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1EA831B9-973E-4BF0-BF4D-F6F63CA75492}" xr6:coauthVersionLast="47" xr6:coauthVersionMax="47" xr10:uidLastSave="{00000000-0000-0000-0000-000000000000}"/>
  <bookViews>
    <workbookView xWindow="-120" yWindow="-120" windowWidth="38640" windowHeight="15840" activeTab="11" xr2:uid="{00000000-000D-0000-FFFF-FFFF00000000}"/>
  </bookViews>
  <sheets>
    <sheet name="03-04-20" sheetId="4" r:id="rId1"/>
    <sheet name="01-02-21" sheetId="6" r:id="rId2"/>
    <sheet name="04-03-21" sheetId="7" r:id="rId3"/>
    <sheet name="27-03-21" sheetId="8" r:id="rId4"/>
    <sheet name="11-12-21" sheetId="9" r:id="rId5"/>
    <sheet name="18-02-24" sheetId="10" r:id="rId6"/>
    <sheet name="24-03-24" sheetId="11" r:id="rId7"/>
    <sheet name="11-05-24" sheetId="12" r:id="rId8"/>
    <sheet name="29-07-24" sheetId="13" r:id="rId9"/>
    <sheet name="Activités" sheetId="5" r:id="rId10"/>
    <sheet name="2024-09-07 - 24-24510" sheetId="14" r:id="rId11"/>
    <sheet name="2024-10-17 - 24-24555" sheetId="15" r:id="rId12"/>
  </sheets>
  <externalReferences>
    <externalReference r:id="rId13"/>
  </externalReferences>
  <definedNames>
    <definedName name="dnrServices">OFFSET([1]Admin!$Z$11,,,COUNTA([1]Admin!$Z:$Z)-1,1)</definedName>
    <definedName name="Liste_Activités">Activités!$C$5:$C$53</definedName>
    <definedName name="Print_Area" localSheetId="1">'01-02-21'!$A$1:$F$89</definedName>
    <definedName name="Print_Area" localSheetId="0">'03-04-20'!$A$1:$F$89</definedName>
    <definedName name="Print_Area" localSheetId="2">'04-03-21'!$A$1:$F$88</definedName>
    <definedName name="Print_Area" localSheetId="7">'11-05-24'!$A$1:$F$89</definedName>
    <definedName name="Print_Area" localSheetId="4">'11-12-21'!$A$1:$F$88</definedName>
    <definedName name="Print_Area" localSheetId="5">'18-02-24'!$A$1:$F$89</definedName>
    <definedName name="Print_Area" localSheetId="6">'24-03-24'!$A$1:$F$89</definedName>
    <definedName name="Print_Area" localSheetId="3">'27-03-21'!$A$1:$F$89</definedName>
    <definedName name="Print_Area" localSheetId="8">'29-07-24'!$A$1:$F$89</definedName>
    <definedName name="Print_Area" localSheetId="9">Activités!$A$1:$D$53</definedName>
    <definedName name="_xlnm.Print_Area" localSheetId="1">'01-02-21'!$A$1:$F$89</definedName>
    <definedName name="_xlnm.Print_Area" localSheetId="0">'03-04-20'!$A$1:$F$89</definedName>
    <definedName name="_xlnm.Print_Area" localSheetId="2">'04-03-21'!$A$1:$F$88</definedName>
    <definedName name="_xlnm.Print_Area" localSheetId="7">'11-05-24'!$A$1:$F$89</definedName>
    <definedName name="_xlnm.Print_Area" localSheetId="4">'11-12-21'!$A$1:$F$88</definedName>
    <definedName name="_xlnm.Print_Area" localSheetId="5">'18-02-24'!$A$1:$F$89</definedName>
    <definedName name="_xlnm.Print_Area" localSheetId="11">'2024-10-17 - 24-24555'!$A$1:$F$89</definedName>
    <definedName name="_xlnm.Print_Area" localSheetId="6">'24-03-24'!$A$1:$F$89</definedName>
    <definedName name="_xlnm.Print_Area" localSheetId="3">'27-03-21'!$A$1:$F$89</definedName>
    <definedName name="_xlnm.Print_Area" localSheetId="8">'29-07-24'!$A$1:$F$89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3" l="1"/>
  <c r="E72" i="13" s="1"/>
  <c r="E69" i="12"/>
  <c r="E72" i="12" s="1"/>
  <c r="E69" i="11"/>
  <c r="E72" i="11" s="1"/>
  <c r="E69" i="10"/>
  <c r="E72" i="10" s="1"/>
  <c r="E68" i="9"/>
  <c r="E71" i="9"/>
  <c r="E72" i="9"/>
  <c r="E73" i="9"/>
  <c r="E75" i="9"/>
  <c r="E79" i="9"/>
  <c r="E69" i="8"/>
  <c r="E72" i="8"/>
  <c r="E73" i="8"/>
  <c r="E74" i="8"/>
  <c r="E76" i="8"/>
  <c r="E80" i="8"/>
  <c r="E68" i="7"/>
  <c r="E71" i="7"/>
  <c r="E72" i="7"/>
  <c r="E73" i="7"/>
  <c r="E75" i="7"/>
  <c r="E79" i="7"/>
  <c r="E69" i="6"/>
  <c r="E72" i="6"/>
  <c r="E73" i="6"/>
  <c r="E74" i="6"/>
  <c r="E76" i="6"/>
  <c r="E80" i="6"/>
  <c r="E69" i="4"/>
  <c r="E72" i="4"/>
  <c r="E74" i="4"/>
  <c r="E73" i="4"/>
  <c r="E76" i="4"/>
  <c r="E80" i="4"/>
  <c r="E74" i="13" l="1"/>
  <c r="E73" i="13"/>
  <c r="E76" i="13" s="1"/>
  <c r="E80" i="13" s="1"/>
  <c r="E74" i="12"/>
  <c r="E73" i="12"/>
  <c r="E76" i="12" s="1"/>
  <c r="E80" i="12" s="1"/>
  <c r="E74" i="11"/>
  <c r="E73" i="11"/>
  <c r="E76" i="11" s="1"/>
  <c r="E80" i="11" s="1"/>
  <c r="E74" i="10"/>
  <c r="E73" i="10"/>
  <c r="E76" i="10" s="1"/>
  <c r="E80" i="10" s="1"/>
</calcChain>
</file>

<file path=xl/sharedStrings.xml><?xml version="1.0" encoding="utf-8"?>
<sst xmlns="http://schemas.openxmlformats.org/spreadsheetml/2006/main" count="358" uniqueCount="135">
  <si>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</si>
  <si>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</si>
  <si>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</si>
  <si>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</si>
  <si>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</si>
  <si>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</si>
  <si>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</si>
  <si>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</si>
  <si>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</si>
  <si>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</si>
  <si>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</si>
  <si>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</si>
  <si>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</si>
  <si>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</si>
  <si>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</si>
  <si>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</si>
  <si>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</si>
  <si>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</si>
  <si>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</si>
  <si>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</si>
  <si>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</si>
  <si>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</si>
  <si>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</si>
  <si>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</si>
  <si>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</si>
  <si>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</si>
  <si>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</si>
  <si>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</si>
  <si>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</si>
  <si>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</si>
  <si>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</si>
  <si>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</si>
  <si>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</si>
  <si>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</si>
  <si>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</si>
  <si>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</si>
  <si>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</si>
  <si>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</si>
  <si>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</si>
  <si>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</si>
  <si>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</si>
  <si>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</si>
  <si>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</si>
  <si>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</si>
  <si>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</si>
  <si>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</si>
  <si>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</si>
  <si>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</si>
  <si>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3 AVRIL 2020</t>
  </si>
  <si>
    <t>LE GROUPE ULTRAGEN LTÉE</t>
  </si>
  <si>
    <t>2e-50 RUE de Lauzon
Boucherville Québec J4B 1E6</t>
  </si>
  <si>
    <t>KHAC TRONG TRUONG</t>
  </si>
  <si>
    <t># 20111</t>
  </si>
  <si>
    <t xml:space="preserve"> - Diverses discussions téléphoniques avec vous et avec votre comptable ;</t>
  </si>
  <si>
    <t xml:space="preserve"> - Élaborations des stratégies fiscales possibles afin de déterminer la meilleure planification fiscale possible dans votre situation ;</t>
  </si>
  <si>
    <t>Le 1ER FÉVRIER 2021</t>
  </si>
  <si>
    <t># 21009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</si>
  <si>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</si>
  <si>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</si>
  <si>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</si>
  <si>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</si>
  <si>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</si>
  <si>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</si>
  <si>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</si>
  <si>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</si>
  <si>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</si>
  <si>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</si>
  <si>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</si>
  <si>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</si>
  <si>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</si>
  <si>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</si>
  <si>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</si>
  <si>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</si>
  <si>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</si>
  <si>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</si>
  <si>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Préparation à la rencontre, déplacement et rencontre avec vous à vos bureaux le 4 novembre 2020 ;</t>
  </si>
  <si>
    <t xml:space="preserve"> - Préparation à la rencontre et rencontre avec vous par Vidéoconférence le 21 janvier 2021 ;</t>
  </si>
  <si>
    <t xml:space="preserve"> - Révision juridique du projet d'acte de fiducie ;</t>
  </si>
  <si>
    <t xml:space="preserve"> - Aide à la détermination de la juste valeur marchande de la société et divers calculs effectués en lien avec la mise en place;</t>
  </si>
  <si>
    <t xml:space="preserve"> - Diverses discussions, lecture, analyse et rédaction de divers courriels avec vous et les divers intervenants;</t>
  </si>
  <si>
    <t>Le 4 MARS 2021</t>
  </si>
  <si>
    <t># 21064</t>
  </si>
  <si>
    <t xml:space="preserve"> - Modifications au mémorandum fiscal pour mettre en place la réorganisation fiscale déterminée suite aux changements de Fiducie 2008 à Fiducie 2016 ;</t>
  </si>
  <si>
    <t xml:space="preserve"> - Modification au sommaire de chèques suite à la modification de Fiducie 2008 par Fiducie 2016 ;</t>
  </si>
  <si>
    <t xml:space="preserve"> - Travail en lien avec les dividende de 2020 ;</t>
  </si>
  <si>
    <t xml:space="preserve"> - Révision de la documentation légale afférente à la mise en place de la réorganisation corporative ;</t>
  </si>
  <si>
    <t xml:space="preserve"> - Préparation à la rencontre virtuelle de signature de fiducie et rencontre virtuelle pour signature de fiducie ;</t>
  </si>
  <si>
    <t xml:space="preserve"> - Préparation des 4 formulaires de roulement T2057 et TP-518 requis;</t>
  </si>
  <si>
    <t xml:space="preserve"> - Finalisation du mémorandum fiscal et transmission à votre comptable ;</t>
  </si>
  <si>
    <t>Le 27 MARS 2021</t>
  </si>
  <si>
    <t># 21109</t>
  </si>
  <si>
    <t xml:space="preserve"> - Préparation de procurations pour avoir accès aux données fiscales de la société ;</t>
  </si>
  <si>
    <t xml:space="preserve"> - Validation des différents soldes fiscaux pertinents ;</t>
  </si>
  <si>
    <t xml:space="preserve"> - Préparation de divers tableaux démontrant les impacts fiscaux des différents scénarios ;</t>
  </si>
  <si>
    <t xml:space="preserve"> - Préparation à la rencontre par Vidéoconférence et rencontre par Vidéoconférence ;</t>
  </si>
  <si>
    <t>K-TECH CONSULTANTS INC.</t>
  </si>
  <si>
    <t>1350 crois. de Séville
Brossard (Québec) J4X 1J4</t>
  </si>
  <si>
    <t>Le 11 DÉCEMBRE 2021</t>
  </si>
  <si>
    <t># 21453</t>
  </si>
  <si>
    <t xml:space="preserve"> - Différentes discussions téléphoniques avec vous, votre comptable et Daniel sur différents sujets ;</t>
  </si>
  <si>
    <t xml:space="preserve"> - Travail avec votre comptable en lien avec l'imposition du revenu locatif entre les entités ;</t>
  </si>
  <si>
    <t xml:space="preserve"> - Analyse, recherches et conclusions relativement à la possibilité de verser un dividende à la société de Daniel et analyse des différentes options et de la meilleure façon de faire ainsi que des conséquences fiscales rattachées ;</t>
  </si>
  <si>
    <t xml:space="preserve"> - Lecture, analyse et rédaction de divers courriels avec Daniel ;</t>
  </si>
  <si>
    <t>Le 18 FÉVRIER 2024</t>
  </si>
  <si>
    <t># 24032</t>
  </si>
  <si>
    <t xml:space="preserve"> - Analyse de la lettre d'intention et soumettre les différents commentaires ;</t>
  </si>
  <si>
    <t xml:space="preserve"> - Analyse, recherches et conclusions relativement à l'analyse de la possibilité de fractionner avec une personne additionnelle ;</t>
  </si>
  <si>
    <t xml:space="preserve"> - Lecture, analyse et rédaction de divers courriels avec vous ;</t>
  </si>
  <si>
    <t>Le 24 MARS 2024</t>
  </si>
  <si>
    <t># 24102</t>
  </si>
  <si>
    <t xml:space="preserve"> - Analyse et révision du contrat de vente, analyses et recherches fiscales, commentaires et répondre aux diverses questions ;</t>
  </si>
  <si>
    <t>Le 11 MAI 2024</t>
  </si>
  <si>
    <t># 24184</t>
  </si>
  <si>
    <t xml:space="preserve"> - Lecture, analyse et rédaction de divers courriels avec vous;</t>
  </si>
  <si>
    <t>Le 29 JUILLET 2024</t>
  </si>
  <si>
    <t># 24460</t>
  </si>
  <si>
    <t xml:space="preserve"> - Préparation à la discussion et discussion téléphonique avec votre comptable relativement à votre transaction à venir;</t>
  </si>
  <si>
    <t>Le 25 JUIN 2024</t>
  </si>
  <si>
    <t>Khac Trong Truong</t>
  </si>
  <si>
    <t>Le Groupe Ultragen Ltée</t>
  </si>
  <si>
    <t>50 rue de Lauzon</t>
  </si>
  <si>
    <t>Bureau 2e</t>
  </si>
  <si>
    <t>Boucherville, QC, J4B 1E6</t>
  </si>
  <si>
    <t>24-24510</t>
  </si>
  <si>
    <t xml:space="preserve"> - Analyse et répondre aux diverses questions de votre comptable en lien avec les transactions à venir</t>
  </si>
  <si>
    <t xml:space="preserve"> - Diverses discussions téléphoniques avec vous et votre comptable;</t>
  </si>
  <si>
    <t xml:space="preserve"> - Préparation à la rencontre et rencontre avec vous par Vidéoconférence;</t>
  </si>
  <si>
    <t>Frais d'expert en taxes</t>
  </si>
  <si>
    <t>Le 17 OCTOBRE 2024</t>
  </si>
  <si>
    <t>1350 crois. de Séville</t>
  </si>
  <si>
    <t>Brossard (Québec) J4X1J4</t>
  </si>
  <si>
    <t>24-24555</t>
  </si>
  <si>
    <t/>
  </si>
  <si>
    <t xml:space="preserve"> - Diverses discussions téléphoniques avec vous;</t>
  </si>
  <si>
    <t xml:space="preserve"> - Analyse des actes de fiducie et du fonctionnement pour les attribution du prix de vente et répondre à vos questions;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</si>
</sst>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7" formatCode="#,##0.00\ &quot;$&quot;_);\(#,##0.00\ &quot;$&quot;\)"/>
    <numFmt numFmtId="164" formatCode="&quot;$&quot;#,##0.00_);\(&quot;$&quot;#,##0.00\)"/>
    <numFmt numFmtId="165" formatCode="_(&quot;$&quot;* #,##0.00_);_(&quot;$&quot;* \(#,##0.00\);_(&quot;$&quot;* &quot;-&quot;??_);_(@_)"/>
    <numFmt numFmtId="166" formatCode="_ * #,##0.00_)\ _$_ ;_ * \(#,##0.00\)\ _$_ ;_ * &quot;-&quot;??_)\ _$_ ;_ @_ "/>
    <numFmt numFmtId="167" formatCode="#,##0.00\ &quot;$&quot;_-;[Red]#,##0.00\ &quot;$&quot;\-"/>
    <numFmt numFmtId="168" formatCode="#,##0.00\ [$$-C0C]_);\(#,##0.00\ [$$-C0C]\)"/>
    <numFmt numFmtId="169" formatCode="0.000%"/>
    <numFmt numFmtId="170" formatCode="#,##0.00\ &quot;$&quot;"/>
    <numFmt numFmtId="171" formatCode="##0.00"/>
  </numFmts>
  <fonts count="49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theme="1" tint="0.249977111117893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9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7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164" fontId="12" fillId="0" borderId="0" xfId="0" applyNumberFormat="1" applyFont="1"/>
    <xf numFmtId="168" fontId="16" fillId="0" borderId="0" xfId="2" applyNumberFormat="1" applyFont="1"/>
    <xf numFmtId="168" fontId="17" fillId="0" borderId="0" xfId="2" applyNumberFormat="1" applyFont="1"/>
    <xf numFmtId="10" fontId="17" fillId="0" borderId="0" xfId="0" applyNumberFormat="1" applyFont="1" applyAlignment="1">
      <alignment horizontal="left"/>
    </xf>
    <xf numFmtId="168" fontId="17" fillId="0" borderId="0" xfId="0" applyNumberFormat="1" applyFont="1"/>
    <xf numFmtId="168" fontId="16" fillId="0" borderId="2" xfId="2" applyNumberFormat="1" applyFont="1" applyBorder="1"/>
    <xf numFmtId="0" fontId="17" fillId="0" borderId="0" xfId="0" applyFont="1" applyAlignment="1">
      <alignment horizontal="right"/>
    </xf>
    <xf numFmtId="168" fontId="17" fillId="0" borderId="0" xfId="1" applyNumberFormat="1" applyFont="1"/>
    <xf numFmtId="164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164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9" fontId="17" fillId="0" borderId="0" xfId="0" applyNumberFormat="1" applyFont="1" applyAlignment="1">
      <alignment horizontal="left"/>
    </xf>
    <xf numFmtId="168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164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164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70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25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70" fontId="17" fillId="0" borderId="0" xfId="3" applyNumberFormat="1" applyFont="1" applyAlignment="1">
      <alignment horizontal="right" vertical="center"/>
    </xf>
    <xf numFmtId="0" fontId="17" fillId="0" borderId="0" xfId="3" applyFont="1" applyAlignment="1">
      <alignment vertical="center"/>
    </xf>
    <xf numFmtId="49" fontId="16" fillId="0" borderId="0" xfId="3" applyNumberFormat="1" applyFont="1" applyAlignment="1">
      <alignment vertical="center"/>
    </xf>
    <xf numFmtId="0" fontId="26" fillId="0" borderId="0" xfId="3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70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25" fillId="0" borderId="1" xfId="3" applyFont="1" applyBorder="1" applyAlignment="1">
      <alignment vertical="center"/>
    </xf>
    <xf numFmtId="4" fontId="25" fillId="0" borderId="1" xfId="3" applyNumberFormat="1" applyFont="1" applyBorder="1" applyAlignment="1">
      <alignment horizontal="right" vertical="center"/>
    </xf>
    <xf numFmtId="170" fontId="25" fillId="0" borderId="1" xfId="3" applyNumberFormat="1" applyFont="1" applyBorder="1" applyAlignment="1">
      <alignment horizontal="right" vertical="center"/>
    </xf>
    <xf numFmtId="0" fontId="2" fillId="0" borderId="0" xfId="3" applyFont="1" applyAlignment="1">
      <alignment vertical="top"/>
    </xf>
    <xf numFmtId="0" fontId="27" fillId="0" borderId="0" xfId="3" applyFont="1" applyAlignment="1">
      <alignment horizontal="center" vertical="top"/>
    </xf>
    <xf numFmtId="0" fontId="28" fillId="0" borderId="0" xfId="3" applyFont="1" applyAlignment="1">
      <alignment vertical="center"/>
    </xf>
    <xf numFmtId="0" fontId="29" fillId="0" borderId="0" xfId="3" applyFont="1"/>
    <xf numFmtId="0" fontId="30" fillId="0" borderId="0" xfId="3" applyFont="1" applyAlignment="1">
      <alignment vertical="center"/>
    </xf>
    <xf numFmtId="4" fontId="31" fillId="0" borderId="0" xfId="3" applyNumberFormat="1" applyFont="1" applyAlignment="1">
      <alignment horizontal="center" vertical="center"/>
    </xf>
    <xf numFmtId="170" fontId="31" fillId="0" borderId="0" xfId="3" applyNumberFormat="1" applyFont="1" applyAlignment="1">
      <alignment horizontal="center" vertical="center"/>
    </xf>
    <xf numFmtId="0" fontId="12" fillId="0" borderId="0" xfId="3" applyFont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3" quotePrefix="1" applyFont="1" applyAlignment="1">
      <alignment horizontal="left" indent="1"/>
    </xf>
    <xf numFmtId="2" fontId="32" fillId="0" borderId="0" xfId="3" applyNumberFormat="1" applyFont="1" applyAlignment="1">
      <alignment horizontal="right" vertical="center" wrapText="1" shrinkToFit="1"/>
    </xf>
    <xf numFmtId="170" fontId="32" fillId="0" borderId="0" xfId="3" applyNumberFormat="1" applyFont="1" applyAlignment="1">
      <alignment horizontal="right" vertical="center" wrapText="1" shrinkToFit="1"/>
    </xf>
    <xf numFmtId="170" fontId="29" fillId="0" borderId="0" xfId="3" applyNumberFormat="1" applyFont="1" applyAlignment="1">
      <alignment horizontal="right" vertical="center" wrapText="1" shrinkToFit="1"/>
    </xf>
    <xf numFmtId="2" fontId="32" fillId="0" borderId="0" xfId="3" applyNumberFormat="1" applyFont="1" applyAlignment="1">
      <alignment horizontal="right" vertical="center"/>
    </xf>
    <xf numFmtId="0" fontId="32" fillId="0" borderId="0" xfId="3" quotePrefix="1" applyFont="1" applyAlignment="1">
      <alignment horizontal="left" wrapText="1" indent="1" shrinkToFit="1"/>
    </xf>
    <xf numFmtId="0" fontId="29" fillId="0" borderId="0" xfId="3" quotePrefix="1" applyFont="1" applyAlignment="1">
      <alignment horizontal="left" vertical="center" wrapText="1" shrinkToFit="1"/>
    </xf>
    <xf numFmtId="0" fontId="33" fillId="0" borderId="0" xfId="3" quotePrefix="1" applyFont="1" applyAlignment="1">
      <alignment horizontal="right" vertical="center" wrapText="1" shrinkToFit="1"/>
    </xf>
    <xf numFmtId="4" fontId="34" fillId="0" borderId="0" xfId="0" applyNumberFormat="1" applyFont="1" applyAlignment="1">
      <alignment horizontal="center" vertical="center" wrapText="1"/>
    </xf>
    <xf numFmtId="170" fontId="34" fillId="0" borderId="0" xfId="0" applyNumberFormat="1" applyFont="1" applyAlignment="1">
      <alignment horizontal="center" wrapText="1"/>
    </xf>
    <xf numFmtId="4" fontId="35" fillId="0" borderId="0" xfId="0" applyNumberFormat="1" applyFont="1" applyAlignment="1">
      <alignment horizontal="center" vertical="center"/>
    </xf>
    <xf numFmtId="170" fontId="35" fillId="0" borderId="0" xfId="0" applyNumberFormat="1" applyFont="1" applyAlignment="1">
      <alignment horizontal="center" vertical="center"/>
    </xf>
    <xf numFmtId="171" fontId="22" fillId="0" borderId="0" xfId="3" applyNumberFormat="1" applyFont="1" applyAlignment="1">
      <alignment horizontal="center" vertical="center"/>
    </xf>
    <xf numFmtId="170" fontId="22" fillId="0" borderId="0" xfId="3" applyNumberFormat="1" applyFont="1" applyAlignment="1">
      <alignment horizontal="center" vertical="center"/>
    </xf>
    <xf numFmtId="0" fontId="29" fillId="0" borderId="0" xfId="3" quotePrefix="1" applyFont="1" applyAlignment="1">
      <alignment vertical="center" wrapText="1" shrinkToFit="1"/>
    </xf>
    <xf numFmtId="171" fontId="12" fillId="0" borderId="0" xfId="3" applyNumberFormat="1" applyFont="1" applyAlignment="1">
      <alignment horizontal="center" vertical="center"/>
    </xf>
    <xf numFmtId="170" fontId="12" fillId="0" borderId="0" xfId="3" applyNumberFormat="1" applyFont="1" applyAlignment="1">
      <alignment horizontal="center" vertical="center"/>
    </xf>
    <xf numFmtId="164" fontId="29" fillId="0" borderId="0" xfId="3" applyNumberFormat="1" applyFont="1" applyAlignment="1">
      <alignment vertical="center" wrapText="1" shrinkToFit="1"/>
    </xf>
    <xf numFmtId="0" fontId="24" fillId="0" borderId="0" xfId="3" applyFont="1" applyAlignment="1">
      <alignment vertical="center"/>
    </xf>
    <xf numFmtId="0" fontId="36" fillId="0" borderId="0" xfId="3" quotePrefix="1" applyFont="1" applyAlignment="1">
      <alignment vertical="center" shrinkToFit="1"/>
    </xf>
    <xf numFmtId="0" fontId="36" fillId="0" borderId="0" xfId="3" applyFont="1" applyAlignment="1">
      <alignment vertical="center" shrinkToFit="1"/>
    </xf>
    <xf numFmtId="0" fontId="37" fillId="0" borderId="0" xfId="3" applyFont="1" applyAlignment="1">
      <alignment vertical="center"/>
    </xf>
    <xf numFmtId="0" fontId="16" fillId="0" borderId="0" xfId="3" applyFont="1" applyAlignment="1">
      <alignment horizontal="left" vertical="center"/>
    </xf>
    <xf numFmtId="170" fontId="16" fillId="0" borderId="0" xfId="2" applyNumberFormat="1" applyFont="1"/>
    <xf numFmtId="170" fontId="38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70" fontId="17" fillId="0" borderId="0" xfId="2" applyNumberFormat="1" applyFont="1"/>
    <xf numFmtId="164" fontId="17" fillId="0" borderId="0" xfId="3" applyNumberFormat="1" applyFont="1" applyAlignment="1">
      <alignment horizontal="right" vertical="center"/>
    </xf>
    <xf numFmtId="170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70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9" fontId="17" fillId="0" borderId="0" xfId="4" applyNumberFormat="1" applyFont="1" applyAlignment="1">
      <alignment horizontal="left" vertical="center"/>
    </xf>
    <xf numFmtId="170" fontId="17" fillId="0" borderId="17" xfId="5" applyNumberFormat="1" applyFont="1" applyBorder="1"/>
    <xf numFmtId="0" fontId="12" fillId="0" borderId="0" xfId="3" applyFont="1"/>
    <xf numFmtId="170" fontId="37" fillId="0" borderId="0" xfId="3" applyNumberFormat="1" applyFont="1" applyAlignment="1">
      <alignment horizontal="right" vertical="center"/>
    </xf>
    <xf numFmtId="0" fontId="39" fillId="0" borderId="0" xfId="3" applyFont="1"/>
    <xf numFmtId="168" fontId="17" fillId="0" borderId="0" xfId="5" applyNumberFormat="1" applyFont="1" applyBorder="1"/>
    <xf numFmtId="170" fontId="16" fillId="0" borderId="2" xfId="2" applyNumberFormat="1" applyFont="1" applyBorder="1"/>
    <xf numFmtId="168" fontId="16" fillId="0" borderId="0" xfId="2" applyNumberFormat="1" applyFont="1" applyBorder="1"/>
    <xf numFmtId="170" fontId="17" fillId="0" borderId="0" xfId="3" applyNumberFormat="1" applyFont="1" applyAlignment="1">
      <alignment horizontal="left" vertical="center"/>
    </xf>
    <xf numFmtId="0" fontId="37" fillId="0" borderId="0" xfId="3" applyFont="1" applyAlignment="1">
      <alignment horizontal="left" vertical="center"/>
    </xf>
    <xf numFmtId="0" fontId="38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170" fontId="20" fillId="0" borderId="0" xfId="3" applyNumberFormat="1" applyFont="1" applyAlignment="1">
      <alignment horizontal="left" vertical="center"/>
    </xf>
    <xf numFmtId="4" fontId="20" fillId="3" borderId="15" xfId="3" applyNumberFormat="1" applyFont="1" applyFill="1" applyBorder="1" applyAlignment="1">
      <alignment horizontal="right" vertical="center"/>
    </xf>
    <xf numFmtId="170" fontId="19" fillId="3" borderId="15" xfId="3" applyNumberFormat="1" applyFont="1" applyFill="1" applyBorder="1" applyAlignment="1">
      <alignment horizontal="right" vertical="center"/>
    </xf>
    <xf numFmtId="170" fontId="20" fillId="0" borderId="0" xfId="3" applyNumberFormat="1" applyFont="1" applyAlignment="1">
      <alignment horizontal="right" vertical="center"/>
    </xf>
    <xf numFmtId="4" fontId="20" fillId="0" borderId="0" xfId="3" applyNumberFormat="1" applyFont="1" applyAlignment="1">
      <alignment horizontal="right" vertical="center"/>
    </xf>
    <xf numFmtId="0" fontId="14" fillId="0" borderId="0" xfId="3" applyFont="1" applyAlignment="1">
      <alignment vertical="center"/>
    </xf>
    <xf numFmtId="0" fontId="42" fillId="0" borderId="0" xfId="3" applyFont="1"/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4" fontId="2" fillId="0" borderId="0" xfId="3" applyNumberFormat="1" applyFont="1" applyAlignment="1">
      <alignment horizontal="right"/>
    </xf>
    <xf numFmtId="170" fontId="2" fillId="0" borderId="0" xfId="3" applyNumberFormat="1" applyFont="1" applyAlignment="1">
      <alignment horizontal="right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4" fillId="0" borderId="0" xfId="3" applyFont="1" applyAlignment="1">
      <alignment horizontal="center" vertical="center"/>
    </xf>
    <xf numFmtId="0" fontId="45" fillId="0" borderId="0" xfId="3" applyFont="1" applyAlignment="1">
      <alignment horizontal="center" vertical="center"/>
    </xf>
    <xf numFmtId="0" fontId="10" fillId="0" borderId="13" xfId="3" applyFont="1" applyBorder="1" applyAlignment="1">
      <alignment horizontal="center" vertical="center"/>
    </xf>
    <xf numFmtId="0" fontId="19" fillId="3" borderId="14" xfId="3" applyFont="1" applyFill="1" applyBorder="1" applyAlignment="1">
      <alignment horizontal="left" vertical="center"/>
    </xf>
    <xf numFmtId="0" fontId="19" fillId="3" borderId="15" xfId="3" applyFont="1" applyFill="1" applyBorder="1" applyAlignment="1">
      <alignment horizontal="left" vertical="center"/>
    </xf>
    <xf numFmtId="0" fontId="40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41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43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70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39" fillId="0" borderId="0" xfId="3" applyFont="1" applyAlignment="1">
      <alignment horizontal="center" vertical="top"/>
    </xf>
    <xf numFmtId="0" fontId="39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70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39" fillId="0" borderId="0" xfId="3" quotePrefix="1" applyFont="1" applyAlignment="1">
      <alignment horizontal="right" vertical="center" wrapText="1" shrinkToFit="1"/>
    </xf>
    <xf numFmtId="4" fontId="46" fillId="0" borderId="0" xfId="0" applyNumberFormat="1" applyFont="1" applyAlignment="1">
      <alignment horizontal="center" vertical="center" wrapText="1"/>
    </xf>
    <xf numFmtId="170" fontId="46" fillId="0" borderId="0" xfId="0" applyNumberFormat="1" applyFont="1" applyAlignment="1">
      <alignment horizontal="center" wrapText="1"/>
    </xf>
    <xf numFmtId="171" fontId="22" fillId="0" borderId="0" xfId="0" applyNumberFormat="1" applyFont="1" applyAlignment="1">
      <alignment horizontal="center" vertical="center"/>
    </xf>
    <xf numFmtId="170" fontId="22" fillId="0" borderId="0" xfId="0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7" fontId="12" fillId="0" borderId="0" xfId="3" applyNumberFormat="1" applyFont="1" applyAlignment="1">
      <alignment vertical="center" wrapText="1" shrinkToFit="1"/>
    </xf>
    <xf numFmtId="0" fontId="39" fillId="0" borderId="0" xfId="3" quotePrefix="1" applyFont="1" applyAlignment="1">
      <alignment vertical="center" shrinkToFit="1"/>
    </xf>
    <xf numFmtId="0" fontId="39" fillId="0" borderId="0" xfId="3" applyFont="1" applyAlignment="1">
      <alignment vertical="center" shrinkToFit="1"/>
    </xf>
    <xf numFmtId="7" fontId="17" fillId="0" borderId="0" xfId="3" applyNumberFormat="1" applyFont="1" applyAlignment="1">
      <alignment horizontal="right" vertical="center"/>
    </xf>
    <xf numFmtId="0" fontId="47" fillId="3" borderId="14" xfId="3" applyFont="1" applyFill="1" applyBorder="1" applyAlignment="1">
      <alignment horizontal="left" vertical="center"/>
    </xf>
    <xf numFmtId="0" fontId="47" fillId="3" borderId="15" xfId="3" applyFont="1" applyFill="1" applyBorder="1" applyAlignment="1">
      <alignment horizontal="left" vertical="center"/>
    </xf>
    <xf numFmtId="4" fontId="48" fillId="3" borderId="15" xfId="3" applyNumberFormat="1" applyFont="1" applyFill="1" applyBorder="1" applyAlignment="1">
      <alignment horizontal="right" vertical="center"/>
    </xf>
    <xf numFmtId="170" fontId="47" fillId="3" borderId="15" xfId="3" applyNumberFormat="1" applyFont="1" applyFill="1" applyBorder="1" applyAlignment="1">
      <alignment horizontal="right" vertical="center"/>
    </xf>
    <xf numFmtId="0" fontId="14" fillId="0" borderId="0" xfId="3" applyFont="1"/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AEC20A21-A5DF-4B6B-97BD-C44B04BB5914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1E48AD12-4F8B-4838-9AE0-869F1D862E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C87C7533-FAC8-42CA-874B-3B4E2E4EEC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70BFE46-AA30-4132-8CB3-E4AA9BD19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035CAE-451E-4D69-ACA5-647622268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1860619-3C4C-4A3B-803E-1DC8E17A1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B3A2EAB-6100-43F2-9D75-4ED1C6EE9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43A7E29-1E7A-47EA-BAE8-B0A7413F3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1765C6A-3397-4244-93F7-DD1A800791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CCD86AD-D35C-4740-B90F-715C28FC2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26797E6-B634-40D0-A991-0A0539462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H.9.xlsb" TargetMode="External"/><Relationship Id="rId1" Type="http://schemas.openxmlformats.org/officeDocument/2006/relationships/externalLinkPath" Target="file:///C:\VBA\GC_FISCALIT&#201;\APP_v4.H.9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X_Analyse_Intégrité"/>
      <sheetName val="X_Heures_Jour_Prof"/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Brouillon"/>
      <sheetName val="FAC_Comptes_Clients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_Jour_Prof"/>
      <sheetName val="MenuDEB"/>
      <sheetName val="MenuFACT"/>
      <sheetName val="MenuGL"/>
      <sheetName val="MenuTEC"/>
      <sheetName val="TEC_Analyse"/>
      <sheetName val="TEC_TDB"/>
      <sheetName val="TEC_TDB_Data"/>
      <sheetName val="TEC_TDB_PivotTable"/>
      <sheetName val="TEC_Local"/>
    </sheetNames>
    <sheetDataSet>
      <sheetData sheetId="0"/>
      <sheetData sheetId="1"/>
      <sheetData sheetId="2"/>
      <sheetData sheetId="3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10" zoomScale="80" zoomScaleNormal="100" zoomScaleSheetLayoutView="80" workbookViewId="0">
      <selection activeCell="B45" sqref="B45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48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51</v>
      </c>
      <c r="C24" s="22"/>
      <c r="D24" s="22"/>
      <c r="E24" s="22"/>
      <c r="F24" s="22"/>
    </row>
    <row r="25" spans="1:6" ht="15" x14ac:dyDescent="0.2">
      <c r="A25" s="18"/>
      <c r="B25" s="26" t="s">
        <v>49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52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40" t="s">
        <v>0</v>
      </c>
      <c r="B30" s="140"/>
      <c r="C30" s="140"/>
      <c r="D30" s="140"/>
      <c r="E30" s="140"/>
      <c r="F30" s="14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39"/>
      <c r="C33" s="139"/>
      <c r="D33" s="139"/>
      <c r="E33" s="29"/>
      <c r="F33" s="22"/>
    </row>
    <row r="34" spans="1:6" ht="14.25" x14ac:dyDescent="0.2">
      <c r="A34" s="22"/>
      <c r="B34" s="139"/>
      <c r="C34" s="139"/>
      <c r="D34" s="139"/>
      <c r="E34" s="29"/>
      <c r="F34" s="22"/>
    </row>
    <row r="35" spans="1:6" ht="14.25" x14ac:dyDescent="0.2">
      <c r="A35" s="22"/>
      <c r="B35" s="139" t="s">
        <v>2</v>
      </c>
      <c r="C35" s="139"/>
      <c r="D35" s="139"/>
      <c r="E35" s="29"/>
      <c r="F35" s="22"/>
    </row>
    <row r="36" spans="1:6" ht="14.25" x14ac:dyDescent="0.2">
      <c r="A36" s="22"/>
      <c r="B36" s="139"/>
      <c r="C36" s="139"/>
      <c r="D36" s="139"/>
      <c r="E36" s="29"/>
      <c r="F36" s="22"/>
    </row>
    <row r="37" spans="1:6" ht="14.25" x14ac:dyDescent="0.2">
      <c r="A37" s="22"/>
      <c r="B37" s="139" t="s">
        <v>23</v>
      </c>
      <c r="C37" s="139"/>
      <c r="D37" s="139"/>
      <c r="E37" s="29"/>
      <c r="F37" s="22"/>
    </row>
    <row r="38" spans="1:6" ht="14.25" x14ac:dyDescent="0.2">
      <c r="A38" s="22"/>
      <c r="B38" s="139"/>
      <c r="C38" s="139"/>
      <c r="D38" s="139"/>
      <c r="E38" s="29"/>
      <c r="F38" s="22"/>
    </row>
    <row r="39" spans="1:6" ht="14.25" x14ac:dyDescent="0.2">
      <c r="A39" s="22"/>
      <c r="B39" s="139" t="s">
        <v>53</v>
      </c>
      <c r="C39" s="139"/>
      <c r="D39" s="139"/>
      <c r="E39" s="29"/>
      <c r="F39" s="22"/>
    </row>
    <row r="40" spans="1:6" ht="14.25" x14ac:dyDescent="0.2">
      <c r="A40" s="22"/>
      <c r="B40" s="139"/>
      <c r="C40" s="139"/>
      <c r="D40" s="139"/>
      <c r="E40" s="29"/>
      <c r="F40" s="22"/>
    </row>
    <row r="41" spans="1:6" ht="14.25" x14ac:dyDescent="0.2">
      <c r="A41" s="22"/>
      <c r="B41" s="139" t="s">
        <v>36</v>
      </c>
      <c r="C41" s="139"/>
      <c r="D41" s="139"/>
      <c r="E41" s="29"/>
      <c r="F41" s="22"/>
    </row>
    <row r="42" spans="1:6" ht="14.25" x14ac:dyDescent="0.2">
      <c r="A42" s="22"/>
      <c r="B42" s="139"/>
      <c r="C42" s="139"/>
      <c r="D42" s="139"/>
      <c r="E42" s="29"/>
      <c r="F42" s="22"/>
    </row>
    <row r="43" spans="1:6" ht="14.25" x14ac:dyDescent="0.2">
      <c r="A43" s="22"/>
      <c r="B43" s="139" t="s">
        <v>54</v>
      </c>
      <c r="C43" s="139"/>
      <c r="D43" s="139"/>
      <c r="E43" s="29"/>
      <c r="F43" s="22"/>
    </row>
    <row r="44" spans="1:6" ht="14.25" x14ac:dyDescent="0.2">
      <c r="A44" s="22"/>
      <c r="B44" s="139"/>
      <c r="C44" s="139"/>
      <c r="D44" s="139"/>
      <c r="E44" s="29"/>
      <c r="F44" s="22"/>
    </row>
    <row r="45" spans="1:6" ht="14.25" x14ac:dyDescent="0.2">
      <c r="A45" s="22"/>
      <c r="B45" s="139"/>
      <c r="C45" s="139"/>
      <c r="D45" s="139"/>
      <c r="E45" s="29"/>
      <c r="F45" s="22"/>
    </row>
    <row r="46" spans="1:6" ht="14.25" x14ac:dyDescent="0.2">
      <c r="A46" s="22"/>
      <c r="B46" s="139"/>
      <c r="C46" s="139"/>
      <c r="D46" s="139"/>
      <c r="E46" s="29"/>
      <c r="F46" s="22"/>
    </row>
    <row r="47" spans="1:6" ht="14.25" x14ac:dyDescent="0.2">
      <c r="A47" s="22"/>
      <c r="B47" s="139"/>
      <c r="C47" s="139"/>
      <c r="D47" s="139"/>
      <c r="E47" s="29"/>
      <c r="F47" s="22"/>
    </row>
    <row r="48" spans="1:6" ht="14.25" x14ac:dyDescent="0.2">
      <c r="A48" s="22"/>
      <c r="B48" s="139"/>
      <c r="C48" s="139"/>
      <c r="D48" s="139"/>
      <c r="E48" s="29"/>
      <c r="F48" s="22"/>
    </row>
    <row r="49" spans="1:6" ht="14.25" x14ac:dyDescent="0.2">
      <c r="A49" s="22"/>
      <c r="B49" s="139"/>
      <c r="C49" s="139"/>
      <c r="D49" s="139"/>
      <c r="E49" s="29"/>
      <c r="F49" s="22"/>
    </row>
    <row r="50" spans="1:6" ht="14.25" x14ac:dyDescent="0.2">
      <c r="A50" s="22"/>
      <c r="B50" s="139"/>
      <c r="C50" s="139"/>
      <c r="D50" s="139"/>
      <c r="E50" s="29"/>
      <c r="F50" s="22"/>
    </row>
    <row r="51" spans="1:6" ht="14.25" x14ac:dyDescent="0.2">
      <c r="A51" s="22"/>
      <c r="B51" s="139"/>
      <c r="C51" s="139"/>
      <c r="D51" s="139"/>
      <c r="E51" s="29"/>
      <c r="F51" s="22"/>
    </row>
    <row r="52" spans="1:6" ht="14.25" x14ac:dyDescent="0.2">
      <c r="A52" s="22"/>
      <c r="B52" s="139"/>
      <c r="C52" s="139"/>
      <c r="D52" s="139"/>
      <c r="E52" s="29"/>
      <c r="F52" s="22"/>
    </row>
    <row r="53" spans="1:6" ht="14.25" x14ac:dyDescent="0.2">
      <c r="A53" s="22"/>
      <c r="B53" s="139"/>
      <c r="C53" s="139"/>
      <c r="D53" s="139"/>
      <c r="E53" s="29"/>
      <c r="F53" s="22"/>
    </row>
    <row r="54" spans="1:6" ht="14.25" x14ac:dyDescent="0.2">
      <c r="A54" s="22"/>
      <c r="B54" s="139"/>
      <c r="C54" s="139"/>
      <c r="D54" s="139"/>
      <c r="E54" s="29"/>
      <c r="F54" s="22"/>
    </row>
    <row r="55" spans="1:6" ht="14.25" x14ac:dyDescent="0.2">
      <c r="A55" s="22"/>
      <c r="B55" s="139"/>
      <c r="C55" s="139"/>
      <c r="D55" s="139"/>
      <c r="E55" s="29"/>
      <c r="F55" s="22"/>
    </row>
    <row r="56" spans="1:6" ht="14.25" x14ac:dyDescent="0.2">
      <c r="A56" s="22"/>
      <c r="B56" s="139"/>
      <c r="C56" s="139"/>
      <c r="D56" s="139"/>
      <c r="E56" s="29"/>
      <c r="F56" s="22"/>
    </row>
    <row r="57" spans="1:6" ht="14.25" x14ac:dyDescent="0.2">
      <c r="A57" s="22"/>
      <c r="B57" s="139"/>
      <c r="C57" s="139"/>
      <c r="D57" s="139"/>
      <c r="E57" s="29"/>
      <c r="F57" s="22"/>
    </row>
    <row r="58" spans="1:6" ht="14.25" x14ac:dyDescent="0.2">
      <c r="A58" s="22"/>
      <c r="B58" s="139"/>
      <c r="C58" s="139"/>
      <c r="D58" s="139"/>
      <c r="E58" s="29"/>
      <c r="F58" s="22"/>
    </row>
    <row r="59" spans="1:6" ht="14.25" x14ac:dyDescent="0.2">
      <c r="A59" s="22"/>
      <c r="B59" s="139"/>
      <c r="C59" s="139"/>
      <c r="D59" s="139"/>
      <c r="E59" s="29"/>
      <c r="F59" s="22"/>
    </row>
    <row r="60" spans="1:6" ht="14.25" x14ac:dyDescent="0.2">
      <c r="A60" s="22"/>
      <c r="B60" s="139"/>
      <c r="C60" s="139"/>
      <c r="D60" s="139"/>
      <c r="E60" s="29"/>
      <c r="F60" s="22"/>
    </row>
    <row r="61" spans="1:6" ht="14.25" x14ac:dyDescent="0.2">
      <c r="A61" s="22"/>
      <c r="B61" s="139"/>
      <c r="C61" s="139"/>
      <c r="D61" s="139"/>
      <c r="E61" s="29"/>
      <c r="F61" s="22"/>
    </row>
    <row r="62" spans="1:6" ht="14.25" x14ac:dyDescent="0.2">
      <c r="A62" s="22"/>
      <c r="B62" s="139"/>
      <c r="C62" s="139"/>
      <c r="D62" s="139"/>
      <c r="E62" s="29"/>
      <c r="F62" s="22"/>
    </row>
    <row r="63" spans="1:6" ht="14.25" x14ac:dyDescent="0.2">
      <c r="A63" s="22"/>
      <c r="B63" s="139"/>
      <c r="C63" s="139"/>
      <c r="D63" s="139"/>
      <c r="E63" s="29"/>
      <c r="F63" s="22"/>
    </row>
    <row r="64" spans="1:6" ht="14.25" x14ac:dyDescent="0.2">
      <c r="A64" s="22"/>
      <c r="B64" s="139"/>
      <c r="C64" s="139"/>
      <c r="D64" s="139"/>
      <c r="E64" s="29"/>
      <c r="F64" s="22"/>
    </row>
    <row r="65" spans="1:6" s="51" customFormat="1" ht="14.25" x14ac:dyDescent="0.2">
      <c r="A65" s="47"/>
      <c r="B65" s="48"/>
      <c r="C65" s="49" t="s">
        <v>46</v>
      </c>
      <c r="D65" s="49" t="s">
        <v>47</v>
      </c>
      <c r="E65" s="50"/>
      <c r="F65" s="47"/>
    </row>
    <row r="66" spans="1:6" s="51" customFormat="1" ht="14.25" x14ac:dyDescent="0.2">
      <c r="A66" s="47"/>
      <c r="B66" s="48"/>
      <c r="C66" s="52">
        <v>9</v>
      </c>
      <c r="D66" s="53">
        <v>285</v>
      </c>
      <c r="E66" s="50"/>
      <c r="F66" s="47"/>
    </row>
    <row r="67" spans="1:6" ht="14.25" x14ac:dyDescent="0.2">
      <c r="A67" s="22"/>
      <c r="B67" s="139"/>
      <c r="C67" s="139"/>
      <c r="D67" s="139"/>
      <c r="E67" s="29"/>
      <c r="F67" s="22"/>
    </row>
    <row r="68" spans="1:6" ht="13.5" customHeight="1" x14ac:dyDescent="0.2">
      <c r="A68" s="22"/>
      <c r="B68" s="139"/>
      <c r="C68" s="139"/>
      <c r="D68" s="13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2565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2565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128.25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255.86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2949.11</v>
      </c>
      <c r="F76" s="22"/>
    </row>
    <row r="77" spans="1:6" ht="15.75" thickTop="1" x14ac:dyDescent="0.2">
      <c r="A77" s="22"/>
      <c r="B77" s="141"/>
      <c r="C77" s="141"/>
      <c r="D77" s="141"/>
      <c r="E77" s="37"/>
      <c r="F77" s="22"/>
    </row>
    <row r="78" spans="1:6" ht="15" x14ac:dyDescent="0.2">
      <c r="A78" s="22"/>
      <c r="B78" s="146" t="s">
        <v>20</v>
      </c>
      <c r="C78" s="146"/>
      <c r="D78" s="146"/>
      <c r="E78" s="37">
        <v>0</v>
      </c>
      <c r="F78" s="22"/>
    </row>
    <row r="79" spans="1:6" ht="15" x14ac:dyDescent="0.2">
      <c r="A79" s="22"/>
      <c r="B79" s="141"/>
      <c r="C79" s="141"/>
      <c r="D79" s="141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2949.11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44"/>
      <c r="C83" s="144"/>
      <c r="D83" s="144"/>
      <c r="E83" s="144"/>
      <c r="F83" s="22"/>
    </row>
    <row r="84" spans="1:6" ht="14.25" x14ac:dyDescent="0.2">
      <c r="A84" s="138" t="s">
        <v>38</v>
      </c>
      <c r="B84" s="138"/>
      <c r="C84" s="138"/>
      <c r="D84" s="138"/>
      <c r="E84" s="138"/>
      <c r="F84" s="138"/>
    </row>
    <row r="85" spans="1:6" ht="14.25" x14ac:dyDescent="0.2">
      <c r="A85" s="147" t="s">
        <v>39</v>
      </c>
      <c r="B85" s="147"/>
      <c r="C85" s="147"/>
      <c r="D85" s="147"/>
      <c r="E85" s="147"/>
      <c r="F85" s="147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45"/>
      <c r="C87" s="145"/>
      <c r="D87" s="145"/>
      <c r="E87" s="145"/>
      <c r="F87" s="22"/>
    </row>
    <row r="88" spans="1:6" ht="15" x14ac:dyDescent="0.2">
      <c r="A88" s="137" t="s">
        <v>7</v>
      </c>
      <c r="B88" s="137"/>
      <c r="C88" s="137"/>
      <c r="D88" s="137"/>
      <c r="E88" s="137"/>
      <c r="F88" s="137"/>
    </row>
    <row r="90" spans="1:6" ht="39.75" customHeight="1" x14ac:dyDescent="0.2">
      <c r="B90" s="142"/>
      <c r="C90" s="143"/>
      <c r="D90" s="143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topLeftCell="A4" zoomScaleNormal="100" workbookViewId="0">
      <selection activeCell="C43" sqref="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148" t="s">
        <v>1</v>
      </c>
      <c r="C1" s="148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37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57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58</v>
      </c>
      <c r="D9" s="7"/>
    </row>
    <row r="10" spans="1:4" x14ac:dyDescent="0.2">
      <c r="A10" s="6"/>
      <c r="B10" s="15"/>
      <c r="C10" s="8" t="s">
        <v>59</v>
      </c>
      <c r="D10" s="7"/>
    </row>
    <row r="11" spans="1:4" x14ac:dyDescent="0.2">
      <c r="A11" s="6"/>
      <c r="B11" s="15"/>
      <c r="C11" s="8" t="s">
        <v>60</v>
      </c>
      <c r="D11" s="7"/>
    </row>
    <row r="12" spans="1:4" x14ac:dyDescent="0.2">
      <c r="A12" s="6"/>
      <c r="B12" s="15"/>
      <c r="C12" s="8" t="s">
        <v>61</v>
      </c>
      <c r="D12" s="7"/>
    </row>
    <row r="13" spans="1:4" x14ac:dyDescent="0.2">
      <c r="A13" s="6"/>
      <c r="B13" s="15"/>
      <c r="C13" s="8" t="s">
        <v>62</v>
      </c>
      <c r="D13" s="7"/>
    </row>
    <row r="14" spans="1:4" x14ac:dyDescent="0.2">
      <c r="A14" s="6"/>
      <c r="B14" s="15"/>
      <c r="C14" s="8" t="s">
        <v>63</v>
      </c>
      <c r="D14" s="7"/>
    </row>
    <row r="15" spans="1:4" x14ac:dyDescent="0.2">
      <c r="A15" s="6"/>
      <c r="B15" s="15"/>
      <c r="C15" s="8" t="s">
        <v>41</v>
      </c>
      <c r="D15" s="7"/>
    </row>
    <row r="16" spans="1:4" x14ac:dyDescent="0.2">
      <c r="A16" s="6"/>
      <c r="B16" s="15"/>
      <c r="C16" s="8" t="s">
        <v>40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64</v>
      </c>
      <c r="D19" s="7"/>
    </row>
    <row r="20" spans="1:4" x14ac:dyDescent="0.2">
      <c r="A20" s="6"/>
      <c r="B20" s="15"/>
      <c r="C20" s="8" t="s">
        <v>65</v>
      </c>
      <c r="D20" s="7"/>
    </row>
    <row r="21" spans="1:4" x14ac:dyDescent="0.2">
      <c r="A21" s="6"/>
      <c r="B21" s="15"/>
      <c r="C21" s="8" t="s">
        <v>66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67</v>
      </c>
      <c r="D27" s="7"/>
    </row>
    <row r="28" spans="1:4" x14ac:dyDescent="0.2">
      <c r="A28" s="6"/>
      <c r="B28" s="15"/>
      <c r="C28" s="8" t="s">
        <v>42</v>
      </c>
      <c r="D28" s="7"/>
    </row>
    <row r="29" spans="1:4" x14ac:dyDescent="0.2">
      <c r="A29" s="6"/>
      <c r="B29" s="15"/>
      <c r="C29" s="8" t="s">
        <v>68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69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70</v>
      </c>
      <c r="D35" s="7"/>
    </row>
    <row r="36" spans="1:4" x14ac:dyDescent="0.2">
      <c r="A36" s="6"/>
      <c r="B36" s="15"/>
      <c r="C36" s="9" t="s">
        <v>71</v>
      </c>
      <c r="D36" s="7"/>
    </row>
    <row r="37" spans="1:4" x14ac:dyDescent="0.2">
      <c r="A37" s="6"/>
      <c r="B37" s="15"/>
      <c r="C37" s="9" t="s">
        <v>45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43</v>
      </c>
      <c r="D39" s="7"/>
    </row>
    <row r="40" spans="1:4" x14ac:dyDescent="0.2">
      <c r="A40" s="6"/>
      <c r="B40" s="15"/>
      <c r="C40" s="8" t="s">
        <v>44</v>
      </c>
      <c r="D40" s="7"/>
    </row>
    <row r="41" spans="1:4" x14ac:dyDescent="0.2">
      <c r="A41" s="6"/>
      <c r="B41" s="15"/>
      <c r="C41" s="8" t="s">
        <v>72</v>
      </c>
      <c r="D41" s="7"/>
    </row>
    <row r="42" spans="1:4" x14ac:dyDescent="0.2">
      <c r="A42" s="6"/>
      <c r="B42" s="15"/>
      <c r="C42" s="8" t="s">
        <v>73</v>
      </c>
      <c r="D42" s="7"/>
    </row>
    <row r="43" spans="1:4" x14ac:dyDescent="0.2">
      <c r="A43" s="6"/>
      <c r="B43" s="15"/>
      <c r="C43" s="8" t="s">
        <v>74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FED9A-11B6-4DCC-A403-51F2FCBAB218}">
  <dimension ref="A1:F89"/>
  <sheetViews>
    <sheetView workbookViewId="0"/>
  </sheetViews>
  <sheetFormatPr baseColWidth="10" defaultRowHeight="12.75" x14ac:dyDescent="0.2"/>
  <cols>
    <col min="1" max="1" width="5.140625" style="51" customWidth="1"/>
    <col min="2" max="2" width="120" style="51" customWidth="1"/>
    <col min="3" max="3" width="11.5703125" style="51" customWidth="1"/>
    <col min="4" max="4" width="17.5703125" style="135" customWidth="1"/>
    <col min="5" max="5" width="17.7109375" style="136" customWidth="1"/>
    <col min="6" max="6" width="10.5703125" style="136" customWidth="1"/>
  </cols>
  <sheetData>
    <row r="1" spans="1:6" ht="14.25" x14ac:dyDescent="0.2">
      <c r="A1" s="55"/>
      <c r="B1" s="55"/>
      <c r="C1" s="55"/>
      <c r="D1" s="56"/>
      <c r="E1" s="57"/>
      <c r="F1" s="57"/>
    </row>
    <row r="2" spans="1:6" ht="14.25" x14ac:dyDescent="0.2">
      <c r="A2" s="55"/>
      <c r="B2" s="55"/>
      <c r="C2" s="55"/>
      <c r="D2" s="56"/>
      <c r="E2" s="57"/>
      <c r="F2" s="57"/>
    </row>
    <row r="3" spans="1:6" ht="14.25" x14ac:dyDescent="0.2">
      <c r="A3" s="55"/>
      <c r="B3" s="55"/>
      <c r="C3" s="55"/>
      <c r="D3" s="56"/>
      <c r="E3" s="57"/>
      <c r="F3" s="57"/>
    </row>
    <row r="4" spans="1:6" ht="14.25" x14ac:dyDescent="0.2">
      <c r="A4" s="55"/>
      <c r="B4" s="55"/>
      <c r="C4" s="55"/>
      <c r="D4" s="56"/>
      <c r="E4" s="57"/>
      <c r="F4" s="57"/>
    </row>
    <row r="5" spans="1:6" ht="14.25" x14ac:dyDescent="0.2">
      <c r="A5" s="55"/>
      <c r="B5" s="55"/>
      <c r="C5" s="55"/>
      <c r="D5" s="56"/>
      <c r="E5" s="57"/>
      <c r="F5" s="57"/>
    </row>
    <row r="6" spans="1:6" ht="14.25" x14ac:dyDescent="0.2">
      <c r="A6" s="55"/>
      <c r="B6" s="55"/>
      <c r="C6" s="55"/>
      <c r="D6" s="56"/>
      <c r="E6" s="57"/>
      <c r="F6" s="57"/>
    </row>
    <row r="7" spans="1:6" ht="14.25" x14ac:dyDescent="0.2">
      <c r="A7" s="55"/>
      <c r="B7" s="55"/>
      <c r="C7" s="55"/>
      <c r="D7" s="56"/>
      <c r="E7" s="57"/>
      <c r="F7" s="57"/>
    </row>
    <row r="8" spans="1:6" ht="14.25" x14ac:dyDescent="0.2">
      <c r="A8" s="55"/>
      <c r="B8" s="55"/>
      <c r="C8" s="55"/>
      <c r="D8" s="56"/>
      <c r="E8" s="57"/>
      <c r="F8" s="57"/>
    </row>
    <row r="9" spans="1:6" ht="14.25" x14ac:dyDescent="0.2">
      <c r="A9" s="55"/>
      <c r="B9" s="55"/>
      <c r="C9" s="55"/>
      <c r="D9" s="56"/>
      <c r="E9" s="57"/>
      <c r="F9" s="57"/>
    </row>
    <row r="10" spans="1:6" ht="14.25" x14ac:dyDescent="0.2">
      <c r="A10" s="55"/>
      <c r="B10" s="55"/>
      <c r="C10" s="55"/>
      <c r="D10" s="56"/>
      <c r="E10" s="57"/>
      <c r="F10" s="57"/>
    </row>
    <row r="11" spans="1:6" ht="14.25" x14ac:dyDescent="0.2">
      <c r="A11" s="55"/>
      <c r="B11" s="55"/>
      <c r="C11" s="55"/>
      <c r="D11" s="56"/>
      <c r="E11" s="57"/>
      <c r="F11" s="57"/>
    </row>
    <row r="12" spans="1:6" ht="14.25" x14ac:dyDescent="0.2">
      <c r="A12" s="55"/>
      <c r="B12" s="58"/>
      <c r="C12" s="58"/>
      <c r="D12" s="56"/>
      <c r="E12" s="57"/>
      <c r="F12" s="57"/>
    </row>
    <row r="13" spans="1:6" ht="14.25" x14ac:dyDescent="0.2">
      <c r="A13" s="55"/>
      <c r="B13" s="58"/>
      <c r="C13" s="58"/>
      <c r="D13" s="56"/>
      <c r="E13" s="57"/>
      <c r="F13" s="57"/>
    </row>
    <row r="14" spans="1:6" ht="14.25" x14ac:dyDescent="0.2">
      <c r="A14" s="55"/>
      <c r="B14" s="58"/>
      <c r="C14" s="58"/>
      <c r="D14" s="56"/>
      <c r="E14" s="57"/>
      <c r="F14" s="57"/>
    </row>
    <row r="15" spans="1:6" ht="14.25" x14ac:dyDescent="0.2">
      <c r="A15" s="55"/>
      <c r="B15" s="58"/>
      <c r="C15" s="58"/>
      <c r="D15" s="56"/>
      <c r="E15" s="57"/>
      <c r="F15" s="57"/>
    </row>
    <row r="16" spans="1:6" ht="14.25" x14ac:dyDescent="0.2">
      <c r="A16" s="55"/>
      <c r="B16" s="58"/>
      <c r="C16" s="58"/>
      <c r="D16" s="56"/>
      <c r="E16" s="57"/>
      <c r="F16" s="57"/>
    </row>
    <row r="17" spans="1:6" ht="14.25" x14ac:dyDescent="0.2">
      <c r="A17" s="55"/>
      <c r="B17" s="58"/>
      <c r="C17" s="58"/>
      <c r="D17" s="56"/>
      <c r="E17" s="57"/>
      <c r="F17" s="57"/>
    </row>
    <row r="18" spans="1:6" ht="14.25" x14ac:dyDescent="0.2">
      <c r="A18" s="55"/>
      <c r="B18" s="58"/>
      <c r="C18" s="58"/>
      <c r="D18" s="56"/>
      <c r="E18" s="57"/>
      <c r="F18" s="57"/>
    </row>
    <row r="19" spans="1:6" ht="14.25" x14ac:dyDescent="0.2">
      <c r="A19" s="55"/>
      <c r="B19" s="58"/>
      <c r="C19" s="58"/>
      <c r="D19" s="56"/>
      <c r="E19" s="57"/>
      <c r="F19" s="57"/>
    </row>
    <row r="20" spans="1:6" ht="14.25" x14ac:dyDescent="0.2">
      <c r="A20" s="55"/>
      <c r="B20" s="58"/>
      <c r="C20" s="58"/>
      <c r="D20" s="56"/>
      <c r="E20" s="57"/>
      <c r="F20" s="57"/>
    </row>
    <row r="21" spans="1:6" ht="15" x14ac:dyDescent="0.2">
      <c r="A21" s="59"/>
      <c r="B21" s="60" t="s">
        <v>117</v>
      </c>
      <c r="C21" s="60"/>
      <c r="D21" s="61"/>
      <c r="E21" s="62"/>
      <c r="F21" s="62"/>
    </row>
    <row r="22" spans="1:6" ht="15" x14ac:dyDescent="0.2">
      <c r="A22" s="59"/>
      <c r="B22" s="63"/>
      <c r="C22" s="63"/>
      <c r="D22" s="61"/>
      <c r="E22" s="62"/>
      <c r="F22" s="62"/>
    </row>
    <row r="23" spans="1:6" ht="15" x14ac:dyDescent="0.2">
      <c r="A23" s="59"/>
      <c r="B23" s="60" t="s">
        <v>118</v>
      </c>
      <c r="C23" s="60"/>
      <c r="D23" s="61"/>
      <c r="E23" s="62"/>
      <c r="F23" s="62"/>
    </row>
    <row r="24" spans="1:6" ht="15" x14ac:dyDescent="0.2">
      <c r="A24" s="59"/>
      <c r="B24" s="64" t="s">
        <v>119</v>
      </c>
      <c r="C24" s="63"/>
      <c r="D24" s="61"/>
      <c r="E24" s="62"/>
      <c r="F24" s="62"/>
    </row>
    <row r="25" spans="1:6" ht="15" x14ac:dyDescent="0.2">
      <c r="A25" s="59"/>
      <c r="B25" s="63" t="s">
        <v>120</v>
      </c>
      <c r="C25" s="63"/>
      <c r="D25" s="61"/>
      <c r="E25" s="62"/>
      <c r="F25" s="62"/>
    </row>
    <row r="26" spans="1:6" ht="15" x14ac:dyDescent="0.2">
      <c r="A26" s="59"/>
      <c r="B26" s="63" t="s">
        <v>121</v>
      </c>
      <c r="C26" s="63"/>
      <c r="D26" s="61"/>
      <c r="E26" s="62"/>
      <c r="F26" s="62"/>
    </row>
    <row r="27" spans="1:6" ht="15" x14ac:dyDescent="0.2">
      <c r="A27" s="65"/>
      <c r="B27" s="63" t="s">
        <v>122</v>
      </c>
      <c r="C27" s="63"/>
      <c r="D27" s="66"/>
      <c r="E27" s="67"/>
      <c r="F27" s="67"/>
    </row>
    <row r="28" spans="1:6" ht="15" x14ac:dyDescent="0.2">
      <c r="A28" s="59"/>
      <c r="B28" s="60"/>
      <c r="C28" s="60"/>
      <c r="D28" s="67" t="s">
        <v>13</v>
      </c>
      <c r="E28" s="68" t="s">
        <v>123</v>
      </c>
      <c r="F28" s="68"/>
    </row>
    <row r="29" spans="1:6" ht="15.75" thickBot="1" x14ac:dyDescent="0.25">
      <c r="A29" s="69"/>
      <c r="B29" s="69"/>
      <c r="C29" s="69"/>
      <c r="D29" s="70"/>
      <c r="E29" s="71"/>
      <c r="F29" s="71"/>
    </row>
    <row r="30" spans="1:6" ht="15" x14ac:dyDescent="0.2">
      <c r="A30" s="151" t="s">
        <v>0</v>
      </c>
      <c r="B30" s="151"/>
      <c r="C30" s="151"/>
      <c r="D30" s="151"/>
      <c r="E30" s="151"/>
      <c r="F30" s="72"/>
    </row>
    <row r="31" spans="1:6" ht="14.25" x14ac:dyDescent="0.2">
      <c r="A31" s="73"/>
      <c r="B31" s="73"/>
      <c r="C31" s="73"/>
      <c r="D31" s="73"/>
      <c r="E31" s="73"/>
      <c r="F31" s="73"/>
    </row>
    <row r="32" spans="1:6" ht="14.25" x14ac:dyDescent="0.2">
      <c r="A32" s="74"/>
      <c r="B32" s="75" t="s">
        <v>6</v>
      </c>
      <c r="C32" s="76"/>
      <c r="D32" s="77"/>
      <c r="E32" s="78"/>
      <c r="F32" s="78"/>
    </row>
    <row r="33" spans="1:6" ht="14.25" x14ac:dyDescent="0.2">
      <c r="A33" s="79"/>
      <c r="B33" s="80"/>
      <c r="C33" s="79"/>
      <c r="D33" s="77"/>
      <c r="E33" s="78"/>
      <c r="F33" s="78"/>
    </row>
    <row r="34" spans="1:6" ht="14.25" x14ac:dyDescent="0.2">
      <c r="A34" s="79"/>
      <c r="B34" s="81" t="s">
        <v>124</v>
      </c>
      <c r="C34" s="82"/>
      <c r="D34" s="83"/>
      <c r="E34" s="83"/>
      <c r="F34" s="84"/>
    </row>
    <row r="35" spans="1:6" ht="14.25" x14ac:dyDescent="0.2">
      <c r="A35" s="79"/>
      <c r="B35" s="81"/>
      <c r="C35" s="85"/>
      <c r="D35" s="83"/>
      <c r="E35" s="83"/>
      <c r="F35" s="84"/>
    </row>
    <row r="36" spans="1:6" ht="14.25" x14ac:dyDescent="0.2">
      <c r="A36" s="79"/>
      <c r="B36" s="81" t="s">
        <v>125</v>
      </c>
      <c r="C36" s="82"/>
      <c r="D36" s="83"/>
      <c r="E36" s="83"/>
      <c r="F36" s="84"/>
    </row>
    <row r="37" spans="1:6" ht="14.25" x14ac:dyDescent="0.2">
      <c r="A37" s="79"/>
      <c r="B37" s="81"/>
      <c r="C37" s="82"/>
      <c r="D37" s="83"/>
      <c r="E37" s="83"/>
      <c r="F37" s="84"/>
    </row>
    <row r="38" spans="1:6" ht="14.25" x14ac:dyDescent="0.2">
      <c r="A38" s="79"/>
      <c r="B38" s="81" t="s">
        <v>72</v>
      </c>
      <c r="C38" s="82"/>
      <c r="D38" s="83"/>
      <c r="E38" s="83"/>
      <c r="F38" s="84"/>
    </row>
    <row r="39" spans="1:6" ht="14.25" x14ac:dyDescent="0.2">
      <c r="A39" s="79"/>
      <c r="B39" s="81"/>
      <c r="C39" s="82"/>
      <c r="D39" s="83"/>
      <c r="E39" s="83"/>
      <c r="F39" s="84"/>
    </row>
    <row r="40" spans="1:6" ht="14.25" x14ac:dyDescent="0.2">
      <c r="A40" s="79"/>
      <c r="B40" s="81" t="s">
        <v>126</v>
      </c>
      <c r="C40" s="85"/>
      <c r="D40" s="83"/>
      <c r="E40" s="83"/>
      <c r="F40" s="84"/>
    </row>
    <row r="41" spans="1:6" ht="14.25" x14ac:dyDescent="0.2">
      <c r="A41" s="79"/>
      <c r="B41" s="81"/>
      <c r="C41" s="82"/>
      <c r="D41" s="83"/>
      <c r="E41" s="83"/>
      <c r="F41" s="84"/>
    </row>
    <row r="42" spans="1:6" ht="14.25" x14ac:dyDescent="0.2">
      <c r="A42" s="79"/>
      <c r="B42" s="81"/>
      <c r="C42" s="82"/>
      <c r="D42" s="83"/>
      <c r="E42" s="83"/>
      <c r="F42" s="84"/>
    </row>
    <row r="43" spans="1:6" ht="14.25" x14ac:dyDescent="0.2">
      <c r="A43" s="79"/>
      <c r="B43" s="81"/>
      <c r="C43" s="82"/>
      <c r="D43" s="83"/>
      <c r="E43" s="83"/>
      <c r="F43" s="84"/>
    </row>
    <row r="44" spans="1:6" ht="14.25" x14ac:dyDescent="0.2">
      <c r="A44" s="79"/>
      <c r="B44" s="81"/>
      <c r="C44" s="82"/>
      <c r="D44" s="83"/>
      <c r="E44" s="83"/>
      <c r="F44" s="84"/>
    </row>
    <row r="45" spans="1:6" ht="14.25" x14ac:dyDescent="0.2">
      <c r="A45" s="79"/>
      <c r="B45" s="81"/>
      <c r="C45" s="82"/>
      <c r="D45" s="83"/>
      <c r="E45" s="83"/>
      <c r="F45" s="84"/>
    </row>
    <row r="46" spans="1:6" ht="14.25" x14ac:dyDescent="0.2">
      <c r="A46" s="79"/>
      <c r="B46" s="81"/>
      <c r="C46" s="82"/>
      <c r="D46" s="83"/>
      <c r="E46" s="83"/>
      <c r="F46" s="84"/>
    </row>
    <row r="47" spans="1:6" ht="14.25" x14ac:dyDescent="0.2">
      <c r="A47" s="79"/>
      <c r="B47" s="81"/>
      <c r="C47" s="82"/>
      <c r="D47" s="83"/>
      <c r="E47" s="83"/>
      <c r="F47" s="84"/>
    </row>
    <row r="48" spans="1:6" ht="14.25" x14ac:dyDescent="0.2">
      <c r="A48" s="79"/>
      <c r="B48" s="81"/>
      <c r="C48" s="82"/>
      <c r="D48" s="83"/>
      <c r="E48" s="83"/>
      <c r="F48" s="84"/>
    </row>
    <row r="49" spans="1:6" ht="14.25" x14ac:dyDescent="0.2">
      <c r="A49" s="79"/>
      <c r="B49" s="81"/>
      <c r="C49" s="82"/>
      <c r="D49" s="83"/>
      <c r="E49" s="83"/>
      <c r="F49" s="84"/>
    </row>
    <row r="50" spans="1:6" ht="14.25" x14ac:dyDescent="0.2">
      <c r="A50" s="79"/>
      <c r="B50" s="81"/>
      <c r="C50" s="86"/>
      <c r="D50" s="86"/>
      <c r="E50" s="83"/>
      <c r="F50" s="84"/>
    </row>
    <row r="51" spans="1:6" ht="14.25" x14ac:dyDescent="0.2">
      <c r="A51" s="79"/>
      <c r="B51" s="81"/>
      <c r="C51" s="82"/>
      <c r="D51" s="83"/>
      <c r="E51" s="83"/>
      <c r="F51" s="84"/>
    </row>
    <row r="52" spans="1:6" ht="14.25" x14ac:dyDescent="0.2">
      <c r="A52" s="79"/>
      <c r="B52" s="81"/>
      <c r="C52" s="82"/>
      <c r="D52" s="83"/>
      <c r="E52" s="83"/>
      <c r="F52" s="84"/>
    </row>
    <row r="53" spans="1:6" ht="14.25" x14ac:dyDescent="0.2">
      <c r="A53" s="79"/>
      <c r="B53" s="81"/>
      <c r="C53" s="82"/>
      <c r="D53" s="83"/>
      <c r="E53" s="83"/>
      <c r="F53" s="84"/>
    </row>
    <row r="54" spans="1:6" ht="14.25" x14ac:dyDescent="0.2">
      <c r="A54" s="79"/>
      <c r="B54" s="81"/>
      <c r="C54" s="82"/>
      <c r="D54" s="83"/>
      <c r="E54" s="83"/>
      <c r="F54" s="84"/>
    </row>
    <row r="55" spans="1:6" ht="14.25" x14ac:dyDescent="0.2">
      <c r="A55" s="79"/>
      <c r="B55" s="81"/>
      <c r="C55" s="82"/>
      <c r="D55" s="83"/>
      <c r="E55" s="83"/>
      <c r="F55" s="84"/>
    </row>
    <row r="56" spans="1:6" ht="14.25" x14ac:dyDescent="0.2">
      <c r="A56" s="79"/>
      <c r="B56" s="81"/>
      <c r="C56" s="82"/>
      <c r="D56" s="83"/>
      <c r="E56" s="83"/>
      <c r="F56" s="84"/>
    </row>
    <row r="57" spans="1:6" ht="14.25" x14ac:dyDescent="0.2">
      <c r="A57" s="79"/>
      <c r="B57" s="81"/>
      <c r="C57" s="82"/>
      <c r="D57" s="83"/>
      <c r="E57" s="83"/>
      <c r="F57" s="84"/>
    </row>
    <row r="58" spans="1:6" ht="14.25" x14ac:dyDescent="0.2">
      <c r="A58" s="79"/>
      <c r="B58" s="81"/>
      <c r="C58" s="82"/>
      <c r="D58" s="83"/>
      <c r="E58" s="83"/>
      <c r="F58" s="84"/>
    </row>
    <row r="59" spans="1:6" ht="14.25" x14ac:dyDescent="0.2">
      <c r="A59" s="79"/>
      <c r="B59" s="87"/>
      <c r="C59" s="82"/>
      <c r="D59" s="83"/>
      <c r="E59" s="83"/>
      <c r="F59" s="84"/>
    </row>
    <row r="60" spans="1:6" ht="14.25" x14ac:dyDescent="0.2">
      <c r="A60" s="79"/>
      <c r="B60" s="87"/>
      <c r="C60" s="82"/>
      <c r="D60" s="83"/>
      <c r="E60" s="83"/>
      <c r="F60" s="84"/>
    </row>
    <row r="61" spans="1:6" ht="14.25" x14ac:dyDescent="0.2">
      <c r="A61" s="79"/>
      <c r="B61" s="87"/>
      <c r="C61" s="82"/>
      <c r="D61" s="83"/>
      <c r="E61" s="83"/>
      <c r="F61" s="84"/>
    </row>
    <row r="62" spans="1:6" ht="14.25" x14ac:dyDescent="0.2">
      <c r="A62" s="79"/>
      <c r="B62" s="87"/>
      <c r="C62" s="82"/>
      <c r="D62" s="83"/>
      <c r="E62" s="83"/>
      <c r="F62" s="84"/>
    </row>
    <row r="63" spans="1:6" ht="14.25" x14ac:dyDescent="0.2">
      <c r="A63" s="79"/>
      <c r="B63" s="88"/>
      <c r="C63" s="89"/>
      <c r="D63" s="90"/>
      <c r="E63" s="83"/>
      <c r="F63" s="84"/>
    </row>
    <row r="64" spans="1:6" ht="15" x14ac:dyDescent="0.2">
      <c r="A64" s="79"/>
      <c r="B64" s="88"/>
      <c r="C64" s="91"/>
      <c r="D64" s="92"/>
      <c r="E64" s="84"/>
      <c r="F64" s="84"/>
    </row>
    <row r="65" spans="1:6" ht="14.25" x14ac:dyDescent="0.2">
      <c r="A65" s="79"/>
      <c r="B65" s="87"/>
      <c r="C65" s="93" t="s">
        <v>46</v>
      </c>
      <c r="D65" s="94" t="s">
        <v>47</v>
      </c>
      <c r="E65" s="84"/>
      <c r="F65" s="84"/>
    </row>
    <row r="66" spans="1:6" ht="14.25" x14ac:dyDescent="0.2">
      <c r="A66" s="79"/>
      <c r="B66" s="95"/>
      <c r="C66" s="96">
        <v>6.5</v>
      </c>
      <c r="D66" s="97">
        <v>350</v>
      </c>
      <c r="E66" s="98"/>
      <c r="F66" s="98"/>
    </row>
    <row r="67" spans="1:6" ht="14.25" x14ac:dyDescent="0.2">
      <c r="A67" s="80"/>
      <c r="B67" s="88"/>
      <c r="C67" s="99"/>
      <c r="D67" s="99"/>
      <c r="E67" s="84"/>
      <c r="F67" s="84"/>
    </row>
    <row r="68" spans="1:6" ht="14.25" x14ac:dyDescent="0.2">
      <c r="A68" s="80"/>
      <c r="B68" s="100"/>
      <c r="C68" s="101"/>
      <c r="D68" s="101"/>
      <c r="E68" s="101"/>
      <c r="F68" s="80"/>
    </row>
    <row r="69" spans="1:6" ht="15" x14ac:dyDescent="0.2">
      <c r="A69" s="102"/>
      <c r="B69" s="103" t="s">
        <v>17</v>
      </c>
      <c r="C69" s="103"/>
      <c r="D69" s="61"/>
      <c r="E69" s="104">
        <v>2275</v>
      </c>
      <c r="F69" s="105"/>
    </row>
    <row r="70" spans="1:6" ht="15" x14ac:dyDescent="0.2">
      <c r="A70" s="102"/>
      <c r="B70" s="106" t="s">
        <v>14</v>
      </c>
      <c r="C70" s="107"/>
      <c r="D70" s="61"/>
      <c r="E70" s="108">
        <v>0</v>
      </c>
      <c r="F70" s="108"/>
    </row>
    <row r="71" spans="1:6" ht="15" x14ac:dyDescent="0.2">
      <c r="A71" s="102"/>
      <c r="B71" s="109" t="s">
        <v>127</v>
      </c>
      <c r="C71" s="107"/>
      <c r="D71" s="61"/>
      <c r="E71" s="108">
        <v>0</v>
      </c>
      <c r="F71" s="108"/>
    </row>
    <row r="72" spans="1:6" ht="15" x14ac:dyDescent="0.2">
      <c r="A72" s="102"/>
      <c r="B72" s="109" t="s">
        <v>15</v>
      </c>
      <c r="C72" s="107"/>
      <c r="D72" s="61"/>
      <c r="E72" s="108">
        <v>0</v>
      </c>
      <c r="F72" s="108"/>
    </row>
    <row r="73" spans="1:6" ht="15" x14ac:dyDescent="0.2">
      <c r="A73" s="102"/>
      <c r="B73" s="60" t="s">
        <v>16</v>
      </c>
      <c r="C73" s="103"/>
      <c r="D73" s="61"/>
      <c r="E73" s="110">
        <v>2275</v>
      </c>
      <c r="F73" s="110"/>
    </row>
    <row r="74" spans="1:6" ht="15" x14ac:dyDescent="0.2">
      <c r="A74" s="102"/>
      <c r="B74" s="107" t="s">
        <v>5</v>
      </c>
      <c r="C74" s="111">
        <v>0.05</v>
      </c>
      <c r="D74" s="107"/>
      <c r="E74" s="112">
        <v>113.75</v>
      </c>
      <c r="F74" s="112"/>
    </row>
    <row r="75" spans="1:6" ht="15" x14ac:dyDescent="0.2">
      <c r="A75" s="102"/>
      <c r="B75" s="113" t="s">
        <v>4</v>
      </c>
      <c r="C75" s="114">
        <v>9.9750000000000005E-2</v>
      </c>
      <c r="D75" s="107"/>
      <c r="E75" s="115">
        <v>226.93</v>
      </c>
      <c r="F75" s="112"/>
    </row>
    <row r="76" spans="1:6" ht="15" x14ac:dyDescent="0.2">
      <c r="A76" s="102"/>
      <c r="B76" s="116"/>
      <c r="C76" s="63"/>
      <c r="D76" s="61"/>
      <c r="E76" s="62"/>
      <c r="F76" s="117"/>
    </row>
    <row r="77" spans="1:6" ht="15.75" thickBot="1" x14ac:dyDescent="0.25">
      <c r="A77" s="102"/>
      <c r="B77" s="118" t="s">
        <v>18</v>
      </c>
      <c r="C77" s="103"/>
      <c r="D77" s="119"/>
      <c r="E77" s="120">
        <v>2615.6799999999998</v>
      </c>
      <c r="F77" s="121"/>
    </row>
    <row r="78" spans="1:6" ht="15.75" thickTop="1" x14ac:dyDescent="0.2">
      <c r="A78" s="102"/>
      <c r="B78" s="113"/>
      <c r="C78" s="113"/>
      <c r="D78" s="113"/>
      <c r="E78" s="122"/>
      <c r="F78" s="123"/>
    </row>
    <row r="79" spans="1:6" ht="15" x14ac:dyDescent="0.2">
      <c r="A79" s="102"/>
      <c r="B79" s="116" t="s">
        <v>20</v>
      </c>
      <c r="C79" s="113"/>
      <c r="D79" s="61"/>
      <c r="E79" s="62">
        <v>0</v>
      </c>
      <c r="F79" s="117"/>
    </row>
    <row r="80" spans="1:6" ht="15" x14ac:dyDescent="0.2">
      <c r="A80" s="102"/>
      <c r="B80" s="124"/>
      <c r="C80" s="123"/>
      <c r="D80" s="125"/>
      <c r="E80" s="126"/>
      <c r="F80" s="125"/>
    </row>
    <row r="81" spans="1:6" ht="15" x14ac:dyDescent="0.2">
      <c r="A81" s="63"/>
      <c r="B81" s="152" t="s">
        <v>19</v>
      </c>
      <c r="C81" s="153"/>
      <c r="D81" s="127"/>
      <c r="E81" s="128">
        <v>2615.6799999999998</v>
      </c>
      <c r="F81" s="129"/>
    </row>
    <row r="82" spans="1:6" ht="15" x14ac:dyDescent="0.2">
      <c r="A82" s="63"/>
      <c r="B82" s="63"/>
      <c r="C82" s="63"/>
      <c r="D82" s="130"/>
      <c r="E82" s="129"/>
      <c r="F82" s="129"/>
    </row>
    <row r="83" spans="1:6" x14ac:dyDescent="0.2">
      <c r="A83" s="131"/>
      <c r="B83" s="154"/>
      <c r="C83" s="155"/>
      <c r="D83" s="156"/>
      <c r="E83" s="156"/>
      <c r="F83" s="132"/>
    </row>
    <row r="84" spans="1:6" ht="14.25" x14ac:dyDescent="0.2">
      <c r="A84" s="157" t="s">
        <v>38</v>
      </c>
      <c r="B84" s="157"/>
      <c r="C84" s="157"/>
      <c r="D84" s="158"/>
      <c r="E84" s="158"/>
      <c r="F84" s="55"/>
    </row>
    <row r="85" spans="1:6" ht="14.25" x14ac:dyDescent="0.2">
      <c r="A85" s="159" t="s">
        <v>39</v>
      </c>
      <c r="B85" s="159"/>
      <c r="C85" s="159"/>
      <c r="D85" s="160"/>
      <c r="E85" s="160"/>
      <c r="F85" s="51"/>
    </row>
    <row r="86" spans="1:6" ht="14.25" x14ac:dyDescent="0.2">
      <c r="A86" s="133"/>
      <c r="B86" s="133"/>
      <c r="C86" s="133"/>
      <c r="D86" s="134"/>
      <c r="E86" s="134"/>
      <c r="F86" s="51"/>
    </row>
    <row r="87" spans="1:6" ht="14.25" x14ac:dyDescent="0.2">
      <c r="A87" s="133"/>
      <c r="B87" s="133"/>
      <c r="C87" s="133"/>
      <c r="D87" s="134"/>
      <c r="E87" s="134"/>
      <c r="F87" s="51"/>
    </row>
    <row r="88" spans="1:6" ht="15" x14ac:dyDescent="0.2">
      <c r="A88" s="137" t="s">
        <v>7</v>
      </c>
      <c r="B88" s="137"/>
      <c r="C88" s="137"/>
      <c r="D88" s="137"/>
      <c r="E88" s="137"/>
      <c r="F88" s="137"/>
    </row>
    <row r="89" spans="1:6" ht="15" x14ac:dyDescent="0.2">
      <c r="A89" s="63"/>
      <c r="B89" s="149"/>
      <c r="C89" s="149"/>
      <c r="D89" s="150"/>
      <c r="E89" s="150"/>
      <c r="F89" s="51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C53C0C98-0D3C-4EF8-87D7-3C8B03A35C81}">
      <formula1>dnrServices</formula1>
    </dataValidation>
    <dataValidation type="list" allowBlank="1" showInputMessage="1" showErrorMessage="1" sqref="B80:C80 B12:C20 B78:C78" xr:uid="{A3608DCF-5E3F-456B-803C-47E831F8B4A3}">
      <formula1>Liste_Activités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246A-3493-44AD-A5DF-4CB55A307D05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55"/>
      <c r="B1" s="55"/>
      <c r="C1" s="55"/>
      <c r="D1" s="56"/>
      <c r="E1" s="57"/>
      <c r="F1" s="57"/>
    </row>
    <row r="2" spans="1:6" ht="12.75" customHeight="1" x14ac:dyDescent="0.2">
      <c r="A2" s="55"/>
      <c r="B2" s="55"/>
      <c r="C2" s="55"/>
      <c r="D2" s="56"/>
      <c r="E2" s="57"/>
      <c r="F2" s="57"/>
    </row>
    <row r="3" spans="1:6" ht="12.75" customHeight="1" x14ac:dyDescent="0.2">
      <c r="A3" s="55"/>
      <c r="B3" s="55"/>
      <c r="C3" s="55"/>
      <c r="D3" s="56"/>
      <c r="E3" s="57"/>
      <c r="F3" s="57"/>
    </row>
    <row r="4" spans="1:6" ht="12.75" customHeight="1" x14ac:dyDescent="0.2">
      <c r="A4" s="55"/>
      <c r="B4" s="55"/>
      <c r="C4" s="55"/>
      <c r="D4" s="56"/>
      <c r="E4" s="57"/>
      <c r="F4" s="57"/>
    </row>
    <row r="5" spans="1:6" ht="12.75" customHeight="1" x14ac:dyDescent="0.2">
      <c r="A5" s="55"/>
      <c r="B5" s="55"/>
      <c r="C5" s="55"/>
      <c r="D5" s="56"/>
      <c r="E5" s="57"/>
      <c r="F5" s="57"/>
    </row>
    <row r="6" spans="1:6" ht="12.75" customHeight="1" x14ac:dyDescent="0.2">
      <c r="A6" s="55"/>
      <c r="B6" s="55"/>
      <c r="C6" s="55"/>
      <c r="D6" s="56"/>
      <c r="E6" s="57"/>
      <c r="F6" s="57"/>
    </row>
    <row r="7" spans="1:6" ht="12.75" customHeight="1" x14ac:dyDescent="0.2">
      <c r="A7" s="55"/>
      <c r="B7" s="55"/>
      <c r="C7" s="55"/>
      <c r="D7" s="56"/>
      <c r="E7" s="57"/>
      <c r="F7" s="57"/>
    </row>
    <row r="8" spans="1:6" ht="12.75" customHeight="1" x14ac:dyDescent="0.2">
      <c r="A8" s="55"/>
      <c r="B8" s="55"/>
      <c r="C8" s="55"/>
      <c r="D8" s="56"/>
      <c r="E8" s="57"/>
      <c r="F8" s="57"/>
    </row>
    <row r="9" spans="1:6" ht="12.75" customHeight="1" x14ac:dyDescent="0.2">
      <c r="A9" s="55"/>
      <c r="B9" s="55"/>
      <c r="C9" s="55"/>
      <c r="D9" s="56"/>
      <c r="E9" s="57"/>
      <c r="F9" s="57"/>
    </row>
    <row r="10" spans="1:6" ht="12.75" customHeight="1" x14ac:dyDescent="0.2">
      <c r="A10" s="55"/>
      <c r="B10" s="55"/>
      <c r="C10" s="55"/>
      <c r="D10" s="56"/>
      <c r="E10" s="57"/>
      <c r="F10" s="57"/>
    </row>
    <row r="11" spans="1:6" ht="12.75" customHeight="1" x14ac:dyDescent="0.2">
      <c r="A11" s="55"/>
      <c r="B11" s="55"/>
      <c r="C11" s="55"/>
      <c r="D11" s="56"/>
      <c r="E11" s="57"/>
      <c r="F11" s="57"/>
    </row>
    <row r="12" spans="1:6" ht="12.75" customHeight="1" x14ac:dyDescent="0.2">
      <c r="A12" s="55"/>
      <c r="B12" s="58"/>
      <c r="C12" s="58"/>
      <c r="D12" s="56"/>
      <c r="E12" s="57"/>
      <c r="F12" s="57"/>
    </row>
    <row r="13" spans="1:6" ht="12.75" customHeight="1" x14ac:dyDescent="0.2">
      <c r="A13" s="55"/>
      <c r="B13" s="58"/>
      <c r="C13" s="58"/>
      <c r="D13" s="56"/>
      <c r="E13" s="57"/>
      <c r="F13" s="57"/>
    </row>
    <row r="14" spans="1:6" ht="12.75" customHeight="1" x14ac:dyDescent="0.2">
      <c r="A14" s="55"/>
      <c r="B14" s="58"/>
      <c r="C14" s="58"/>
      <c r="D14" s="56"/>
      <c r="E14" s="57"/>
      <c r="F14" s="57"/>
    </row>
    <row r="15" spans="1:6" ht="12.75" customHeight="1" x14ac:dyDescent="0.2">
      <c r="A15" s="55"/>
      <c r="B15" s="58"/>
      <c r="C15" s="58"/>
      <c r="D15" s="56"/>
      <c r="E15" s="57"/>
      <c r="F15" s="57"/>
    </row>
    <row r="16" spans="1:6" ht="12.75" customHeight="1" x14ac:dyDescent="0.2">
      <c r="A16" s="55"/>
      <c r="B16" s="58"/>
      <c r="C16" s="58"/>
      <c r="D16" s="56"/>
      <c r="E16" s="57"/>
      <c r="F16" s="57"/>
    </row>
    <row r="17" spans="1:6" ht="12.75" customHeight="1" x14ac:dyDescent="0.2">
      <c r="A17" s="55"/>
      <c r="B17" s="58"/>
      <c r="C17" s="58"/>
      <c r="D17" s="56"/>
      <c r="E17" s="57"/>
      <c r="F17" s="57"/>
    </row>
    <row r="18" spans="1:6" ht="12.75" customHeight="1" x14ac:dyDescent="0.2">
      <c r="A18" s="55"/>
      <c r="B18" s="58"/>
      <c r="C18" s="58"/>
      <c r="D18" s="56"/>
      <c r="E18" s="57"/>
      <c r="F18" s="57"/>
    </row>
    <row r="19" spans="1:6" ht="12.75" customHeight="1" x14ac:dyDescent="0.2">
      <c r="A19" s="55"/>
      <c r="B19" s="58"/>
      <c r="C19" s="58"/>
      <c r="D19" s="56"/>
      <c r="E19" s="57"/>
      <c r="F19" s="57"/>
    </row>
    <row r="20" spans="1:6" ht="12.75" customHeight="1" x14ac:dyDescent="0.2">
      <c r="A20" s="55"/>
      <c r="B20" s="58"/>
      <c r="C20" s="58"/>
      <c r="D20" s="56"/>
      <c r="E20" s="57"/>
      <c r="F20" s="57"/>
    </row>
    <row r="21" spans="1:6" ht="15" customHeight="1" x14ac:dyDescent="0.2">
      <c r="A21" s="63"/>
      <c r="B21" s="60" t="s">
        <v>128</v>
      </c>
      <c r="C21" s="60"/>
      <c r="D21" s="61"/>
      <c r="E21" s="62"/>
      <c r="F21" s="62"/>
    </row>
    <row r="22" spans="1:6" ht="15" customHeight="1" x14ac:dyDescent="0.2">
      <c r="A22" s="63"/>
      <c r="B22" s="63"/>
      <c r="C22" s="63"/>
      <c r="D22" s="61"/>
      <c r="E22" s="62"/>
      <c r="F22" s="62"/>
    </row>
    <row r="23" spans="1:6" ht="15" customHeight="1" x14ac:dyDescent="0.2">
      <c r="A23" s="63"/>
      <c r="B23" s="60" t="s">
        <v>118</v>
      </c>
      <c r="C23" s="60"/>
      <c r="D23" s="61"/>
      <c r="E23" s="62"/>
      <c r="F23" s="62"/>
    </row>
    <row r="24" spans="1:6" ht="15" customHeight="1" x14ac:dyDescent="0.2">
      <c r="A24" s="63"/>
      <c r="B24" s="64" t="s">
        <v>95</v>
      </c>
      <c r="C24" s="63"/>
      <c r="D24" s="61"/>
      <c r="E24" s="62"/>
      <c r="F24" s="62"/>
    </row>
    <row r="25" spans="1:6" ht="15" customHeight="1" x14ac:dyDescent="0.2">
      <c r="A25" s="63"/>
      <c r="B25" s="63" t="s">
        <v>129</v>
      </c>
      <c r="C25" s="63"/>
      <c r="D25" s="61"/>
      <c r="E25" s="62"/>
      <c r="F25" s="62"/>
    </row>
    <row r="26" spans="1:6" ht="15" customHeight="1" x14ac:dyDescent="0.2">
      <c r="A26" s="63"/>
      <c r="B26" s="63" t="s">
        <v>130</v>
      </c>
      <c r="C26" s="63"/>
      <c r="D26" s="61"/>
      <c r="E26" s="62"/>
      <c r="F26" s="62"/>
    </row>
    <row r="27" spans="1:6" ht="15" customHeight="1" x14ac:dyDescent="0.2">
      <c r="A27" s="60"/>
      <c r="B27" s="63"/>
      <c r="C27" s="63"/>
      <c r="D27" s="66"/>
      <c r="E27" s="67"/>
      <c r="F27" s="67"/>
    </row>
    <row r="28" spans="1:6" ht="15.95" customHeight="1" x14ac:dyDescent="0.2">
      <c r="A28" s="63"/>
      <c r="B28" s="60"/>
      <c r="C28" s="60"/>
      <c r="D28" s="67" t="s">
        <v>13</v>
      </c>
      <c r="E28" s="68" t="s">
        <v>131</v>
      </c>
      <c r="F28" s="68"/>
    </row>
    <row r="29" spans="1:6" ht="13.5" customHeight="1" thickBot="1" x14ac:dyDescent="0.25">
      <c r="A29" s="161"/>
      <c r="B29" s="161"/>
      <c r="C29" s="161"/>
      <c r="D29" s="162"/>
      <c r="E29" s="163"/>
      <c r="F29" s="163"/>
    </row>
    <row r="30" spans="1:6" ht="21.75" customHeight="1" x14ac:dyDescent="0.2">
      <c r="A30" s="164" t="s">
        <v>0</v>
      </c>
      <c r="B30" s="164"/>
      <c r="C30" s="164"/>
      <c r="D30" s="164"/>
      <c r="E30" s="164"/>
      <c r="F30" s="165"/>
    </row>
    <row r="31" spans="1:6" ht="14.25" customHeight="1" x14ac:dyDescent="0.2">
      <c r="A31" s="166"/>
      <c r="B31" s="166"/>
      <c r="C31" s="166"/>
      <c r="D31" s="166"/>
      <c r="E31" s="166"/>
      <c r="F31" s="166"/>
    </row>
    <row r="32" spans="1:6" ht="14.25" customHeight="1" x14ac:dyDescent="0.2">
      <c r="A32" s="79"/>
      <c r="B32" s="116" t="s">
        <v>6</v>
      </c>
      <c r="C32" s="167"/>
      <c r="D32" s="168"/>
      <c r="E32" s="94"/>
      <c r="F32" s="94"/>
    </row>
    <row r="33" spans="1:6" ht="14.25" customHeight="1" x14ac:dyDescent="0.2">
      <c r="A33" s="79"/>
      <c r="B33" s="79"/>
      <c r="C33" s="79"/>
      <c r="D33" s="168"/>
      <c r="E33" s="94"/>
      <c r="F33" s="94"/>
    </row>
    <row r="34" spans="1:6" ht="14.25" customHeight="1" x14ac:dyDescent="0.2">
      <c r="A34" s="79"/>
      <c r="B34" s="169" t="s">
        <v>113</v>
      </c>
      <c r="C34" s="170"/>
      <c r="D34" s="171"/>
      <c r="E34" s="171"/>
      <c r="F34" s="171"/>
    </row>
    <row r="35" spans="1:6" ht="14.25" customHeight="1" x14ac:dyDescent="0.2">
      <c r="A35" s="79"/>
      <c r="B35" s="169" t="s">
        <v>132</v>
      </c>
      <c r="C35" s="172"/>
      <c r="D35" s="171"/>
      <c r="E35" s="171"/>
      <c r="F35" s="171"/>
    </row>
    <row r="36" spans="1:6" ht="14.25" customHeight="1" x14ac:dyDescent="0.2">
      <c r="A36" s="79"/>
      <c r="B36" s="169" t="s">
        <v>133</v>
      </c>
      <c r="C36" s="170"/>
      <c r="D36" s="171"/>
      <c r="E36" s="171"/>
      <c r="F36" s="171"/>
    </row>
    <row r="37" spans="1:6" ht="14.25" customHeight="1" x14ac:dyDescent="0.2">
      <c r="A37" s="79"/>
      <c r="B37" s="169" t="s">
        <v>132</v>
      </c>
      <c r="C37" s="170"/>
      <c r="D37" s="171"/>
      <c r="E37" s="171"/>
      <c r="F37" s="171"/>
    </row>
    <row r="38" spans="1:6" ht="14.25" customHeight="1" x14ac:dyDescent="0.2">
      <c r="A38" s="79"/>
      <c r="B38" s="169" t="s">
        <v>134</v>
      </c>
      <c r="C38" s="170"/>
      <c r="D38" s="171"/>
      <c r="E38" s="171"/>
      <c r="F38" s="171"/>
    </row>
    <row r="39" spans="1:6" ht="14.25" customHeight="1" x14ac:dyDescent="0.2">
      <c r="A39" s="79"/>
      <c r="B39" s="169"/>
      <c r="C39" s="170"/>
      <c r="D39" s="171"/>
      <c r="E39" s="171"/>
      <c r="F39" s="171"/>
    </row>
    <row r="40" spans="1:6" ht="14.25" customHeight="1" x14ac:dyDescent="0.2">
      <c r="A40" s="79"/>
      <c r="B40" s="169"/>
      <c r="C40" s="172"/>
      <c r="D40" s="171"/>
      <c r="E40" s="171"/>
      <c r="F40" s="171"/>
    </row>
    <row r="41" spans="1:6" ht="14.25" customHeight="1" x14ac:dyDescent="0.2">
      <c r="A41" s="79"/>
      <c r="B41" s="169"/>
      <c r="C41" s="170"/>
      <c r="D41" s="171"/>
      <c r="E41" s="171"/>
      <c r="F41" s="171"/>
    </row>
    <row r="42" spans="1:6" ht="14.25" customHeight="1" x14ac:dyDescent="0.2">
      <c r="A42" s="79"/>
      <c r="B42" s="169"/>
      <c r="C42" s="170"/>
      <c r="D42" s="171"/>
      <c r="E42" s="171"/>
      <c r="F42" s="171"/>
    </row>
    <row r="43" spans="1:6" ht="14.25" customHeight="1" x14ac:dyDescent="0.2">
      <c r="A43" s="79"/>
      <c r="B43" s="169"/>
      <c r="C43" s="170"/>
      <c r="D43" s="171"/>
      <c r="E43" s="171"/>
      <c r="F43" s="171"/>
    </row>
    <row r="44" spans="1:6" ht="14.25" customHeight="1" x14ac:dyDescent="0.2">
      <c r="A44" s="79"/>
      <c r="B44" s="169"/>
      <c r="C44" s="170"/>
      <c r="D44" s="171"/>
      <c r="E44" s="171"/>
      <c r="F44" s="171"/>
    </row>
    <row r="45" spans="1:6" ht="14.25" customHeight="1" x14ac:dyDescent="0.2">
      <c r="A45" s="79"/>
      <c r="B45" s="169"/>
      <c r="C45" s="170"/>
      <c r="D45" s="171"/>
      <c r="E45" s="171"/>
      <c r="F45" s="171"/>
    </row>
    <row r="46" spans="1:6" ht="14.25" customHeight="1" x14ac:dyDescent="0.2">
      <c r="A46" s="79"/>
      <c r="B46" s="169"/>
      <c r="C46" s="170"/>
      <c r="D46" s="171"/>
      <c r="E46" s="171"/>
      <c r="F46" s="171"/>
    </row>
    <row r="47" spans="1:6" ht="14.25" customHeight="1" x14ac:dyDescent="0.2">
      <c r="A47" s="79"/>
      <c r="B47" s="169"/>
      <c r="C47" s="170"/>
      <c r="D47" s="171"/>
      <c r="E47" s="171"/>
      <c r="F47" s="171"/>
    </row>
    <row r="48" spans="1:6" ht="14.25" customHeight="1" x14ac:dyDescent="0.2">
      <c r="A48" s="79"/>
      <c r="B48" s="169"/>
      <c r="C48" s="170"/>
      <c r="D48" s="171"/>
      <c r="E48" s="171"/>
      <c r="F48" s="171"/>
    </row>
    <row r="49" spans="1:6" ht="14.25" customHeight="1" x14ac:dyDescent="0.2">
      <c r="A49" s="79"/>
      <c r="B49" s="169"/>
      <c r="C49" s="170"/>
      <c r="D49" s="171"/>
      <c r="E49" s="171"/>
      <c r="F49" s="171"/>
    </row>
    <row r="50" spans="1:6" ht="14.25" customHeight="1" x14ac:dyDescent="0.2">
      <c r="A50" s="79"/>
      <c r="B50" s="169"/>
      <c r="C50" s="173"/>
      <c r="D50" s="173"/>
      <c r="E50" s="171"/>
      <c r="F50" s="171"/>
    </row>
    <row r="51" spans="1:6" ht="14.25" customHeight="1" x14ac:dyDescent="0.2">
      <c r="A51" s="79"/>
      <c r="B51" s="169"/>
      <c r="C51" s="170"/>
      <c r="D51" s="171"/>
      <c r="E51" s="171"/>
      <c r="F51" s="171"/>
    </row>
    <row r="52" spans="1:6" ht="14.25" customHeight="1" x14ac:dyDescent="0.2">
      <c r="A52" s="79"/>
      <c r="B52" s="169"/>
      <c r="C52" s="170"/>
      <c r="D52" s="171"/>
      <c r="E52" s="171"/>
      <c r="F52" s="171"/>
    </row>
    <row r="53" spans="1:6" ht="14.25" customHeight="1" x14ac:dyDescent="0.2">
      <c r="A53" s="79"/>
      <c r="B53" s="169"/>
      <c r="C53" s="170"/>
      <c r="D53" s="171"/>
      <c r="E53" s="171"/>
      <c r="F53" s="171"/>
    </row>
    <row r="54" spans="1:6" ht="14.25" customHeight="1" x14ac:dyDescent="0.2">
      <c r="A54" s="79"/>
      <c r="B54" s="169"/>
      <c r="C54" s="170"/>
      <c r="D54" s="171"/>
      <c r="E54" s="171"/>
      <c r="F54" s="171"/>
    </row>
    <row r="55" spans="1:6" ht="14.25" customHeight="1" x14ac:dyDescent="0.2">
      <c r="A55" s="79"/>
      <c r="B55" s="169"/>
      <c r="C55" s="170"/>
      <c r="D55" s="171"/>
      <c r="E55" s="171"/>
      <c r="F55" s="171"/>
    </row>
    <row r="56" spans="1:6" ht="14.25" customHeight="1" x14ac:dyDescent="0.2">
      <c r="A56" s="79"/>
      <c r="B56" s="169"/>
      <c r="C56" s="170"/>
      <c r="D56" s="171"/>
      <c r="E56" s="171"/>
      <c r="F56" s="171"/>
    </row>
    <row r="57" spans="1:6" ht="14.25" customHeight="1" x14ac:dyDescent="0.2">
      <c r="A57" s="79"/>
      <c r="B57" s="169"/>
      <c r="C57" s="170"/>
      <c r="D57" s="171"/>
      <c r="E57" s="171"/>
      <c r="F57" s="171"/>
    </row>
    <row r="58" spans="1:6" ht="14.25" customHeight="1" x14ac:dyDescent="0.2">
      <c r="A58" s="79"/>
      <c r="B58" s="174"/>
      <c r="C58" s="170"/>
      <c r="D58" s="171"/>
      <c r="E58" s="171"/>
      <c r="F58" s="171"/>
    </row>
    <row r="59" spans="1:6" ht="14.25" customHeight="1" x14ac:dyDescent="0.2">
      <c r="A59" s="79"/>
      <c r="B59" s="174"/>
      <c r="C59" s="170"/>
      <c r="D59" s="171"/>
      <c r="E59" s="171"/>
      <c r="F59" s="171"/>
    </row>
    <row r="60" spans="1:6" ht="14.25" customHeight="1" x14ac:dyDescent="0.2">
      <c r="A60" s="79"/>
      <c r="B60" s="174"/>
      <c r="C60" s="170"/>
      <c r="D60" s="171"/>
      <c r="E60" s="171"/>
      <c r="F60" s="171"/>
    </row>
    <row r="61" spans="1:6" ht="14.25" customHeight="1" x14ac:dyDescent="0.2">
      <c r="A61" s="79"/>
      <c r="B61" s="174"/>
      <c r="C61" s="170"/>
      <c r="D61" s="171"/>
      <c r="E61" s="171"/>
      <c r="F61" s="171"/>
    </row>
    <row r="62" spans="1:6" ht="14.25" customHeight="1" x14ac:dyDescent="0.2">
      <c r="A62" s="79"/>
      <c r="B62" s="174"/>
      <c r="C62" s="170"/>
      <c r="D62" s="171"/>
      <c r="E62" s="171"/>
      <c r="F62" s="171"/>
    </row>
    <row r="63" spans="1:6" ht="14.25" customHeight="1" x14ac:dyDescent="0.2">
      <c r="A63" s="79"/>
      <c r="B63" s="175"/>
      <c r="C63" s="176"/>
      <c r="D63" s="177"/>
      <c r="E63" s="171"/>
      <c r="F63" s="171"/>
    </row>
    <row r="64" spans="1:6" ht="14.25" customHeight="1" x14ac:dyDescent="0.2">
      <c r="A64" s="79"/>
      <c r="B64" s="175"/>
      <c r="C64" s="96"/>
      <c r="D64" s="97"/>
      <c r="E64" s="171"/>
      <c r="F64" s="171"/>
    </row>
    <row r="65" spans="1:6" ht="14.25" customHeight="1" x14ac:dyDescent="0.2">
      <c r="A65" s="79"/>
      <c r="B65" s="174"/>
      <c r="C65" s="178" t="s">
        <v>46</v>
      </c>
      <c r="D65" s="179" t="s">
        <v>47</v>
      </c>
      <c r="E65" s="171"/>
      <c r="F65" s="171"/>
    </row>
    <row r="66" spans="1:6" ht="14.25" customHeight="1" x14ac:dyDescent="0.2">
      <c r="A66" s="79"/>
      <c r="B66" s="180"/>
      <c r="C66" s="96">
        <v>2.5</v>
      </c>
      <c r="D66" s="97">
        <v>350</v>
      </c>
      <c r="E66" s="181"/>
      <c r="F66" s="181"/>
    </row>
    <row r="67" spans="1:6" ht="14.25" customHeight="1" x14ac:dyDescent="0.2">
      <c r="A67" s="79"/>
      <c r="B67" s="175"/>
      <c r="C67" s="96"/>
      <c r="D67" s="97"/>
      <c r="E67" s="171"/>
      <c r="F67" s="171"/>
    </row>
    <row r="68" spans="1:6" ht="13.5" customHeight="1" x14ac:dyDescent="0.2">
      <c r="A68" s="79"/>
      <c r="B68" s="182"/>
      <c r="C68" s="183"/>
      <c r="D68" s="183"/>
      <c r="E68" s="183"/>
      <c r="F68" s="79"/>
    </row>
    <row r="69" spans="1:6" ht="15.95" customHeight="1" x14ac:dyDescent="0.2">
      <c r="A69" s="63"/>
      <c r="B69" s="103" t="s">
        <v>17</v>
      </c>
      <c r="C69" s="103"/>
      <c r="D69" s="61"/>
      <c r="E69" s="104">
        <v>875</v>
      </c>
      <c r="F69" s="104"/>
    </row>
    <row r="70" spans="1:6" ht="15.95" customHeight="1" x14ac:dyDescent="0.2">
      <c r="A70" s="63"/>
      <c r="B70" s="106" t="s">
        <v>14</v>
      </c>
      <c r="C70" s="107"/>
      <c r="D70" s="61"/>
      <c r="E70" s="108">
        <v>0</v>
      </c>
      <c r="F70" s="108"/>
    </row>
    <row r="71" spans="1:6" ht="15.95" customHeight="1" x14ac:dyDescent="0.2">
      <c r="A71" s="63"/>
      <c r="B71" s="184" t="s">
        <v>127</v>
      </c>
      <c r="C71" s="107"/>
      <c r="D71" s="61"/>
      <c r="E71" s="108">
        <v>0</v>
      </c>
      <c r="F71" s="108"/>
    </row>
    <row r="72" spans="1:6" ht="15.95" customHeight="1" x14ac:dyDescent="0.2">
      <c r="A72" s="63"/>
      <c r="B72" s="184" t="s">
        <v>15</v>
      </c>
      <c r="C72" s="107"/>
      <c r="D72" s="61"/>
      <c r="E72" s="108">
        <v>0</v>
      </c>
      <c r="F72" s="108"/>
    </row>
    <row r="73" spans="1:6" ht="15.95" customHeight="1" x14ac:dyDescent="0.2">
      <c r="A73" s="63"/>
      <c r="B73" s="60" t="s">
        <v>16</v>
      </c>
      <c r="C73" s="103"/>
      <c r="D73" s="61"/>
      <c r="E73" s="110">
        <v>875</v>
      </c>
      <c r="F73" s="110"/>
    </row>
    <row r="74" spans="1:6" ht="15.95" customHeight="1" x14ac:dyDescent="0.2">
      <c r="A74" s="63"/>
      <c r="B74" s="107" t="s">
        <v>5</v>
      </c>
      <c r="C74" s="111">
        <v>0.05</v>
      </c>
      <c r="D74" s="107"/>
      <c r="E74" s="112">
        <v>43.75</v>
      </c>
      <c r="F74" s="112"/>
    </row>
    <row r="75" spans="1:6" ht="15.95" customHeight="1" x14ac:dyDescent="0.2">
      <c r="A75" s="63"/>
      <c r="B75" s="113" t="s">
        <v>4</v>
      </c>
      <c r="C75" s="114">
        <v>9.9750000000000005E-2</v>
      </c>
      <c r="D75" s="107"/>
      <c r="E75" s="115">
        <v>87.28</v>
      </c>
      <c r="F75" s="112"/>
    </row>
    <row r="76" spans="1:6" ht="15.95" customHeight="1" x14ac:dyDescent="0.2">
      <c r="A76" s="63"/>
      <c r="B76" s="116"/>
      <c r="C76" s="63"/>
      <c r="D76" s="61"/>
      <c r="E76" s="62"/>
      <c r="F76" s="62"/>
    </row>
    <row r="77" spans="1:6" ht="15.95" customHeight="1" thickBot="1" x14ac:dyDescent="0.25">
      <c r="A77" s="63"/>
      <c r="B77" s="118" t="s">
        <v>18</v>
      </c>
      <c r="C77" s="103"/>
      <c r="D77" s="119"/>
      <c r="E77" s="120">
        <v>1006.03</v>
      </c>
      <c r="F77" s="121"/>
    </row>
    <row r="78" spans="1:6" ht="15.95" customHeight="1" thickTop="1" x14ac:dyDescent="0.2">
      <c r="A78" s="63"/>
      <c r="B78" s="113"/>
      <c r="C78" s="113"/>
      <c r="D78" s="113"/>
      <c r="E78" s="122"/>
      <c r="F78" s="113"/>
    </row>
    <row r="79" spans="1:6" ht="15.95" customHeight="1" x14ac:dyDescent="0.2">
      <c r="A79" s="63"/>
      <c r="B79" s="116" t="s">
        <v>20</v>
      </c>
      <c r="C79" s="113"/>
      <c r="D79" s="61"/>
      <c r="E79" s="62">
        <v>0</v>
      </c>
      <c r="F79" s="62"/>
    </row>
    <row r="80" spans="1:6" ht="15.95" customHeight="1" x14ac:dyDescent="0.2">
      <c r="A80" s="63"/>
      <c r="B80" s="103"/>
      <c r="C80" s="113"/>
      <c r="D80" s="113"/>
      <c r="E80" s="122"/>
      <c r="F80" s="113"/>
    </row>
    <row r="81" spans="1:6" ht="15.95" customHeight="1" x14ac:dyDescent="0.2">
      <c r="A81" s="63"/>
      <c r="B81" s="185" t="s">
        <v>19</v>
      </c>
      <c r="C81" s="186"/>
      <c r="D81" s="187"/>
      <c r="E81" s="188">
        <v>1006.03</v>
      </c>
      <c r="F81" s="62"/>
    </row>
    <row r="82" spans="1:6" ht="15.95" customHeight="1" x14ac:dyDescent="0.2">
      <c r="A82" s="63"/>
      <c r="B82" s="63"/>
      <c r="C82" s="63"/>
      <c r="D82" s="61"/>
      <c r="E82" s="62"/>
      <c r="F82" s="62"/>
    </row>
    <row r="83" spans="1:6" ht="15.95" customHeight="1" x14ac:dyDescent="0.2">
      <c r="A83" s="131"/>
      <c r="B83" s="154"/>
      <c r="C83" s="155"/>
      <c r="D83" s="155"/>
      <c r="E83" s="155"/>
      <c r="F83" s="189"/>
    </row>
    <row r="84" spans="1:6" ht="15.95" customHeight="1" x14ac:dyDescent="0.2">
      <c r="A84" s="157" t="s">
        <v>38</v>
      </c>
      <c r="B84" s="157"/>
      <c r="C84" s="157"/>
      <c r="D84" s="157"/>
      <c r="E84" s="157"/>
      <c r="F84" s="116"/>
    </row>
    <row r="85" spans="1:6" ht="15.95" customHeight="1" x14ac:dyDescent="0.2">
      <c r="A85" s="159" t="s">
        <v>39</v>
      </c>
      <c r="B85" s="159"/>
      <c r="C85" s="159"/>
      <c r="D85" s="159"/>
      <c r="E85" s="159"/>
      <c r="F85" s="47"/>
    </row>
    <row r="86" spans="1:6" ht="15.95" customHeight="1" x14ac:dyDescent="0.2">
      <c r="A86" s="133"/>
      <c r="B86" s="133"/>
      <c r="C86" s="133"/>
      <c r="D86" s="133"/>
      <c r="E86" s="133"/>
      <c r="F86" s="47"/>
    </row>
    <row r="87" spans="1:6" ht="15.95" customHeight="1" x14ac:dyDescent="0.2">
      <c r="A87" s="133"/>
      <c r="B87" s="133"/>
      <c r="C87" s="133"/>
      <c r="D87" s="133"/>
      <c r="E87" s="133"/>
      <c r="F87" s="47"/>
    </row>
    <row r="88" spans="1:6" ht="15.95" customHeight="1" x14ac:dyDescent="0.2">
      <c r="A88" s="190" t="s">
        <v>7</v>
      </c>
      <c r="B88" s="190"/>
      <c r="C88" s="190"/>
      <c r="D88" s="190"/>
      <c r="E88" s="190"/>
      <c r="F88" s="190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98FE-97EE-442E-B24F-39987E96B980}">
  <sheetPr>
    <pageSetUpPr fitToPage="1"/>
  </sheetPr>
  <dimension ref="A12:F92"/>
  <sheetViews>
    <sheetView view="pageBreakPreview" topLeftCell="A4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51</v>
      </c>
      <c r="C24" s="22"/>
      <c r="D24" s="22"/>
      <c r="E24" s="22"/>
      <c r="F24" s="22"/>
    </row>
    <row r="25" spans="1:6" ht="15" x14ac:dyDescent="0.2">
      <c r="A25" s="18"/>
      <c r="B25" s="26" t="s">
        <v>49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56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40" t="s">
        <v>0</v>
      </c>
      <c r="B30" s="140"/>
      <c r="C30" s="140"/>
      <c r="D30" s="140"/>
      <c r="E30" s="140"/>
      <c r="F30" s="14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39"/>
      <c r="C33" s="139"/>
      <c r="D33" s="139"/>
      <c r="E33" s="29"/>
      <c r="F33" s="22"/>
    </row>
    <row r="34" spans="1:6" ht="14.25" x14ac:dyDescent="0.2">
      <c r="A34" s="22"/>
      <c r="B34" s="139" t="s">
        <v>75</v>
      </c>
      <c r="C34" s="139"/>
      <c r="D34" s="139"/>
      <c r="E34" s="29"/>
      <c r="F34" s="22"/>
    </row>
    <row r="35" spans="1:6" ht="14.25" x14ac:dyDescent="0.2">
      <c r="A35" s="22"/>
      <c r="B35" s="139"/>
      <c r="C35" s="139"/>
      <c r="D35" s="139"/>
      <c r="E35" s="29"/>
      <c r="F35" s="22"/>
    </row>
    <row r="36" spans="1:6" ht="14.25" x14ac:dyDescent="0.2">
      <c r="A36" s="22"/>
      <c r="B36" s="139" t="s">
        <v>76</v>
      </c>
      <c r="C36" s="139"/>
      <c r="D36" s="139"/>
      <c r="E36" s="29"/>
      <c r="F36" s="22"/>
    </row>
    <row r="37" spans="1:6" ht="14.25" x14ac:dyDescent="0.2">
      <c r="A37" s="22"/>
      <c r="B37" s="139"/>
      <c r="C37" s="139"/>
      <c r="D37" s="139"/>
      <c r="E37" s="29"/>
      <c r="F37" s="22"/>
    </row>
    <row r="38" spans="1:6" ht="14.25" x14ac:dyDescent="0.2">
      <c r="A38" s="22"/>
      <c r="B38" s="139" t="s">
        <v>63</v>
      </c>
      <c r="C38" s="139"/>
      <c r="D38" s="139"/>
      <c r="E38" s="29"/>
      <c r="F38" s="22"/>
    </row>
    <row r="39" spans="1:6" ht="14.25" x14ac:dyDescent="0.2">
      <c r="A39" s="22"/>
      <c r="B39" s="139"/>
      <c r="C39" s="139"/>
      <c r="D39" s="139"/>
      <c r="E39" s="29"/>
      <c r="F39" s="22"/>
    </row>
    <row r="40" spans="1:6" ht="14.25" x14ac:dyDescent="0.2">
      <c r="A40" s="22"/>
      <c r="B40" s="139" t="s">
        <v>41</v>
      </c>
      <c r="C40" s="139"/>
      <c r="D40" s="139"/>
      <c r="E40" s="29"/>
      <c r="F40" s="22"/>
    </row>
    <row r="41" spans="1:6" ht="14.25" x14ac:dyDescent="0.2">
      <c r="A41" s="22"/>
      <c r="B41" s="139"/>
      <c r="C41" s="139"/>
      <c r="D41" s="139"/>
      <c r="E41" s="29"/>
      <c r="F41" s="22"/>
    </row>
    <row r="42" spans="1:6" ht="14.25" x14ac:dyDescent="0.2">
      <c r="A42" s="22"/>
      <c r="B42" s="139" t="s">
        <v>40</v>
      </c>
      <c r="C42" s="139"/>
      <c r="D42" s="139"/>
      <c r="E42" s="29"/>
      <c r="F42" s="22"/>
    </row>
    <row r="43" spans="1:6" ht="14.25" x14ac:dyDescent="0.2">
      <c r="A43" s="22"/>
      <c r="B43" s="139"/>
      <c r="C43" s="139"/>
      <c r="D43" s="139"/>
      <c r="E43" s="29"/>
      <c r="F43" s="22"/>
    </row>
    <row r="44" spans="1:6" ht="14.25" x14ac:dyDescent="0.2">
      <c r="A44" s="22"/>
      <c r="B44" s="139" t="s">
        <v>2</v>
      </c>
      <c r="C44" s="139"/>
      <c r="D44" s="139"/>
      <c r="E44" s="29"/>
      <c r="F44" s="22"/>
    </row>
    <row r="45" spans="1:6" ht="14.25" x14ac:dyDescent="0.2">
      <c r="A45" s="22"/>
      <c r="B45" s="139"/>
      <c r="C45" s="139"/>
      <c r="D45" s="139"/>
      <c r="E45" s="29"/>
      <c r="F45" s="22"/>
    </row>
    <row r="46" spans="1:6" ht="14.25" x14ac:dyDescent="0.2">
      <c r="A46" s="22"/>
      <c r="B46" s="139" t="s">
        <v>23</v>
      </c>
      <c r="C46" s="139"/>
      <c r="D46" s="139"/>
      <c r="E46" s="29"/>
      <c r="F46" s="22"/>
    </row>
    <row r="47" spans="1:6" ht="14.25" x14ac:dyDescent="0.2">
      <c r="A47" s="22"/>
      <c r="B47" s="139"/>
      <c r="C47" s="139"/>
      <c r="D47" s="139"/>
      <c r="E47" s="29"/>
      <c r="F47" s="22"/>
    </row>
    <row r="48" spans="1:6" ht="14.25" x14ac:dyDescent="0.2">
      <c r="A48" s="22"/>
      <c r="B48" s="139" t="s">
        <v>64</v>
      </c>
      <c r="C48" s="139"/>
      <c r="D48" s="139"/>
      <c r="E48" s="29"/>
      <c r="F48" s="22"/>
    </row>
    <row r="49" spans="1:6" ht="14.25" x14ac:dyDescent="0.2">
      <c r="A49" s="22"/>
      <c r="B49" s="139"/>
      <c r="C49" s="139"/>
      <c r="D49" s="139"/>
      <c r="E49" s="29"/>
      <c r="F49" s="22"/>
    </row>
    <row r="50" spans="1:6" ht="14.25" x14ac:dyDescent="0.2">
      <c r="A50" s="22"/>
      <c r="B50" s="139" t="s">
        <v>65</v>
      </c>
      <c r="C50" s="139"/>
      <c r="D50" s="139"/>
      <c r="E50" s="29"/>
      <c r="F50" s="22"/>
    </row>
    <row r="51" spans="1:6" ht="14.25" x14ac:dyDescent="0.2">
      <c r="A51" s="22"/>
      <c r="B51" s="139"/>
      <c r="C51" s="139"/>
      <c r="D51" s="139"/>
      <c r="E51" s="29"/>
      <c r="F51" s="22"/>
    </row>
    <row r="52" spans="1:6" ht="14.25" x14ac:dyDescent="0.2">
      <c r="A52" s="22"/>
      <c r="B52" s="139" t="s">
        <v>66</v>
      </c>
      <c r="C52" s="139"/>
      <c r="D52" s="139"/>
      <c r="E52" s="29"/>
      <c r="F52" s="22"/>
    </row>
    <row r="53" spans="1:6" ht="14.25" x14ac:dyDescent="0.2">
      <c r="A53" s="22"/>
      <c r="B53" s="139"/>
      <c r="C53" s="139"/>
      <c r="D53" s="139"/>
      <c r="E53" s="29"/>
      <c r="F53" s="22"/>
    </row>
    <row r="54" spans="1:6" ht="14.25" x14ac:dyDescent="0.2">
      <c r="A54" s="22"/>
      <c r="B54" s="139" t="s">
        <v>22</v>
      </c>
      <c r="C54" s="139"/>
      <c r="D54" s="139"/>
      <c r="E54" s="29"/>
      <c r="F54" s="22"/>
    </row>
    <row r="55" spans="1:6" ht="14.25" x14ac:dyDescent="0.2">
      <c r="A55" s="22"/>
      <c r="B55" s="139"/>
      <c r="C55" s="139"/>
      <c r="D55" s="139"/>
      <c r="E55" s="29"/>
      <c r="F55" s="22"/>
    </row>
    <row r="56" spans="1:6" ht="14.25" x14ac:dyDescent="0.2">
      <c r="A56" s="22"/>
      <c r="B56" s="139" t="s">
        <v>24</v>
      </c>
      <c r="C56" s="139"/>
      <c r="D56" s="139"/>
      <c r="E56" s="29"/>
      <c r="F56" s="22"/>
    </row>
    <row r="57" spans="1:6" ht="14.25" x14ac:dyDescent="0.2">
      <c r="A57" s="22"/>
      <c r="B57" s="139"/>
      <c r="C57" s="139"/>
      <c r="D57" s="139"/>
      <c r="E57" s="29"/>
      <c r="F57" s="22"/>
    </row>
    <row r="58" spans="1:6" ht="14.25" x14ac:dyDescent="0.2">
      <c r="A58" s="22"/>
      <c r="B58" s="139" t="s">
        <v>77</v>
      </c>
      <c r="C58" s="139"/>
      <c r="D58" s="139"/>
      <c r="E58" s="29"/>
      <c r="F58" s="22"/>
    </row>
    <row r="59" spans="1:6" ht="14.25" x14ac:dyDescent="0.2">
      <c r="A59" s="22"/>
      <c r="B59" s="139"/>
      <c r="C59" s="139"/>
      <c r="D59" s="139"/>
      <c r="E59" s="29"/>
      <c r="F59" s="22"/>
    </row>
    <row r="60" spans="1:6" ht="14.25" x14ac:dyDescent="0.2">
      <c r="A60" s="22"/>
      <c r="B60" s="139" t="s">
        <v>78</v>
      </c>
      <c r="C60" s="139"/>
      <c r="D60" s="139"/>
      <c r="E60" s="29"/>
      <c r="F60" s="22"/>
    </row>
    <row r="61" spans="1:6" ht="14.25" x14ac:dyDescent="0.2">
      <c r="A61" s="22"/>
      <c r="B61" s="139"/>
      <c r="C61" s="139"/>
      <c r="D61" s="139"/>
      <c r="E61" s="29"/>
      <c r="F61" s="22"/>
    </row>
    <row r="62" spans="1:6" ht="14.25" x14ac:dyDescent="0.2">
      <c r="A62" s="22"/>
      <c r="B62" s="139" t="s">
        <v>42</v>
      </c>
      <c r="C62" s="139"/>
      <c r="D62" s="139"/>
      <c r="E62" s="29"/>
      <c r="F62" s="22"/>
    </row>
    <row r="63" spans="1:6" ht="14.25" x14ac:dyDescent="0.2">
      <c r="A63" s="22"/>
      <c r="B63" s="139"/>
      <c r="C63" s="139"/>
      <c r="D63" s="139"/>
      <c r="E63" s="29"/>
      <c r="F63" s="22"/>
    </row>
    <row r="64" spans="1:6" ht="14.25" x14ac:dyDescent="0.2">
      <c r="A64" s="22"/>
      <c r="B64" s="139" t="s">
        <v>79</v>
      </c>
      <c r="C64" s="139"/>
      <c r="D64" s="139"/>
      <c r="E64" s="29"/>
      <c r="F64" s="22"/>
    </row>
    <row r="65" spans="1:6" s="51" customFormat="1" ht="14.25" x14ac:dyDescent="0.2">
      <c r="A65" s="47"/>
      <c r="B65" s="48"/>
      <c r="C65" s="49" t="s">
        <v>46</v>
      </c>
      <c r="D65" s="49" t="s">
        <v>47</v>
      </c>
      <c r="E65" s="50"/>
      <c r="F65" s="47"/>
    </row>
    <row r="66" spans="1:6" s="51" customFormat="1" ht="14.25" x14ac:dyDescent="0.2">
      <c r="A66" s="47"/>
      <c r="B66" s="48"/>
      <c r="C66" s="52">
        <v>29.75</v>
      </c>
      <c r="D66" s="53">
        <v>295</v>
      </c>
      <c r="E66" s="50"/>
      <c r="F66" s="47"/>
    </row>
    <row r="67" spans="1:6" ht="14.25" x14ac:dyDescent="0.2">
      <c r="A67" s="22"/>
      <c r="B67" s="139"/>
      <c r="C67" s="139"/>
      <c r="D67" s="139"/>
      <c r="E67" s="29"/>
      <c r="F67" s="22"/>
    </row>
    <row r="68" spans="1:6" ht="13.5" customHeight="1" x14ac:dyDescent="0.2">
      <c r="A68" s="22"/>
      <c r="B68" s="139"/>
      <c r="C68" s="139"/>
      <c r="D68" s="13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8776.25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50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8826.25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441.31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880.42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10147.98</v>
      </c>
      <c r="F76" s="22"/>
    </row>
    <row r="77" spans="1:6" ht="15.75" thickTop="1" x14ac:dyDescent="0.2">
      <c r="A77" s="22"/>
      <c r="B77" s="141"/>
      <c r="C77" s="141"/>
      <c r="D77" s="141"/>
      <c r="E77" s="37"/>
      <c r="F77" s="22"/>
    </row>
    <row r="78" spans="1:6" ht="15" x14ac:dyDescent="0.2">
      <c r="A78" s="22"/>
      <c r="B78" s="146" t="s">
        <v>20</v>
      </c>
      <c r="C78" s="146"/>
      <c r="D78" s="146"/>
      <c r="E78" s="37">
        <v>0</v>
      </c>
      <c r="F78" s="22"/>
    </row>
    <row r="79" spans="1:6" ht="15" x14ac:dyDescent="0.2">
      <c r="A79" s="22"/>
      <c r="B79" s="141"/>
      <c r="C79" s="141"/>
      <c r="D79" s="141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10147.98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44"/>
      <c r="C83" s="144"/>
      <c r="D83" s="144"/>
      <c r="E83" s="144"/>
      <c r="F83" s="22"/>
    </row>
    <row r="84" spans="1:6" ht="14.25" x14ac:dyDescent="0.2">
      <c r="A84" s="138" t="s">
        <v>38</v>
      </c>
      <c r="B84" s="138"/>
      <c r="C84" s="138"/>
      <c r="D84" s="138"/>
      <c r="E84" s="138"/>
      <c r="F84" s="138"/>
    </row>
    <row r="85" spans="1:6" ht="14.25" x14ac:dyDescent="0.2">
      <c r="A85" s="147" t="s">
        <v>39</v>
      </c>
      <c r="B85" s="147"/>
      <c r="C85" s="147"/>
      <c r="D85" s="147"/>
      <c r="E85" s="147"/>
      <c r="F85" s="147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45"/>
      <c r="C87" s="145"/>
      <c r="D87" s="145"/>
      <c r="E87" s="145"/>
      <c r="F87" s="22"/>
    </row>
    <row r="88" spans="1:6" ht="15" x14ac:dyDescent="0.2">
      <c r="A88" s="137" t="s">
        <v>7</v>
      </c>
      <c r="B88" s="137"/>
      <c r="C88" s="137"/>
      <c r="D88" s="137"/>
      <c r="E88" s="137"/>
      <c r="F88" s="137"/>
    </row>
    <row r="90" spans="1:6" ht="39.75" customHeight="1" x14ac:dyDescent="0.2">
      <c r="B90" s="142"/>
      <c r="C90" s="143"/>
      <c r="D90" s="143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2:D42"/>
    <mergeCell ref="A30:F30"/>
    <mergeCell ref="B33:D33"/>
    <mergeCell ref="B63:D6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77:D77"/>
    <mergeCell ref="B55:D55"/>
    <mergeCell ref="B56:D56"/>
    <mergeCell ref="B57:D57"/>
    <mergeCell ref="B58:D58"/>
    <mergeCell ref="B59:D59"/>
    <mergeCell ref="B60:D60"/>
    <mergeCell ref="B61:D61"/>
    <mergeCell ref="B62:D62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 B34:B68" xr:uid="{0EE8D42B-50EF-47BD-8138-2D41812EB39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35B0-54B8-4196-9EA1-F13BE1B9D931}">
  <sheetPr>
    <pageSetUpPr fitToPage="1"/>
  </sheetPr>
  <dimension ref="A12:F91"/>
  <sheetViews>
    <sheetView view="pageBreakPreview" zoomScale="80" zoomScaleNormal="100" zoomScaleSheetLayoutView="80" workbookViewId="0">
      <selection activeCell="B25" sqref="B25: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51</v>
      </c>
      <c r="C24" s="22"/>
      <c r="D24" s="22"/>
      <c r="E24" s="22"/>
      <c r="F24" s="22"/>
    </row>
    <row r="25" spans="1:6" ht="15" x14ac:dyDescent="0.2">
      <c r="A25" s="18"/>
      <c r="B25" s="26" t="s">
        <v>49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40" t="s">
        <v>0</v>
      </c>
      <c r="B30" s="140"/>
      <c r="C30" s="140"/>
      <c r="D30" s="140"/>
      <c r="E30" s="140"/>
      <c r="F30" s="14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39"/>
      <c r="C33" s="139"/>
      <c r="D33" s="139"/>
      <c r="E33" s="29"/>
      <c r="F33" s="22"/>
    </row>
    <row r="34" spans="1:6" ht="31.5" customHeight="1" x14ac:dyDescent="0.2">
      <c r="A34" s="22"/>
      <c r="B34" s="139" t="s">
        <v>82</v>
      </c>
      <c r="C34" s="139"/>
      <c r="D34" s="139"/>
      <c r="E34" s="29"/>
      <c r="F34" s="22"/>
    </row>
    <row r="35" spans="1:6" ht="14.25" x14ac:dyDescent="0.2">
      <c r="A35" s="22"/>
      <c r="B35" s="139"/>
      <c r="C35" s="139"/>
      <c r="D35" s="139"/>
      <c r="E35" s="29"/>
      <c r="F35" s="22"/>
    </row>
    <row r="36" spans="1:6" ht="14.25" x14ac:dyDescent="0.2">
      <c r="A36" s="22"/>
      <c r="B36" s="139" t="s">
        <v>83</v>
      </c>
      <c r="C36" s="139"/>
      <c r="D36" s="139"/>
      <c r="E36" s="29"/>
      <c r="F36" s="22"/>
    </row>
    <row r="37" spans="1:6" ht="14.25" x14ac:dyDescent="0.2">
      <c r="A37" s="22"/>
      <c r="B37" s="139"/>
      <c r="C37" s="139"/>
      <c r="D37" s="139"/>
      <c r="E37" s="29"/>
      <c r="F37" s="22"/>
    </row>
    <row r="38" spans="1:6" ht="14.25" x14ac:dyDescent="0.2">
      <c r="A38" s="22"/>
      <c r="B38" s="139" t="s">
        <v>84</v>
      </c>
      <c r="C38" s="139"/>
      <c r="D38" s="139"/>
      <c r="E38" s="29"/>
      <c r="F38" s="22"/>
    </row>
    <row r="39" spans="1:6" ht="14.25" x14ac:dyDescent="0.2">
      <c r="A39" s="22"/>
      <c r="B39" s="139"/>
      <c r="C39" s="139"/>
      <c r="D39" s="139"/>
      <c r="E39" s="29"/>
      <c r="F39" s="22"/>
    </row>
    <row r="40" spans="1:6" ht="14.25" x14ac:dyDescent="0.2">
      <c r="A40" s="22"/>
      <c r="B40" s="139" t="s">
        <v>85</v>
      </c>
      <c r="C40" s="139"/>
      <c r="D40" s="139"/>
      <c r="E40" s="29"/>
      <c r="F40" s="22"/>
    </row>
    <row r="41" spans="1:6" ht="14.25" x14ac:dyDescent="0.2">
      <c r="A41" s="22"/>
      <c r="B41" s="139"/>
      <c r="C41" s="139"/>
      <c r="D41" s="139"/>
      <c r="E41" s="29"/>
      <c r="F41" s="22"/>
    </row>
    <row r="42" spans="1:6" ht="14.25" x14ac:dyDescent="0.2">
      <c r="A42" s="22"/>
      <c r="B42" s="139" t="s">
        <v>87</v>
      </c>
      <c r="C42" s="139"/>
      <c r="D42" s="139"/>
      <c r="E42" s="29"/>
      <c r="F42" s="22"/>
    </row>
    <row r="43" spans="1:6" ht="14.25" x14ac:dyDescent="0.2">
      <c r="A43" s="22"/>
      <c r="B43" s="139"/>
      <c r="C43" s="139"/>
      <c r="D43" s="139"/>
      <c r="E43" s="29"/>
      <c r="F43" s="22"/>
    </row>
    <row r="44" spans="1:6" ht="14.25" x14ac:dyDescent="0.2">
      <c r="A44" s="22"/>
      <c r="B44" s="139" t="s">
        <v>86</v>
      </c>
      <c r="C44" s="139"/>
      <c r="D44" s="139"/>
      <c r="E44" s="29"/>
      <c r="F44" s="22"/>
    </row>
    <row r="45" spans="1:6" ht="14.25" x14ac:dyDescent="0.2">
      <c r="A45" s="22"/>
      <c r="B45" s="139"/>
      <c r="C45" s="139"/>
      <c r="D45" s="139"/>
      <c r="E45" s="29"/>
      <c r="F45" s="22"/>
    </row>
    <row r="46" spans="1:6" ht="14.25" x14ac:dyDescent="0.2">
      <c r="A46" s="22"/>
      <c r="B46" s="139" t="s">
        <v>88</v>
      </c>
      <c r="C46" s="139"/>
      <c r="D46" s="139"/>
      <c r="E46" s="29"/>
      <c r="F46" s="22"/>
    </row>
    <row r="47" spans="1:6" ht="14.25" x14ac:dyDescent="0.2">
      <c r="A47" s="22"/>
      <c r="B47" s="139"/>
      <c r="C47" s="139"/>
      <c r="D47" s="139"/>
      <c r="E47" s="29"/>
      <c r="F47" s="22"/>
    </row>
    <row r="48" spans="1:6" ht="14.25" x14ac:dyDescent="0.2">
      <c r="A48" s="22"/>
      <c r="B48" s="139" t="s">
        <v>22</v>
      </c>
      <c r="C48" s="139"/>
      <c r="D48" s="139"/>
      <c r="E48" s="29"/>
      <c r="F48" s="22"/>
    </row>
    <row r="49" spans="1:6" ht="14.25" x14ac:dyDescent="0.2">
      <c r="A49" s="22"/>
      <c r="B49" s="139"/>
      <c r="C49" s="139"/>
      <c r="D49" s="139"/>
      <c r="E49" s="29"/>
      <c r="F49" s="22"/>
    </row>
    <row r="50" spans="1:6" ht="14.25" x14ac:dyDescent="0.2">
      <c r="A50" s="22"/>
      <c r="B50" s="139" t="s">
        <v>79</v>
      </c>
      <c r="C50" s="139"/>
      <c r="D50" s="139"/>
      <c r="E50" s="29"/>
      <c r="F50" s="22"/>
    </row>
    <row r="51" spans="1:6" ht="14.25" x14ac:dyDescent="0.2">
      <c r="A51" s="22"/>
      <c r="B51" s="139"/>
      <c r="C51" s="139"/>
      <c r="D51" s="139"/>
      <c r="E51" s="29"/>
      <c r="F51" s="22"/>
    </row>
    <row r="52" spans="1:6" ht="14.25" x14ac:dyDescent="0.2">
      <c r="A52" s="22"/>
      <c r="B52" s="139"/>
      <c r="C52" s="139"/>
      <c r="D52" s="139"/>
      <c r="E52" s="29"/>
      <c r="F52" s="22"/>
    </row>
    <row r="53" spans="1:6" ht="14.25" x14ac:dyDescent="0.2">
      <c r="A53" s="22"/>
      <c r="B53" s="139"/>
      <c r="C53" s="139"/>
      <c r="D53" s="139"/>
      <c r="E53" s="29"/>
      <c r="F53" s="22"/>
    </row>
    <row r="54" spans="1:6" ht="14.25" x14ac:dyDescent="0.2">
      <c r="A54" s="22"/>
      <c r="B54" s="139"/>
      <c r="C54" s="139"/>
      <c r="D54" s="139"/>
      <c r="E54" s="29"/>
      <c r="F54" s="22"/>
    </row>
    <row r="55" spans="1:6" ht="14.25" x14ac:dyDescent="0.2">
      <c r="A55" s="22"/>
      <c r="B55" s="139"/>
      <c r="C55" s="139"/>
      <c r="D55" s="139"/>
      <c r="E55" s="29"/>
      <c r="F55" s="22"/>
    </row>
    <row r="56" spans="1:6" ht="14.25" x14ac:dyDescent="0.2">
      <c r="A56" s="22"/>
      <c r="B56" s="139"/>
      <c r="C56" s="139"/>
      <c r="D56" s="139"/>
      <c r="E56" s="29"/>
      <c r="F56" s="22"/>
    </row>
    <row r="57" spans="1:6" ht="14.25" x14ac:dyDescent="0.2">
      <c r="A57" s="22"/>
      <c r="B57" s="139"/>
      <c r="C57" s="139"/>
      <c r="D57" s="139"/>
      <c r="E57" s="29"/>
      <c r="F57" s="22"/>
    </row>
    <row r="58" spans="1:6" ht="14.25" x14ac:dyDescent="0.2">
      <c r="A58" s="22"/>
      <c r="B58" s="139"/>
      <c r="C58" s="139"/>
      <c r="D58" s="139"/>
      <c r="E58" s="29"/>
      <c r="F58" s="22"/>
    </row>
    <row r="59" spans="1:6" ht="14.25" x14ac:dyDescent="0.2">
      <c r="A59" s="22"/>
      <c r="B59" s="139"/>
      <c r="C59" s="139"/>
      <c r="D59" s="139"/>
      <c r="E59" s="29"/>
      <c r="F59" s="22"/>
    </row>
    <row r="60" spans="1:6" ht="14.25" x14ac:dyDescent="0.2">
      <c r="A60" s="22"/>
      <c r="B60" s="139"/>
      <c r="C60" s="139"/>
      <c r="D60" s="139"/>
      <c r="E60" s="29"/>
      <c r="F60" s="22"/>
    </row>
    <row r="61" spans="1:6" ht="14.25" x14ac:dyDescent="0.2">
      <c r="A61" s="22"/>
      <c r="B61" s="139"/>
      <c r="C61" s="139"/>
      <c r="D61" s="139"/>
      <c r="E61" s="29"/>
      <c r="F61" s="22"/>
    </row>
    <row r="62" spans="1:6" ht="14.25" x14ac:dyDescent="0.2">
      <c r="A62" s="22"/>
      <c r="B62" s="139"/>
      <c r="C62" s="139"/>
      <c r="D62" s="139"/>
      <c r="E62" s="29"/>
      <c r="F62" s="22"/>
    </row>
    <row r="63" spans="1:6" ht="14.25" x14ac:dyDescent="0.2">
      <c r="A63" s="22"/>
      <c r="B63" s="139"/>
      <c r="C63" s="139"/>
      <c r="D63" s="139"/>
      <c r="E63" s="29"/>
      <c r="F63" s="22"/>
    </row>
    <row r="64" spans="1:6" s="51" customFormat="1" ht="14.25" x14ac:dyDescent="0.2">
      <c r="A64" s="47"/>
      <c r="B64" s="48"/>
      <c r="C64" s="49" t="s">
        <v>46</v>
      </c>
      <c r="D64" s="49" t="s">
        <v>47</v>
      </c>
      <c r="E64" s="50"/>
      <c r="F64" s="47"/>
    </row>
    <row r="65" spans="1:6" s="51" customFormat="1" ht="14.25" x14ac:dyDescent="0.2">
      <c r="A65" s="47"/>
      <c r="B65" s="48"/>
      <c r="C65" s="52">
        <v>20.5</v>
      </c>
      <c r="D65" s="53">
        <v>295</v>
      </c>
      <c r="E65" s="50"/>
      <c r="F65" s="47"/>
    </row>
    <row r="66" spans="1:6" ht="14.25" x14ac:dyDescent="0.2">
      <c r="A66" s="22"/>
      <c r="B66" s="139"/>
      <c r="C66" s="139"/>
      <c r="D66" s="139"/>
      <c r="E66" s="29"/>
      <c r="F66" s="22"/>
    </row>
    <row r="67" spans="1:6" ht="13.5" customHeight="1" x14ac:dyDescent="0.2">
      <c r="A67" s="22"/>
      <c r="B67" s="139"/>
      <c r="C67" s="139"/>
      <c r="D67" s="139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D65*C65</f>
        <v>6047.5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50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6097.5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304.88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608.23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7010.6100000000006</v>
      </c>
      <c r="F75" s="22"/>
    </row>
    <row r="76" spans="1:6" ht="15.75" thickTop="1" x14ac:dyDescent="0.2">
      <c r="A76" s="22"/>
      <c r="B76" s="141"/>
      <c r="C76" s="141"/>
      <c r="D76" s="141"/>
      <c r="E76" s="37"/>
      <c r="F76" s="22"/>
    </row>
    <row r="77" spans="1:6" ht="15" x14ac:dyDescent="0.2">
      <c r="A77" s="22"/>
      <c r="B77" s="146" t="s">
        <v>20</v>
      </c>
      <c r="C77" s="146"/>
      <c r="D77" s="146"/>
      <c r="E77" s="37">
        <v>0</v>
      </c>
      <c r="F77" s="22"/>
    </row>
    <row r="78" spans="1:6" ht="15" x14ac:dyDescent="0.2">
      <c r="A78" s="22"/>
      <c r="B78" s="141"/>
      <c r="C78" s="141"/>
      <c r="D78" s="141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7010.6100000000006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44"/>
      <c r="C82" s="144"/>
      <c r="D82" s="144"/>
      <c r="E82" s="144"/>
      <c r="F82" s="22"/>
    </row>
    <row r="83" spans="1:6" ht="14.25" x14ac:dyDescent="0.2">
      <c r="A83" s="138" t="s">
        <v>38</v>
      </c>
      <c r="B83" s="138"/>
      <c r="C83" s="138"/>
      <c r="D83" s="138"/>
      <c r="E83" s="138"/>
      <c r="F83" s="138"/>
    </row>
    <row r="84" spans="1:6" ht="14.25" x14ac:dyDescent="0.2">
      <c r="A84" s="147" t="s">
        <v>39</v>
      </c>
      <c r="B84" s="147"/>
      <c r="C84" s="147"/>
      <c r="D84" s="147"/>
      <c r="E84" s="147"/>
      <c r="F84" s="147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45"/>
      <c r="C86" s="145"/>
      <c r="D86" s="145"/>
      <c r="E86" s="145"/>
      <c r="F86" s="22"/>
    </row>
    <row r="87" spans="1:6" ht="15" x14ac:dyDescent="0.2">
      <c r="A87" s="137" t="s">
        <v>7</v>
      </c>
      <c r="B87" s="137"/>
      <c r="C87" s="137"/>
      <c r="D87" s="137"/>
      <c r="E87" s="137"/>
      <c r="F87" s="137"/>
    </row>
    <row r="89" spans="1:6" ht="39.75" customHeight="1" x14ac:dyDescent="0.2">
      <c r="B89" s="142"/>
      <c r="C89" s="143"/>
      <c r="D89" s="143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6:D36"/>
    <mergeCell ref="B33:D33"/>
    <mergeCell ref="B34:D34"/>
    <mergeCell ref="B35:D35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6:B78 B12:B20 B33:B67" xr:uid="{15049AB3-4A7F-441A-82E8-15FAE639841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9062-76E2-46D0-9D64-F2C86EB9AB6E}">
  <sheetPr>
    <pageSetUpPr fitToPage="1"/>
  </sheetPr>
  <dimension ref="A12:F92"/>
  <sheetViews>
    <sheetView view="pageBreakPreview" topLeftCell="A13" zoomScale="80" zoomScaleNormal="100" zoomScaleSheetLayoutView="80" workbookViewId="0">
      <selection activeCell="B55" sqref="B55:D5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51</v>
      </c>
      <c r="C24" s="22"/>
      <c r="D24" s="22"/>
      <c r="E24" s="22"/>
      <c r="F24" s="22"/>
    </row>
    <row r="25" spans="1:6" ht="15" x14ac:dyDescent="0.2">
      <c r="A25" s="18"/>
      <c r="B25" s="26" t="s">
        <v>95</v>
      </c>
      <c r="C25" s="22"/>
      <c r="D25" s="22"/>
      <c r="E25" s="22"/>
      <c r="F25" s="22"/>
    </row>
    <row r="26" spans="1:6" ht="33.75" customHeight="1" x14ac:dyDescent="0.2">
      <c r="A26" s="18"/>
      <c r="B26" s="54" t="s">
        <v>96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90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40" t="s">
        <v>0</v>
      </c>
      <c r="B30" s="140"/>
      <c r="C30" s="140"/>
      <c r="D30" s="140"/>
      <c r="E30" s="140"/>
      <c r="F30" s="14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39"/>
      <c r="C33" s="139"/>
      <c r="D33" s="139"/>
      <c r="E33" s="29"/>
      <c r="F33" s="22"/>
    </row>
    <row r="34" spans="1:6" ht="14.25" x14ac:dyDescent="0.2">
      <c r="A34" s="22"/>
      <c r="B34" s="139" t="s">
        <v>63</v>
      </c>
      <c r="C34" s="139"/>
      <c r="D34" s="139"/>
      <c r="E34" s="29"/>
      <c r="F34" s="22"/>
    </row>
    <row r="35" spans="1:6" ht="14.25" x14ac:dyDescent="0.2">
      <c r="A35" s="22"/>
      <c r="B35" s="139"/>
      <c r="C35" s="139"/>
      <c r="D35" s="139"/>
      <c r="E35" s="29"/>
      <c r="F35" s="22"/>
    </row>
    <row r="36" spans="1:6" ht="14.25" x14ac:dyDescent="0.2">
      <c r="A36" s="22"/>
      <c r="B36" s="139" t="s">
        <v>2</v>
      </c>
      <c r="C36" s="139"/>
      <c r="D36" s="139"/>
      <c r="E36" s="29"/>
      <c r="F36" s="22"/>
    </row>
    <row r="37" spans="1:6" ht="14.25" x14ac:dyDescent="0.2">
      <c r="A37" s="22"/>
      <c r="B37" s="139"/>
      <c r="C37" s="139"/>
      <c r="D37" s="139"/>
      <c r="E37" s="29"/>
      <c r="F37" s="22"/>
    </row>
    <row r="38" spans="1:6" ht="14.25" x14ac:dyDescent="0.2">
      <c r="A38" s="22"/>
      <c r="B38" s="139" t="s">
        <v>91</v>
      </c>
      <c r="C38" s="139"/>
      <c r="D38" s="139"/>
      <c r="E38" s="29"/>
      <c r="F38" s="22"/>
    </row>
    <row r="39" spans="1:6" ht="14.25" x14ac:dyDescent="0.2">
      <c r="A39" s="22"/>
      <c r="B39" s="139"/>
      <c r="C39" s="139"/>
      <c r="D39" s="139"/>
      <c r="E39" s="29"/>
      <c r="F39" s="22"/>
    </row>
    <row r="40" spans="1:6" ht="14.25" x14ac:dyDescent="0.2">
      <c r="A40" s="22"/>
      <c r="B40" s="139" t="s">
        <v>92</v>
      </c>
      <c r="C40" s="139"/>
      <c r="D40" s="139"/>
      <c r="E40" s="29"/>
      <c r="F40" s="22"/>
    </row>
    <row r="41" spans="1:6" ht="14.25" x14ac:dyDescent="0.2">
      <c r="A41" s="22"/>
      <c r="B41" s="139"/>
      <c r="C41" s="139"/>
      <c r="D41" s="139"/>
      <c r="E41" s="29"/>
      <c r="F41" s="22"/>
    </row>
    <row r="42" spans="1:6" ht="14.25" x14ac:dyDescent="0.2">
      <c r="A42" s="22"/>
      <c r="B42" s="139" t="s">
        <v>2</v>
      </c>
      <c r="C42" s="139"/>
      <c r="D42" s="139"/>
      <c r="E42" s="29"/>
      <c r="F42" s="22"/>
    </row>
    <row r="43" spans="1:6" ht="14.25" x14ac:dyDescent="0.2">
      <c r="A43" s="22"/>
      <c r="B43" s="139"/>
      <c r="C43" s="139"/>
      <c r="D43" s="139"/>
      <c r="E43" s="29"/>
      <c r="F43" s="22"/>
    </row>
    <row r="44" spans="1:6" ht="14.25" x14ac:dyDescent="0.2">
      <c r="A44" s="22"/>
      <c r="B44" s="139" t="s">
        <v>64</v>
      </c>
      <c r="C44" s="139"/>
      <c r="D44" s="139"/>
      <c r="E44" s="29"/>
      <c r="F44" s="22"/>
    </row>
    <row r="45" spans="1:6" ht="14.25" x14ac:dyDescent="0.2">
      <c r="A45" s="22"/>
      <c r="B45" s="139"/>
      <c r="C45" s="139"/>
      <c r="D45" s="139"/>
      <c r="E45" s="29"/>
      <c r="F45" s="22"/>
    </row>
    <row r="46" spans="1:6" ht="14.25" x14ac:dyDescent="0.2">
      <c r="A46" s="22"/>
      <c r="B46" s="139" t="s">
        <v>24</v>
      </c>
      <c r="C46" s="139"/>
      <c r="D46" s="139"/>
      <c r="E46" s="29"/>
      <c r="F46" s="22"/>
    </row>
    <row r="47" spans="1:6" ht="14.25" x14ac:dyDescent="0.2">
      <c r="A47" s="22"/>
      <c r="B47" s="139"/>
      <c r="C47" s="139"/>
      <c r="D47" s="139"/>
      <c r="E47" s="29"/>
      <c r="F47" s="22"/>
    </row>
    <row r="48" spans="1:6" ht="14.25" x14ac:dyDescent="0.2">
      <c r="A48" s="22"/>
      <c r="B48" s="139" t="s">
        <v>42</v>
      </c>
      <c r="C48" s="139"/>
      <c r="D48" s="139"/>
      <c r="E48" s="29"/>
      <c r="F48" s="22"/>
    </row>
    <row r="49" spans="1:6" ht="14.25" x14ac:dyDescent="0.2">
      <c r="A49" s="22"/>
      <c r="B49" s="139"/>
      <c r="C49" s="139"/>
      <c r="D49" s="139"/>
      <c r="E49" s="29"/>
      <c r="F49" s="22"/>
    </row>
    <row r="50" spans="1:6" ht="14.25" x14ac:dyDescent="0.2">
      <c r="A50" s="22"/>
      <c r="B50" s="139" t="s">
        <v>44</v>
      </c>
      <c r="C50" s="139"/>
      <c r="D50" s="139"/>
      <c r="E50" s="29"/>
      <c r="F50" s="22"/>
    </row>
    <row r="51" spans="1:6" ht="14.25" x14ac:dyDescent="0.2">
      <c r="A51" s="22"/>
      <c r="B51" s="139"/>
      <c r="C51" s="139"/>
      <c r="D51" s="139"/>
      <c r="E51" s="29"/>
      <c r="F51" s="22"/>
    </row>
    <row r="52" spans="1:6" ht="14.25" x14ac:dyDescent="0.2">
      <c r="A52" s="22"/>
      <c r="B52" s="139" t="s">
        <v>72</v>
      </c>
      <c r="C52" s="139"/>
      <c r="D52" s="139"/>
      <c r="E52" s="29"/>
      <c r="F52" s="22"/>
    </row>
    <row r="53" spans="1:6" ht="14.25" x14ac:dyDescent="0.2">
      <c r="A53" s="22"/>
      <c r="B53" s="139"/>
      <c r="C53" s="139"/>
      <c r="D53" s="139"/>
      <c r="E53" s="29"/>
      <c r="F53" s="22"/>
    </row>
    <row r="54" spans="1:6" ht="14.25" x14ac:dyDescent="0.2">
      <c r="A54" s="22"/>
      <c r="B54" s="139" t="s">
        <v>93</v>
      </c>
      <c r="C54" s="139"/>
      <c r="D54" s="139"/>
      <c r="E54" s="29"/>
      <c r="F54" s="22"/>
    </row>
    <row r="55" spans="1:6" ht="14.25" x14ac:dyDescent="0.2">
      <c r="A55" s="22"/>
      <c r="B55" s="139"/>
      <c r="C55" s="139"/>
      <c r="D55" s="139"/>
      <c r="E55" s="29"/>
      <c r="F55" s="22"/>
    </row>
    <row r="56" spans="1:6" ht="14.25" x14ac:dyDescent="0.2">
      <c r="A56" s="22"/>
      <c r="B56" s="139" t="s">
        <v>94</v>
      </c>
      <c r="C56" s="139"/>
      <c r="D56" s="139"/>
      <c r="E56" s="29"/>
      <c r="F56" s="22"/>
    </row>
    <row r="57" spans="1:6" ht="14.25" x14ac:dyDescent="0.2">
      <c r="A57" s="22"/>
      <c r="B57" s="139"/>
      <c r="C57" s="139"/>
      <c r="D57" s="139"/>
      <c r="E57" s="29"/>
      <c r="F57" s="22"/>
    </row>
    <row r="58" spans="1:6" ht="14.25" x14ac:dyDescent="0.2">
      <c r="A58" s="22"/>
      <c r="B58" s="139"/>
      <c r="C58" s="139"/>
      <c r="D58" s="139"/>
      <c r="E58" s="29"/>
      <c r="F58" s="22"/>
    </row>
    <row r="59" spans="1:6" ht="14.25" x14ac:dyDescent="0.2">
      <c r="A59" s="22"/>
      <c r="B59" s="139"/>
      <c r="C59" s="139"/>
      <c r="D59" s="139"/>
      <c r="E59" s="29"/>
      <c r="F59" s="22"/>
    </row>
    <row r="60" spans="1:6" ht="14.25" x14ac:dyDescent="0.2">
      <c r="A60" s="22"/>
      <c r="B60" s="139"/>
      <c r="C60" s="139"/>
      <c r="D60" s="139"/>
      <c r="E60" s="29"/>
      <c r="F60" s="22"/>
    </row>
    <row r="61" spans="1:6" ht="14.25" x14ac:dyDescent="0.2">
      <c r="A61" s="22"/>
      <c r="B61" s="139"/>
      <c r="C61" s="139"/>
      <c r="D61" s="139"/>
      <c r="E61" s="29"/>
      <c r="F61" s="22"/>
    </row>
    <row r="62" spans="1:6" ht="14.25" x14ac:dyDescent="0.2">
      <c r="A62" s="22"/>
      <c r="B62" s="139"/>
      <c r="C62" s="139"/>
      <c r="D62" s="139"/>
      <c r="E62" s="29"/>
      <c r="F62" s="22"/>
    </row>
    <row r="63" spans="1:6" ht="14.25" x14ac:dyDescent="0.2">
      <c r="A63" s="22"/>
      <c r="B63" s="139"/>
      <c r="C63" s="139"/>
      <c r="D63" s="139"/>
      <c r="E63" s="29"/>
      <c r="F63" s="22"/>
    </row>
    <row r="64" spans="1:6" ht="14.25" x14ac:dyDescent="0.2">
      <c r="A64" s="22"/>
      <c r="B64" s="139"/>
      <c r="C64" s="139"/>
      <c r="D64" s="139"/>
      <c r="E64" s="29"/>
      <c r="F64" s="22"/>
    </row>
    <row r="65" spans="1:6" s="51" customFormat="1" ht="14.25" x14ac:dyDescent="0.2">
      <c r="A65" s="47"/>
      <c r="B65" s="48"/>
      <c r="C65" s="49" t="s">
        <v>46</v>
      </c>
      <c r="D65" s="49" t="s">
        <v>47</v>
      </c>
      <c r="E65" s="50"/>
      <c r="F65" s="47"/>
    </row>
    <row r="66" spans="1:6" s="51" customFormat="1" ht="14.25" x14ac:dyDescent="0.2">
      <c r="A66" s="47"/>
      <c r="B66" s="48"/>
      <c r="C66" s="52">
        <v>18.75</v>
      </c>
      <c r="D66" s="53">
        <v>295</v>
      </c>
      <c r="E66" s="50"/>
      <c r="F66" s="47"/>
    </row>
    <row r="67" spans="1:6" ht="14.25" x14ac:dyDescent="0.2">
      <c r="A67" s="22"/>
      <c r="B67" s="139"/>
      <c r="C67" s="139"/>
      <c r="D67" s="139"/>
      <c r="E67" s="29"/>
      <c r="F67" s="22"/>
    </row>
    <row r="68" spans="1:6" ht="13.5" customHeight="1" x14ac:dyDescent="0.2">
      <c r="A68" s="22"/>
      <c r="B68" s="139"/>
      <c r="C68" s="139"/>
      <c r="D68" s="13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5531.25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5531.25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276.56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551.74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6359.55</v>
      </c>
      <c r="F76" s="22"/>
    </row>
    <row r="77" spans="1:6" ht="15.75" thickTop="1" x14ac:dyDescent="0.2">
      <c r="A77" s="22"/>
      <c r="B77" s="141"/>
      <c r="C77" s="141"/>
      <c r="D77" s="141"/>
      <c r="E77" s="37"/>
      <c r="F77" s="22"/>
    </row>
    <row r="78" spans="1:6" ht="15" x14ac:dyDescent="0.2">
      <c r="A78" s="22"/>
      <c r="B78" s="146" t="s">
        <v>20</v>
      </c>
      <c r="C78" s="146"/>
      <c r="D78" s="146"/>
      <c r="E78" s="37">
        <v>0</v>
      </c>
      <c r="F78" s="22"/>
    </row>
    <row r="79" spans="1:6" ht="15" x14ac:dyDescent="0.2">
      <c r="A79" s="22"/>
      <c r="B79" s="141"/>
      <c r="C79" s="141"/>
      <c r="D79" s="141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6359.55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44"/>
      <c r="C83" s="144"/>
      <c r="D83" s="144"/>
      <c r="E83" s="144"/>
      <c r="F83" s="22"/>
    </row>
    <row r="84" spans="1:6" ht="14.25" x14ac:dyDescent="0.2">
      <c r="A84" s="138" t="s">
        <v>38</v>
      </c>
      <c r="B84" s="138"/>
      <c r="C84" s="138"/>
      <c r="D84" s="138"/>
      <c r="E84" s="138"/>
      <c r="F84" s="138"/>
    </row>
    <row r="85" spans="1:6" ht="14.25" x14ac:dyDescent="0.2">
      <c r="A85" s="147" t="s">
        <v>39</v>
      </c>
      <c r="B85" s="147"/>
      <c r="C85" s="147"/>
      <c r="D85" s="147"/>
      <c r="E85" s="147"/>
      <c r="F85" s="147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45"/>
      <c r="C87" s="145"/>
      <c r="D87" s="145"/>
      <c r="E87" s="145"/>
      <c r="F87" s="22"/>
    </row>
    <row r="88" spans="1:6" ht="15" x14ac:dyDescent="0.2">
      <c r="A88" s="137" t="s">
        <v>7</v>
      </c>
      <c r="B88" s="137"/>
      <c r="C88" s="137"/>
      <c r="D88" s="137"/>
      <c r="E88" s="137"/>
      <c r="F88" s="137"/>
    </row>
    <row r="90" spans="1:6" ht="39.75" customHeight="1" x14ac:dyDescent="0.2">
      <c r="B90" s="142"/>
      <c r="C90" s="143"/>
      <c r="D90" s="143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37:D37"/>
    <mergeCell ref="A30:F30"/>
    <mergeCell ref="B33:D33"/>
    <mergeCell ref="B34:D34"/>
    <mergeCell ref="B35:D35"/>
    <mergeCell ref="B36:D36"/>
    <mergeCell ref="B48:D48"/>
    <mergeCell ref="B49:D49"/>
    <mergeCell ref="B50:D50"/>
    <mergeCell ref="B52:D52"/>
    <mergeCell ref="B53:D53"/>
    <mergeCell ref="B43:D43"/>
    <mergeCell ref="B44:D44"/>
    <mergeCell ref="B45:D45"/>
    <mergeCell ref="B46:D46"/>
    <mergeCell ref="B47:D47"/>
    <mergeCell ref="B38:D38"/>
    <mergeCell ref="B39:D39"/>
    <mergeCell ref="B40:D40"/>
    <mergeCell ref="B41:D41"/>
    <mergeCell ref="B42:D42"/>
    <mergeCell ref="B54:D54"/>
    <mergeCell ref="B59:D59"/>
    <mergeCell ref="B60:D60"/>
    <mergeCell ref="B61:D61"/>
    <mergeCell ref="B62:D62"/>
    <mergeCell ref="B58:D58"/>
    <mergeCell ref="B57:D57"/>
    <mergeCell ref="B90:D90"/>
    <mergeCell ref="B51:D51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5:D55"/>
    <mergeCell ref="B56:D56"/>
  </mergeCells>
  <dataValidations count="1">
    <dataValidation type="list" allowBlank="1" showInputMessage="1" showErrorMessage="1" sqref="B77:B79 B12:B20 B33:B48 B49:B68" xr:uid="{8F30654A-4D4D-4C67-9EB2-9F1A957352BE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08E7C-F2C3-430F-A892-169B45F010CE}">
  <sheetPr>
    <pageSetUpPr fitToPage="1"/>
  </sheetPr>
  <dimension ref="A12:F91"/>
  <sheetViews>
    <sheetView view="pageBreakPreview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51</v>
      </c>
      <c r="C24" s="22"/>
      <c r="D24" s="22"/>
      <c r="E24" s="22"/>
      <c r="F24" s="22"/>
    </row>
    <row r="25" spans="1:6" ht="15" x14ac:dyDescent="0.2">
      <c r="A25" s="18"/>
      <c r="B25" s="26" t="s">
        <v>49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98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40" t="s">
        <v>0</v>
      </c>
      <c r="B30" s="140"/>
      <c r="C30" s="140"/>
      <c r="D30" s="140"/>
      <c r="E30" s="140"/>
      <c r="F30" s="14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39"/>
      <c r="C33" s="139"/>
      <c r="D33" s="139"/>
      <c r="E33" s="29"/>
      <c r="F33" s="22"/>
    </row>
    <row r="34" spans="1:6" ht="14.25" x14ac:dyDescent="0.2">
      <c r="A34" s="22"/>
      <c r="B34" s="139"/>
      <c r="C34" s="139"/>
      <c r="D34" s="139"/>
      <c r="E34" s="29"/>
      <c r="F34" s="22"/>
    </row>
    <row r="35" spans="1:6" ht="14.25" x14ac:dyDescent="0.2">
      <c r="A35" s="22"/>
      <c r="B35" s="139" t="s">
        <v>99</v>
      </c>
      <c r="C35" s="139"/>
      <c r="D35" s="139"/>
      <c r="E35" s="29"/>
      <c r="F35" s="22"/>
    </row>
    <row r="36" spans="1:6" ht="14.25" x14ac:dyDescent="0.2">
      <c r="A36" s="22"/>
      <c r="B36" s="139"/>
      <c r="C36" s="139"/>
      <c r="D36" s="139"/>
      <c r="E36" s="29"/>
      <c r="F36" s="22"/>
    </row>
    <row r="37" spans="1:6" ht="14.25" x14ac:dyDescent="0.2">
      <c r="A37" s="22"/>
      <c r="B37" s="139" t="s">
        <v>100</v>
      </c>
      <c r="C37" s="139"/>
      <c r="D37" s="139"/>
      <c r="E37" s="29"/>
      <c r="F37" s="22"/>
    </row>
    <row r="38" spans="1:6" ht="14.25" x14ac:dyDescent="0.2">
      <c r="A38" s="22"/>
      <c r="B38" s="139"/>
      <c r="C38" s="139"/>
      <c r="D38" s="139"/>
      <c r="E38" s="29"/>
      <c r="F38" s="22"/>
    </row>
    <row r="39" spans="1:6" ht="31.5" customHeight="1" x14ac:dyDescent="0.2">
      <c r="A39" s="22"/>
      <c r="B39" s="139" t="s">
        <v>101</v>
      </c>
      <c r="C39" s="139"/>
      <c r="D39" s="139"/>
      <c r="E39" s="29"/>
      <c r="F39" s="22"/>
    </row>
    <row r="40" spans="1:6" ht="14.25" x14ac:dyDescent="0.2">
      <c r="A40" s="22"/>
      <c r="B40" s="139"/>
      <c r="C40" s="139"/>
      <c r="D40" s="139"/>
      <c r="E40" s="29"/>
      <c r="F40" s="22"/>
    </row>
    <row r="41" spans="1:6" ht="14.25" x14ac:dyDescent="0.2">
      <c r="A41" s="22"/>
      <c r="B41" s="139" t="s">
        <v>102</v>
      </c>
      <c r="C41" s="139"/>
      <c r="D41" s="139"/>
      <c r="E41" s="29"/>
      <c r="F41" s="22"/>
    </row>
    <row r="42" spans="1:6" ht="14.25" x14ac:dyDescent="0.2">
      <c r="A42" s="22"/>
      <c r="B42" s="139"/>
      <c r="C42" s="139"/>
      <c r="D42" s="139"/>
      <c r="E42" s="29"/>
      <c r="F42" s="22"/>
    </row>
    <row r="43" spans="1:6" ht="14.25" x14ac:dyDescent="0.2">
      <c r="A43" s="22"/>
      <c r="B43" s="139"/>
      <c r="C43" s="139"/>
      <c r="D43" s="139"/>
      <c r="E43" s="29"/>
      <c r="F43" s="22"/>
    </row>
    <row r="44" spans="1:6" ht="14.25" x14ac:dyDescent="0.2">
      <c r="A44" s="22"/>
      <c r="B44" s="139"/>
      <c r="C44" s="139"/>
      <c r="D44" s="139"/>
      <c r="E44" s="29"/>
      <c r="F44" s="22"/>
    </row>
    <row r="45" spans="1:6" ht="14.25" x14ac:dyDescent="0.2">
      <c r="A45" s="22"/>
      <c r="B45" s="139"/>
      <c r="C45" s="139"/>
      <c r="D45" s="139"/>
      <c r="E45" s="29"/>
      <c r="F45" s="22"/>
    </row>
    <row r="46" spans="1:6" ht="14.25" x14ac:dyDescent="0.2">
      <c r="A46" s="22"/>
      <c r="B46" s="139"/>
      <c r="C46" s="139"/>
      <c r="D46" s="139"/>
      <c r="E46" s="29"/>
      <c r="F46" s="22"/>
    </row>
    <row r="47" spans="1:6" ht="14.25" x14ac:dyDescent="0.2">
      <c r="A47" s="22"/>
      <c r="B47" s="139"/>
      <c r="C47" s="139"/>
      <c r="D47" s="139"/>
      <c r="E47" s="29"/>
      <c r="F47" s="22"/>
    </row>
    <row r="48" spans="1:6" ht="14.25" x14ac:dyDescent="0.2">
      <c r="A48" s="22"/>
      <c r="B48" s="139"/>
      <c r="C48" s="139"/>
      <c r="D48" s="139"/>
      <c r="E48" s="29"/>
      <c r="F48" s="22"/>
    </row>
    <row r="49" spans="1:6" ht="14.25" x14ac:dyDescent="0.2">
      <c r="A49" s="22"/>
      <c r="B49" s="139"/>
      <c r="C49" s="139"/>
      <c r="D49" s="139"/>
      <c r="E49" s="29"/>
      <c r="F49" s="22"/>
    </row>
    <row r="50" spans="1:6" ht="14.25" x14ac:dyDescent="0.2">
      <c r="A50" s="22"/>
      <c r="B50" s="139"/>
      <c r="C50" s="139"/>
      <c r="D50" s="139"/>
      <c r="E50" s="29"/>
      <c r="F50" s="22"/>
    </row>
    <row r="51" spans="1:6" ht="14.25" x14ac:dyDescent="0.2">
      <c r="A51" s="22"/>
      <c r="B51" s="139"/>
      <c r="C51" s="139"/>
      <c r="D51" s="139"/>
      <c r="E51" s="29"/>
      <c r="F51" s="22"/>
    </row>
    <row r="52" spans="1:6" ht="14.25" x14ac:dyDescent="0.2">
      <c r="A52" s="22"/>
      <c r="B52" s="139"/>
      <c r="C52" s="139"/>
      <c r="D52" s="139"/>
      <c r="E52" s="29"/>
      <c r="F52" s="22"/>
    </row>
    <row r="53" spans="1:6" ht="14.25" x14ac:dyDescent="0.2">
      <c r="A53" s="22"/>
      <c r="B53" s="139"/>
      <c r="C53" s="139"/>
      <c r="D53" s="139"/>
      <c r="E53" s="29"/>
      <c r="F53" s="22"/>
    </row>
    <row r="54" spans="1:6" ht="14.25" x14ac:dyDescent="0.2">
      <c r="A54" s="22"/>
      <c r="B54" s="139"/>
      <c r="C54" s="139"/>
      <c r="D54" s="139"/>
      <c r="E54" s="29"/>
      <c r="F54" s="22"/>
    </row>
    <row r="55" spans="1:6" ht="14.25" x14ac:dyDescent="0.2">
      <c r="A55" s="22"/>
      <c r="B55" s="139"/>
      <c r="C55" s="139"/>
      <c r="D55" s="139"/>
      <c r="E55" s="29"/>
      <c r="F55" s="22"/>
    </row>
    <row r="56" spans="1:6" ht="14.25" x14ac:dyDescent="0.2">
      <c r="A56" s="22"/>
      <c r="B56" s="139"/>
      <c r="C56" s="139"/>
      <c r="D56" s="139"/>
      <c r="E56" s="29"/>
      <c r="F56" s="22"/>
    </row>
    <row r="57" spans="1:6" ht="14.25" x14ac:dyDescent="0.2">
      <c r="A57" s="22"/>
      <c r="B57" s="139"/>
      <c r="C57" s="139"/>
      <c r="D57" s="139"/>
      <c r="E57" s="29"/>
      <c r="F57" s="22"/>
    </row>
    <row r="58" spans="1:6" ht="14.25" x14ac:dyDescent="0.2">
      <c r="A58" s="22"/>
      <c r="B58" s="139"/>
      <c r="C58" s="139"/>
      <c r="D58" s="139"/>
      <c r="E58" s="29"/>
      <c r="F58" s="22"/>
    </row>
    <row r="59" spans="1:6" ht="14.25" x14ac:dyDescent="0.2">
      <c r="A59" s="22"/>
      <c r="B59" s="139"/>
      <c r="C59" s="139"/>
      <c r="D59" s="139"/>
      <c r="E59" s="29"/>
      <c r="F59" s="22"/>
    </row>
    <row r="60" spans="1:6" ht="14.25" x14ac:dyDescent="0.2">
      <c r="A60" s="22"/>
      <c r="B60" s="139"/>
      <c r="C60" s="139"/>
      <c r="D60" s="139"/>
      <c r="E60" s="29"/>
      <c r="F60" s="22"/>
    </row>
    <row r="61" spans="1:6" ht="14.25" x14ac:dyDescent="0.2">
      <c r="A61" s="22"/>
      <c r="B61" s="139"/>
      <c r="C61" s="139"/>
      <c r="D61" s="139"/>
      <c r="E61" s="29"/>
      <c r="F61" s="22"/>
    </row>
    <row r="62" spans="1:6" ht="14.25" x14ac:dyDescent="0.2">
      <c r="A62" s="22"/>
      <c r="B62" s="139"/>
      <c r="C62" s="139"/>
      <c r="D62" s="139"/>
      <c r="E62" s="29"/>
      <c r="F62" s="22"/>
    </row>
    <row r="63" spans="1:6" ht="14.25" x14ac:dyDescent="0.2">
      <c r="A63" s="22"/>
      <c r="B63" s="139"/>
      <c r="C63" s="139"/>
      <c r="D63" s="139"/>
      <c r="E63" s="29"/>
      <c r="F63" s="22"/>
    </row>
    <row r="64" spans="1:6" s="51" customFormat="1" ht="14.25" x14ac:dyDescent="0.2">
      <c r="A64" s="47"/>
      <c r="B64" s="48"/>
      <c r="C64" s="49" t="s">
        <v>46</v>
      </c>
      <c r="D64" s="49" t="s">
        <v>47</v>
      </c>
      <c r="E64" s="50"/>
      <c r="F64" s="47"/>
    </row>
    <row r="65" spans="1:6" s="51" customFormat="1" ht="14.25" x14ac:dyDescent="0.2">
      <c r="A65" s="47"/>
      <c r="B65" s="48"/>
      <c r="C65" s="52">
        <v>6</v>
      </c>
      <c r="D65" s="53">
        <v>295</v>
      </c>
      <c r="E65" s="50"/>
      <c r="F65" s="47"/>
    </row>
    <row r="66" spans="1:6" ht="14.25" x14ac:dyDescent="0.2">
      <c r="A66" s="22"/>
      <c r="B66" s="139"/>
      <c r="C66" s="139"/>
      <c r="D66" s="139"/>
      <c r="E66" s="29"/>
      <c r="F66" s="22"/>
    </row>
    <row r="67" spans="1:6" ht="13.5" customHeight="1" x14ac:dyDescent="0.2">
      <c r="A67" s="22"/>
      <c r="B67" s="139"/>
      <c r="C67" s="139"/>
      <c r="D67" s="139"/>
      <c r="E67" s="29"/>
      <c r="F67" s="22"/>
    </row>
    <row r="68" spans="1:6" ht="13.5" customHeight="1" x14ac:dyDescent="0.2">
      <c r="A68" s="22"/>
      <c r="B68" s="26" t="s">
        <v>17</v>
      </c>
      <c r="C68" s="27"/>
      <c r="D68" s="27"/>
      <c r="E68" s="30">
        <f>D65*C65</f>
        <v>1770</v>
      </c>
      <c r="F68" s="22"/>
    </row>
    <row r="69" spans="1:6" ht="13.5" customHeight="1" x14ac:dyDescent="0.2">
      <c r="A69" s="22"/>
      <c r="B69" s="35" t="s">
        <v>14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16</v>
      </c>
      <c r="C71" s="27"/>
      <c r="D71" s="27"/>
      <c r="E71" s="30">
        <f>SUM(E68:E70)</f>
        <v>1770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88.5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176.56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18</v>
      </c>
      <c r="C75" s="27"/>
      <c r="D75" s="27"/>
      <c r="E75" s="34">
        <f>SUM(E71:E73)</f>
        <v>2035.06</v>
      </c>
      <c r="F75" s="22"/>
    </row>
    <row r="76" spans="1:6" ht="15.75" thickTop="1" x14ac:dyDescent="0.2">
      <c r="A76" s="22"/>
      <c r="B76" s="141"/>
      <c r="C76" s="141"/>
      <c r="D76" s="141"/>
      <c r="E76" s="37"/>
      <c r="F76" s="22"/>
    </row>
    <row r="77" spans="1:6" ht="15" x14ac:dyDescent="0.2">
      <c r="A77" s="22"/>
      <c r="B77" s="146" t="s">
        <v>20</v>
      </c>
      <c r="C77" s="146"/>
      <c r="D77" s="146"/>
      <c r="E77" s="37">
        <v>0</v>
      </c>
      <c r="F77" s="22"/>
    </row>
    <row r="78" spans="1:6" ht="15" x14ac:dyDescent="0.2">
      <c r="A78" s="22"/>
      <c r="B78" s="141"/>
      <c r="C78" s="141"/>
      <c r="D78" s="141"/>
      <c r="E78" s="37"/>
      <c r="F78" s="22"/>
    </row>
    <row r="79" spans="1:6" ht="19.5" customHeight="1" x14ac:dyDescent="0.2">
      <c r="A79" s="22"/>
      <c r="B79" s="38" t="s">
        <v>19</v>
      </c>
      <c r="C79" s="39"/>
      <c r="D79" s="39"/>
      <c r="E79" s="40">
        <f>E75-E77</f>
        <v>2035.06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144"/>
      <c r="C82" s="144"/>
      <c r="D82" s="144"/>
      <c r="E82" s="144"/>
      <c r="F82" s="22"/>
    </row>
    <row r="83" spans="1:6" ht="14.25" x14ac:dyDescent="0.2">
      <c r="A83" s="138" t="s">
        <v>38</v>
      </c>
      <c r="B83" s="138"/>
      <c r="C83" s="138"/>
      <c r="D83" s="138"/>
      <c r="E83" s="138"/>
      <c r="F83" s="138"/>
    </row>
    <row r="84" spans="1:6" ht="14.25" x14ac:dyDescent="0.2">
      <c r="A84" s="147" t="s">
        <v>39</v>
      </c>
      <c r="B84" s="147"/>
      <c r="C84" s="147"/>
      <c r="D84" s="147"/>
      <c r="E84" s="147"/>
      <c r="F84" s="147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145"/>
      <c r="C86" s="145"/>
      <c r="D86" s="145"/>
      <c r="E86" s="145"/>
      <c r="F86" s="22"/>
    </row>
    <row r="87" spans="1:6" ht="15" x14ac:dyDescent="0.2">
      <c r="A87" s="137" t="s">
        <v>7</v>
      </c>
      <c r="B87" s="137"/>
      <c r="C87" s="137"/>
      <c r="D87" s="137"/>
      <c r="E87" s="137"/>
      <c r="F87" s="137"/>
    </row>
    <row r="89" spans="1:6" ht="39.75" customHeight="1" x14ac:dyDescent="0.2">
      <c r="B89" s="142"/>
      <c r="C89" s="143"/>
      <c r="D89" s="143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D4FAB72E-BA0C-45ED-A3A6-4360918FD94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625BF-0C31-463D-8209-154E027FD61A}">
  <sheetPr>
    <pageSetUpPr fitToPage="1"/>
  </sheetPr>
  <dimension ref="A12:F92"/>
  <sheetViews>
    <sheetView view="pageBreakPreview" topLeftCell="A3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51</v>
      </c>
      <c r="C24" s="22"/>
      <c r="D24" s="22"/>
      <c r="E24" s="22"/>
      <c r="F24" s="22"/>
    </row>
    <row r="25" spans="1:6" ht="15" x14ac:dyDescent="0.2">
      <c r="A25" s="18"/>
      <c r="B25" s="26" t="s">
        <v>49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104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40" t="s">
        <v>0</v>
      </c>
      <c r="B30" s="140"/>
      <c r="C30" s="140"/>
      <c r="D30" s="140"/>
      <c r="E30" s="140"/>
      <c r="F30" s="14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39"/>
      <c r="C33" s="139"/>
      <c r="D33" s="139"/>
      <c r="E33" s="29"/>
      <c r="F33" s="22"/>
    </row>
    <row r="34" spans="1:6" ht="14.25" x14ac:dyDescent="0.2">
      <c r="A34" s="22"/>
      <c r="B34" s="139"/>
      <c r="C34" s="139"/>
      <c r="D34" s="139"/>
      <c r="E34" s="29"/>
      <c r="F34" s="22"/>
    </row>
    <row r="35" spans="1:6" ht="14.25" x14ac:dyDescent="0.2">
      <c r="A35" s="22"/>
      <c r="B35" s="139" t="s">
        <v>105</v>
      </c>
      <c r="C35" s="139"/>
      <c r="D35" s="139"/>
      <c r="E35" s="29"/>
      <c r="F35" s="22"/>
    </row>
    <row r="36" spans="1:6" ht="14.25" x14ac:dyDescent="0.2">
      <c r="A36" s="22"/>
      <c r="B36" s="139"/>
      <c r="C36" s="139"/>
      <c r="D36" s="139"/>
      <c r="E36" s="29"/>
      <c r="F36" s="22"/>
    </row>
    <row r="37" spans="1:6" ht="14.25" x14ac:dyDescent="0.2">
      <c r="A37" s="22"/>
      <c r="B37" s="139" t="s">
        <v>62</v>
      </c>
      <c r="C37" s="139"/>
      <c r="D37" s="139"/>
      <c r="E37" s="29"/>
      <c r="F37" s="22"/>
    </row>
    <row r="38" spans="1:6" ht="14.25" x14ac:dyDescent="0.2">
      <c r="A38" s="22"/>
      <c r="B38" s="139"/>
      <c r="C38" s="139"/>
      <c r="D38" s="139"/>
      <c r="E38" s="29"/>
      <c r="F38" s="22"/>
    </row>
    <row r="39" spans="1:6" ht="14.25" x14ac:dyDescent="0.2">
      <c r="A39" s="22"/>
      <c r="B39" s="139" t="s">
        <v>106</v>
      </c>
      <c r="C39" s="139"/>
      <c r="D39" s="139"/>
      <c r="E39" s="29"/>
      <c r="F39" s="22"/>
    </row>
    <row r="40" spans="1:6" ht="14.25" x14ac:dyDescent="0.2">
      <c r="A40" s="22"/>
      <c r="B40" s="139"/>
      <c r="C40" s="139"/>
      <c r="D40" s="139"/>
      <c r="E40" s="29"/>
      <c r="F40" s="22"/>
    </row>
    <row r="41" spans="1:6" ht="14.25" x14ac:dyDescent="0.2">
      <c r="A41" s="22"/>
      <c r="B41" s="139" t="s">
        <v>107</v>
      </c>
      <c r="C41" s="139"/>
      <c r="D41" s="139"/>
      <c r="E41" s="29"/>
      <c r="F41" s="22"/>
    </row>
    <row r="42" spans="1:6" ht="14.25" x14ac:dyDescent="0.2">
      <c r="A42" s="22"/>
      <c r="B42" s="139"/>
      <c r="C42" s="139"/>
      <c r="D42" s="139"/>
      <c r="E42" s="29"/>
      <c r="F42" s="22"/>
    </row>
    <row r="43" spans="1:6" ht="14.25" x14ac:dyDescent="0.2">
      <c r="A43" s="22"/>
      <c r="B43" s="139" t="s">
        <v>30</v>
      </c>
      <c r="C43" s="139"/>
      <c r="D43" s="139"/>
      <c r="E43" s="29"/>
      <c r="F43" s="22"/>
    </row>
    <row r="44" spans="1:6" ht="14.25" x14ac:dyDescent="0.2">
      <c r="A44" s="22"/>
      <c r="B44" s="139"/>
      <c r="C44" s="139"/>
      <c r="D44" s="139"/>
      <c r="E44" s="29"/>
      <c r="F44" s="22"/>
    </row>
    <row r="45" spans="1:6" ht="14.25" x14ac:dyDescent="0.2">
      <c r="A45" s="22"/>
      <c r="B45" s="139"/>
      <c r="C45" s="139"/>
      <c r="D45" s="139"/>
      <c r="E45" s="29"/>
      <c r="F45" s="22"/>
    </row>
    <row r="46" spans="1:6" ht="14.25" x14ac:dyDescent="0.2">
      <c r="A46" s="22"/>
      <c r="B46" s="139"/>
      <c r="C46" s="139"/>
      <c r="D46" s="139"/>
      <c r="E46" s="29"/>
      <c r="F46" s="22"/>
    </row>
    <row r="47" spans="1:6" ht="14.25" x14ac:dyDescent="0.2">
      <c r="A47" s="22"/>
      <c r="B47" s="139"/>
      <c r="C47" s="139"/>
      <c r="D47" s="139"/>
      <c r="E47" s="29"/>
      <c r="F47" s="22"/>
    </row>
    <row r="48" spans="1:6" ht="14.25" x14ac:dyDescent="0.2">
      <c r="A48" s="22"/>
      <c r="B48" s="139"/>
      <c r="C48" s="139"/>
      <c r="D48" s="139"/>
      <c r="E48" s="29"/>
      <c r="F48" s="22"/>
    </row>
    <row r="49" spans="1:6" ht="14.25" x14ac:dyDescent="0.2">
      <c r="A49" s="22"/>
      <c r="B49" s="139"/>
      <c r="C49" s="139"/>
      <c r="D49" s="139"/>
      <c r="E49" s="29"/>
      <c r="F49" s="22"/>
    </row>
    <row r="50" spans="1:6" ht="14.25" x14ac:dyDescent="0.2">
      <c r="A50" s="22"/>
      <c r="B50" s="139"/>
      <c r="C50" s="139"/>
      <c r="D50" s="139"/>
      <c r="E50" s="29"/>
      <c r="F50" s="22"/>
    </row>
    <row r="51" spans="1:6" ht="14.25" x14ac:dyDescent="0.2">
      <c r="A51" s="22"/>
      <c r="B51" s="139"/>
      <c r="C51" s="139"/>
      <c r="D51" s="139"/>
      <c r="E51" s="29"/>
      <c r="F51" s="22"/>
    </row>
    <row r="52" spans="1:6" ht="14.25" x14ac:dyDescent="0.2">
      <c r="A52" s="22"/>
      <c r="B52" s="139"/>
      <c r="C52" s="139"/>
      <c r="D52" s="139"/>
      <c r="E52" s="29"/>
      <c r="F52" s="22"/>
    </row>
    <row r="53" spans="1:6" ht="14.25" x14ac:dyDescent="0.2">
      <c r="A53" s="22"/>
      <c r="B53" s="139"/>
      <c r="C53" s="139"/>
      <c r="D53" s="139"/>
      <c r="E53" s="29"/>
      <c r="F53" s="22"/>
    </row>
    <row r="54" spans="1:6" ht="14.25" x14ac:dyDescent="0.2">
      <c r="A54" s="22"/>
      <c r="B54" s="139"/>
      <c r="C54" s="139"/>
      <c r="D54" s="139"/>
      <c r="E54" s="29"/>
      <c r="F54" s="22"/>
    </row>
    <row r="55" spans="1:6" ht="14.25" x14ac:dyDescent="0.2">
      <c r="A55" s="22"/>
      <c r="B55" s="139"/>
      <c r="C55" s="139"/>
      <c r="D55" s="139"/>
      <c r="E55" s="29"/>
      <c r="F55" s="22"/>
    </row>
    <row r="56" spans="1:6" ht="14.25" x14ac:dyDescent="0.2">
      <c r="A56" s="22"/>
      <c r="B56" s="139"/>
      <c r="C56" s="139"/>
      <c r="D56" s="139"/>
      <c r="E56" s="29"/>
      <c r="F56" s="22"/>
    </row>
    <row r="57" spans="1:6" ht="14.25" x14ac:dyDescent="0.2">
      <c r="A57" s="22"/>
      <c r="B57" s="139"/>
      <c r="C57" s="139"/>
      <c r="D57" s="139"/>
      <c r="E57" s="29"/>
      <c r="F57" s="22"/>
    </row>
    <row r="58" spans="1:6" ht="14.25" x14ac:dyDescent="0.2">
      <c r="A58" s="22"/>
      <c r="B58" s="139"/>
      <c r="C58" s="139"/>
      <c r="D58" s="139"/>
      <c r="E58" s="29"/>
      <c r="F58" s="22"/>
    </row>
    <row r="59" spans="1:6" ht="14.25" x14ac:dyDescent="0.2">
      <c r="A59" s="22"/>
      <c r="B59" s="139"/>
      <c r="C59" s="139"/>
      <c r="D59" s="139"/>
      <c r="E59" s="29"/>
      <c r="F59" s="22"/>
    </row>
    <row r="60" spans="1:6" ht="14.25" x14ac:dyDescent="0.2">
      <c r="A60" s="22"/>
      <c r="B60" s="139"/>
      <c r="C60" s="139"/>
      <c r="D60" s="139"/>
      <c r="E60" s="29"/>
      <c r="F60" s="22"/>
    </row>
    <row r="61" spans="1:6" ht="14.25" x14ac:dyDescent="0.2">
      <c r="A61" s="22"/>
      <c r="B61" s="139"/>
      <c r="C61" s="139"/>
      <c r="D61" s="139"/>
      <c r="E61" s="29"/>
      <c r="F61" s="22"/>
    </row>
    <row r="62" spans="1:6" ht="14.25" x14ac:dyDescent="0.2">
      <c r="A62" s="22"/>
      <c r="B62" s="139"/>
      <c r="C62" s="139"/>
      <c r="D62" s="139"/>
      <c r="E62" s="29"/>
      <c r="F62" s="22"/>
    </row>
    <row r="63" spans="1:6" ht="14.25" x14ac:dyDescent="0.2">
      <c r="A63" s="22"/>
      <c r="B63" s="139"/>
      <c r="C63" s="139"/>
      <c r="D63" s="139"/>
      <c r="E63" s="29"/>
      <c r="F63" s="22"/>
    </row>
    <row r="64" spans="1:6" ht="14.25" x14ac:dyDescent="0.2">
      <c r="A64" s="22"/>
      <c r="B64" s="139"/>
      <c r="C64" s="139"/>
      <c r="D64" s="139"/>
      <c r="E64" s="29"/>
      <c r="F64" s="22"/>
    </row>
    <row r="65" spans="1:6" s="51" customFormat="1" ht="14.25" x14ac:dyDescent="0.2">
      <c r="A65" s="47"/>
      <c r="B65" s="48"/>
      <c r="C65" s="49" t="s">
        <v>46</v>
      </c>
      <c r="D65" s="49" t="s">
        <v>47</v>
      </c>
      <c r="E65" s="50"/>
      <c r="F65" s="47"/>
    </row>
    <row r="66" spans="1:6" s="51" customFormat="1" ht="14.25" x14ac:dyDescent="0.2">
      <c r="A66" s="47"/>
      <c r="B66" s="48"/>
      <c r="C66" s="52">
        <v>6.5</v>
      </c>
      <c r="D66" s="53">
        <v>350</v>
      </c>
      <c r="E66" s="50"/>
      <c r="F66" s="47"/>
    </row>
    <row r="67" spans="1:6" ht="14.25" x14ac:dyDescent="0.2">
      <c r="A67" s="22"/>
      <c r="B67" s="139"/>
      <c r="C67" s="139"/>
      <c r="D67" s="139"/>
      <c r="E67" s="29"/>
      <c r="F67" s="22"/>
    </row>
    <row r="68" spans="1:6" ht="13.5" customHeight="1" x14ac:dyDescent="0.2">
      <c r="A68" s="22"/>
      <c r="B68" s="139"/>
      <c r="C68" s="139"/>
      <c r="D68" s="13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2275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2275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113.75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226.93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2615.6799999999998</v>
      </c>
      <c r="F76" s="22"/>
    </row>
    <row r="77" spans="1:6" ht="15.75" thickTop="1" x14ac:dyDescent="0.2">
      <c r="A77" s="22"/>
      <c r="B77" s="141"/>
      <c r="C77" s="141"/>
      <c r="D77" s="141"/>
      <c r="E77" s="37"/>
      <c r="F77" s="22"/>
    </row>
    <row r="78" spans="1:6" ht="15" x14ac:dyDescent="0.2">
      <c r="A78" s="22"/>
      <c r="B78" s="146" t="s">
        <v>20</v>
      </c>
      <c r="C78" s="146"/>
      <c r="D78" s="146"/>
      <c r="E78" s="37">
        <v>0</v>
      </c>
      <c r="F78" s="22"/>
    </row>
    <row r="79" spans="1:6" ht="15" x14ac:dyDescent="0.2">
      <c r="A79" s="22"/>
      <c r="B79" s="141"/>
      <c r="C79" s="141"/>
      <c r="D79" s="141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2615.6799999999998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44"/>
      <c r="C83" s="144"/>
      <c r="D83" s="144"/>
      <c r="E83" s="144"/>
      <c r="F83" s="22"/>
    </row>
    <row r="84" spans="1:6" ht="14.25" x14ac:dyDescent="0.2">
      <c r="A84" s="138" t="s">
        <v>38</v>
      </c>
      <c r="B84" s="138"/>
      <c r="C84" s="138"/>
      <c r="D84" s="138"/>
      <c r="E84" s="138"/>
      <c r="F84" s="138"/>
    </row>
    <row r="85" spans="1:6" ht="14.25" x14ac:dyDescent="0.2">
      <c r="A85" s="147" t="s">
        <v>39</v>
      </c>
      <c r="B85" s="147"/>
      <c r="C85" s="147"/>
      <c r="D85" s="147"/>
      <c r="E85" s="147"/>
      <c r="F85" s="147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45"/>
      <c r="C87" s="145"/>
      <c r="D87" s="145"/>
      <c r="E87" s="145"/>
      <c r="F87" s="22"/>
    </row>
    <row r="88" spans="1:6" ht="15" x14ac:dyDescent="0.2">
      <c r="A88" s="137" t="s">
        <v>7</v>
      </c>
      <c r="B88" s="137"/>
      <c r="C88" s="137"/>
      <c r="D88" s="137"/>
      <c r="E88" s="137"/>
      <c r="F88" s="137"/>
    </row>
    <row r="90" spans="1:6" ht="39.75" customHeight="1" x14ac:dyDescent="0.2">
      <c r="B90" s="142"/>
      <c r="C90" s="143"/>
      <c r="D90" s="143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37:D37"/>
    <mergeCell ref="A30:F30"/>
    <mergeCell ref="B33:D33"/>
    <mergeCell ref="B34:D34"/>
    <mergeCell ref="B35:D35"/>
    <mergeCell ref="B36:D36"/>
    <mergeCell ref="B50:D50"/>
    <mergeCell ref="B38:D38"/>
    <mergeCell ref="B39:D39"/>
    <mergeCell ref="B40:D40"/>
    <mergeCell ref="B41:D41"/>
    <mergeCell ref="B42:D42"/>
    <mergeCell ref="B43:D43"/>
    <mergeCell ref="B45:D45"/>
    <mergeCell ref="B46:D46"/>
    <mergeCell ref="B47:D47"/>
    <mergeCell ref="B48:D48"/>
    <mergeCell ref="B49:D49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90:D90"/>
    <mergeCell ref="B44:D44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</mergeCells>
  <dataValidations count="1">
    <dataValidation type="list" allowBlank="1" showInputMessage="1" showErrorMessage="1" sqref="B77:B79 B12:B20 B33:B68" xr:uid="{987EC933-903A-4EA1-83F3-0B5BA2C34FD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4D24-F91F-41CF-919C-4F4DADFF5A8A}">
  <sheetPr>
    <pageSetUpPr fitToPage="1"/>
  </sheetPr>
  <dimension ref="A12:F92"/>
  <sheetViews>
    <sheetView view="pageBreakPreview" topLeftCell="A7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51</v>
      </c>
      <c r="C24" s="22"/>
      <c r="D24" s="22"/>
      <c r="E24" s="22"/>
      <c r="F24" s="22"/>
    </row>
    <row r="25" spans="1:6" ht="15" x14ac:dyDescent="0.2">
      <c r="A25" s="18"/>
      <c r="B25" s="26" t="s">
        <v>49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109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40" t="s">
        <v>0</v>
      </c>
      <c r="B30" s="140"/>
      <c r="C30" s="140"/>
      <c r="D30" s="140"/>
      <c r="E30" s="140"/>
      <c r="F30" s="14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39"/>
      <c r="C33" s="139"/>
      <c r="D33" s="139"/>
      <c r="E33" s="29"/>
      <c r="F33" s="22"/>
    </row>
    <row r="34" spans="1:6" ht="14.25" x14ac:dyDescent="0.2">
      <c r="A34" s="22"/>
      <c r="B34" s="139"/>
      <c r="C34" s="139"/>
      <c r="D34" s="139"/>
      <c r="E34" s="29"/>
      <c r="F34" s="22"/>
    </row>
    <row r="35" spans="1:6" ht="14.25" x14ac:dyDescent="0.2">
      <c r="A35" s="22"/>
      <c r="B35" s="139" t="s">
        <v>110</v>
      </c>
      <c r="C35" s="139"/>
      <c r="D35" s="139"/>
      <c r="E35" s="29"/>
      <c r="F35" s="22"/>
    </row>
    <row r="36" spans="1:6" ht="14.25" x14ac:dyDescent="0.2">
      <c r="A36" s="22"/>
      <c r="B36" s="139"/>
      <c r="C36" s="139"/>
      <c r="D36" s="139"/>
      <c r="E36" s="29"/>
      <c r="F36" s="22"/>
    </row>
    <row r="37" spans="1:6" ht="14.25" x14ac:dyDescent="0.2">
      <c r="A37" s="22"/>
      <c r="B37" s="139"/>
      <c r="C37" s="139"/>
      <c r="D37" s="139"/>
      <c r="E37" s="29"/>
      <c r="F37" s="22"/>
    </row>
    <row r="38" spans="1:6" ht="14.25" x14ac:dyDescent="0.2">
      <c r="A38" s="22"/>
      <c r="B38" s="139"/>
      <c r="C38" s="139"/>
      <c r="D38" s="139"/>
      <c r="E38" s="29"/>
      <c r="F38" s="22"/>
    </row>
    <row r="39" spans="1:6" ht="14.25" x14ac:dyDescent="0.2">
      <c r="A39" s="22"/>
      <c r="B39" s="139"/>
      <c r="C39" s="139"/>
      <c r="D39" s="139"/>
      <c r="E39" s="29"/>
      <c r="F39" s="22"/>
    </row>
    <row r="40" spans="1:6" ht="14.25" x14ac:dyDescent="0.2">
      <c r="A40" s="22"/>
      <c r="B40" s="139"/>
      <c r="C40" s="139"/>
      <c r="D40" s="139"/>
      <c r="E40" s="29"/>
      <c r="F40" s="22"/>
    </row>
    <row r="41" spans="1:6" ht="14.25" x14ac:dyDescent="0.2">
      <c r="A41" s="22"/>
      <c r="B41" s="139"/>
      <c r="C41" s="139"/>
      <c r="D41" s="139"/>
      <c r="E41" s="29"/>
      <c r="F41" s="22"/>
    </row>
    <row r="42" spans="1:6" ht="14.25" x14ac:dyDescent="0.2">
      <c r="A42" s="22"/>
      <c r="B42" s="139"/>
      <c r="C42" s="139"/>
      <c r="D42" s="139"/>
      <c r="E42" s="29"/>
      <c r="F42" s="22"/>
    </row>
    <row r="43" spans="1:6" ht="14.25" x14ac:dyDescent="0.2">
      <c r="A43" s="22"/>
      <c r="B43" s="139"/>
      <c r="C43" s="139"/>
      <c r="D43" s="139"/>
      <c r="E43" s="29"/>
      <c r="F43" s="22"/>
    </row>
    <row r="44" spans="1:6" ht="14.25" x14ac:dyDescent="0.2">
      <c r="A44" s="22"/>
      <c r="B44" s="139"/>
      <c r="C44" s="139"/>
      <c r="D44" s="139"/>
      <c r="E44" s="29"/>
      <c r="F44" s="22"/>
    </row>
    <row r="45" spans="1:6" ht="14.25" x14ac:dyDescent="0.2">
      <c r="A45" s="22"/>
      <c r="B45" s="139"/>
      <c r="C45" s="139"/>
      <c r="D45" s="139"/>
      <c r="E45" s="29"/>
      <c r="F45" s="22"/>
    </row>
    <row r="46" spans="1:6" ht="14.25" x14ac:dyDescent="0.2">
      <c r="A46" s="22"/>
      <c r="B46" s="139"/>
      <c r="C46" s="139"/>
      <c r="D46" s="139"/>
      <c r="E46" s="29"/>
      <c r="F46" s="22"/>
    </row>
    <row r="47" spans="1:6" ht="14.25" x14ac:dyDescent="0.2">
      <c r="A47" s="22"/>
      <c r="B47" s="139"/>
      <c r="C47" s="139"/>
      <c r="D47" s="139"/>
      <c r="E47" s="29"/>
      <c r="F47" s="22"/>
    </row>
    <row r="48" spans="1:6" ht="14.25" x14ac:dyDescent="0.2">
      <c r="A48" s="22"/>
      <c r="B48" s="139"/>
      <c r="C48" s="139"/>
      <c r="D48" s="139"/>
      <c r="E48" s="29"/>
      <c r="F48" s="22"/>
    </row>
    <row r="49" spans="1:6" ht="14.25" x14ac:dyDescent="0.2">
      <c r="A49" s="22"/>
      <c r="B49" s="139"/>
      <c r="C49" s="139"/>
      <c r="D49" s="139"/>
      <c r="E49" s="29"/>
      <c r="F49" s="22"/>
    </row>
    <row r="50" spans="1:6" ht="14.25" x14ac:dyDescent="0.2">
      <c r="A50" s="22"/>
      <c r="B50" s="139"/>
      <c r="C50" s="139"/>
      <c r="D50" s="139"/>
      <c r="E50" s="29"/>
      <c r="F50" s="22"/>
    </row>
    <row r="51" spans="1:6" ht="14.25" x14ac:dyDescent="0.2">
      <c r="A51" s="22"/>
      <c r="B51" s="139"/>
      <c r="C51" s="139"/>
      <c r="D51" s="139"/>
      <c r="E51" s="29"/>
      <c r="F51" s="22"/>
    </row>
    <row r="52" spans="1:6" ht="14.25" x14ac:dyDescent="0.2">
      <c r="A52" s="22"/>
      <c r="B52" s="139"/>
      <c r="C52" s="139"/>
      <c r="D52" s="139"/>
      <c r="E52" s="29"/>
      <c r="F52" s="22"/>
    </row>
    <row r="53" spans="1:6" ht="14.25" x14ac:dyDescent="0.2">
      <c r="A53" s="22"/>
      <c r="B53" s="139"/>
      <c r="C53" s="139"/>
      <c r="D53" s="139"/>
      <c r="E53" s="29"/>
      <c r="F53" s="22"/>
    </row>
    <row r="54" spans="1:6" ht="14.25" x14ac:dyDescent="0.2">
      <c r="A54" s="22"/>
      <c r="B54" s="139"/>
      <c r="C54" s="139"/>
      <c r="D54" s="139"/>
      <c r="E54" s="29"/>
      <c r="F54" s="22"/>
    </row>
    <row r="55" spans="1:6" ht="14.25" x14ac:dyDescent="0.2">
      <c r="A55" s="22"/>
      <c r="B55" s="139"/>
      <c r="C55" s="139"/>
      <c r="D55" s="139"/>
      <c r="E55" s="29"/>
      <c r="F55" s="22"/>
    </row>
    <row r="56" spans="1:6" ht="14.25" x14ac:dyDescent="0.2">
      <c r="A56" s="22"/>
      <c r="B56" s="139"/>
      <c r="C56" s="139"/>
      <c r="D56" s="139"/>
      <c r="E56" s="29"/>
      <c r="F56" s="22"/>
    </row>
    <row r="57" spans="1:6" ht="14.25" x14ac:dyDescent="0.2">
      <c r="A57" s="22"/>
      <c r="B57" s="139"/>
      <c r="C57" s="139"/>
      <c r="D57" s="139"/>
      <c r="E57" s="29"/>
      <c r="F57" s="22"/>
    </row>
    <row r="58" spans="1:6" ht="14.25" x14ac:dyDescent="0.2">
      <c r="A58" s="22"/>
      <c r="B58" s="139"/>
      <c r="C58" s="139"/>
      <c r="D58" s="139"/>
      <c r="E58" s="29"/>
      <c r="F58" s="22"/>
    </row>
    <row r="59" spans="1:6" ht="14.25" x14ac:dyDescent="0.2">
      <c r="A59" s="22"/>
      <c r="B59" s="139"/>
      <c r="C59" s="139"/>
      <c r="D59" s="139"/>
      <c r="E59" s="29"/>
      <c r="F59" s="22"/>
    </row>
    <row r="60" spans="1:6" ht="14.25" x14ac:dyDescent="0.2">
      <c r="A60" s="22"/>
      <c r="B60" s="139"/>
      <c r="C60" s="139"/>
      <c r="D60" s="139"/>
      <c r="E60" s="29"/>
      <c r="F60" s="22"/>
    </row>
    <row r="61" spans="1:6" ht="14.25" x14ac:dyDescent="0.2">
      <c r="A61" s="22"/>
      <c r="B61" s="139"/>
      <c r="C61" s="139"/>
      <c r="D61" s="139"/>
      <c r="E61" s="29"/>
      <c r="F61" s="22"/>
    </row>
    <row r="62" spans="1:6" ht="14.25" x14ac:dyDescent="0.2">
      <c r="A62" s="22"/>
      <c r="B62" s="139"/>
      <c r="C62" s="139"/>
      <c r="D62" s="139"/>
      <c r="E62" s="29"/>
      <c r="F62" s="22"/>
    </row>
    <row r="63" spans="1:6" ht="14.25" x14ac:dyDescent="0.2">
      <c r="A63" s="22"/>
      <c r="B63" s="139"/>
      <c r="C63" s="139"/>
      <c r="D63" s="139"/>
      <c r="E63" s="29"/>
      <c r="F63" s="22"/>
    </row>
    <row r="64" spans="1:6" ht="14.25" x14ac:dyDescent="0.2">
      <c r="A64" s="22"/>
      <c r="B64" s="139"/>
      <c r="C64" s="139"/>
      <c r="D64" s="139"/>
      <c r="E64" s="29"/>
      <c r="F64" s="22"/>
    </row>
    <row r="65" spans="1:6" s="51" customFormat="1" ht="14.25" x14ac:dyDescent="0.2">
      <c r="A65" s="47"/>
      <c r="B65" s="48"/>
      <c r="C65" s="49" t="s">
        <v>46</v>
      </c>
      <c r="D65" s="49" t="s">
        <v>47</v>
      </c>
      <c r="E65" s="50"/>
      <c r="F65" s="47"/>
    </row>
    <row r="66" spans="1:6" s="51" customFormat="1" ht="14.25" x14ac:dyDescent="0.2">
      <c r="A66" s="47"/>
      <c r="B66" s="48"/>
      <c r="C66" s="52">
        <v>3.5</v>
      </c>
      <c r="D66" s="53">
        <v>350</v>
      </c>
      <c r="E66" s="50"/>
      <c r="F66" s="47"/>
    </row>
    <row r="67" spans="1:6" ht="14.25" x14ac:dyDescent="0.2">
      <c r="A67" s="22"/>
      <c r="B67" s="139"/>
      <c r="C67" s="139"/>
      <c r="D67" s="139"/>
      <c r="E67" s="29"/>
      <c r="F67" s="22"/>
    </row>
    <row r="68" spans="1:6" ht="13.5" customHeight="1" x14ac:dyDescent="0.2">
      <c r="A68" s="22"/>
      <c r="B68" s="139"/>
      <c r="C68" s="139"/>
      <c r="D68" s="13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1225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1225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61.25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122.19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1408.44</v>
      </c>
      <c r="F76" s="22"/>
    </row>
    <row r="77" spans="1:6" ht="15.75" thickTop="1" x14ac:dyDescent="0.2">
      <c r="A77" s="22"/>
      <c r="B77" s="141"/>
      <c r="C77" s="141"/>
      <c r="D77" s="141"/>
      <c r="E77" s="37"/>
      <c r="F77" s="22"/>
    </row>
    <row r="78" spans="1:6" ht="15" x14ac:dyDescent="0.2">
      <c r="A78" s="22"/>
      <c r="B78" s="146" t="s">
        <v>20</v>
      </c>
      <c r="C78" s="146"/>
      <c r="D78" s="146"/>
      <c r="E78" s="37">
        <v>0</v>
      </c>
      <c r="F78" s="22"/>
    </row>
    <row r="79" spans="1:6" ht="15" x14ac:dyDescent="0.2">
      <c r="A79" s="22"/>
      <c r="B79" s="141"/>
      <c r="C79" s="141"/>
      <c r="D79" s="141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1408.44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44"/>
      <c r="C83" s="144"/>
      <c r="D83" s="144"/>
      <c r="E83" s="144"/>
      <c r="F83" s="22"/>
    </row>
    <row r="84" spans="1:6" ht="14.25" x14ac:dyDescent="0.2">
      <c r="A84" s="138" t="s">
        <v>38</v>
      </c>
      <c r="B84" s="138"/>
      <c r="C84" s="138"/>
      <c r="D84" s="138"/>
      <c r="E84" s="138"/>
      <c r="F84" s="138"/>
    </row>
    <row r="85" spans="1:6" ht="14.25" x14ac:dyDescent="0.2">
      <c r="A85" s="147" t="s">
        <v>39</v>
      </c>
      <c r="B85" s="147"/>
      <c r="C85" s="147"/>
      <c r="D85" s="147"/>
      <c r="E85" s="147"/>
      <c r="F85" s="147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45"/>
      <c r="C87" s="145"/>
      <c r="D87" s="145"/>
      <c r="E87" s="145"/>
      <c r="F87" s="22"/>
    </row>
    <row r="88" spans="1:6" ht="15" x14ac:dyDescent="0.2">
      <c r="A88" s="137" t="s">
        <v>7</v>
      </c>
      <c r="B88" s="137"/>
      <c r="C88" s="137"/>
      <c r="D88" s="137"/>
      <c r="E88" s="137"/>
      <c r="F88" s="137"/>
    </row>
    <row r="90" spans="1:6" ht="39.75" customHeight="1" x14ac:dyDescent="0.2">
      <c r="B90" s="142"/>
      <c r="C90" s="143"/>
      <c r="D90" s="143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41932B75-0908-41D4-8911-0C6CDA89C21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C2CF4-933D-41C1-B124-D855EA0A34B5}">
  <sheetPr>
    <pageSetUpPr fitToPage="1"/>
  </sheetPr>
  <dimension ref="A12:F92"/>
  <sheetViews>
    <sheetView view="pageBreakPreview" topLeftCell="A4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51</v>
      </c>
      <c r="C24" s="22"/>
      <c r="D24" s="22"/>
      <c r="E24" s="22"/>
      <c r="F24" s="22"/>
    </row>
    <row r="25" spans="1:6" ht="15" x14ac:dyDescent="0.2">
      <c r="A25" s="18"/>
      <c r="B25" s="26" t="s">
        <v>49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112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40" t="s">
        <v>0</v>
      </c>
      <c r="B30" s="140"/>
      <c r="C30" s="140"/>
      <c r="D30" s="140"/>
      <c r="E30" s="140"/>
      <c r="F30" s="14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39"/>
      <c r="C33" s="139"/>
      <c r="D33" s="139"/>
      <c r="E33" s="29"/>
      <c r="F33" s="22"/>
    </row>
    <row r="34" spans="1:6" ht="14.25" x14ac:dyDescent="0.2">
      <c r="A34" s="22"/>
      <c r="B34" s="139"/>
      <c r="C34" s="139"/>
      <c r="D34" s="139"/>
      <c r="E34" s="29"/>
      <c r="F34" s="22"/>
    </row>
    <row r="35" spans="1:6" ht="14.25" x14ac:dyDescent="0.2">
      <c r="A35" s="22"/>
      <c r="B35" s="139" t="s">
        <v>113</v>
      </c>
      <c r="C35" s="139"/>
      <c r="D35" s="139"/>
      <c r="E35" s="29"/>
      <c r="F35" s="22"/>
    </row>
    <row r="36" spans="1:6" ht="14.25" x14ac:dyDescent="0.2">
      <c r="A36" s="22"/>
      <c r="B36" s="139"/>
      <c r="C36" s="139"/>
      <c r="D36" s="139"/>
      <c r="E36" s="29"/>
      <c r="F36" s="22"/>
    </row>
    <row r="37" spans="1:6" ht="14.25" x14ac:dyDescent="0.2">
      <c r="A37" s="22"/>
      <c r="B37" s="139"/>
      <c r="C37" s="139"/>
      <c r="D37" s="139"/>
      <c r="E37" s="29"/>
      <c r="F37" s="22"/>
    </row>
    <row r="38" spans="1:6" ht="14.25" x14ac:dyDescent="0.2">
      <c r="A38" s="22"/>
      <c r="B38" s="139"/>
      <c r="C38" s="139"/>
      <c r="D38" s="139"/>
      <c r="E38" s="29"/>
      <c r="F38" s="22"/>
    </row>
    <row r="39" spans="1:6" ht="14.25" x14ac:dyDescent="0.2">
      <c r="A39" s="22"/>
      <c r="B39" s="139"/>
      <c r="C39" s="139"/>
      <c r="D39" s="139"/>
      <c r="E39" s="29"/>
      <c r="F39" s="22"/>
    </row>
    <row r="40" spans="1:6" ht="14.25" x14ac:dyDescent="0.2">
      <c r="A40" s="22"/>
      <c r="B40" s="139"/>
      <c r="C40" s="139"/>
      <c r="D40" s="139"/>
      <c r="E40" s="29"/>
      <c r="F40" s="22"/>
    </row>
    <row r="41" spans="1:6" ht="14.25" x14ac:dyDescent="0.2">
      <c r="A41" s="22"/>
      <c r="B41" s="139"/>
      <c r="C41" s="139"/>
      <c r="D41" s="139"/>
      <c r="E41" s="29"/>
      <c r="F41" s="22"/>
    </row>
    <row r="42" spans="1:6" ht="14.25" x14ac:dyDescent="0.2">
      <c r="A42" s="22"/>
      <c r="B42" s="139"/>
      <c r="C42" s="139"/>
      <c r="D42" s="139"/>
      <c r="E42" s="29"/>
      <c r="F42" s="22"/>
    </row>
    <row r="43" spans="1:6" ht="14.25" x14ac:dyDescent="0.2">
      <c r="A43" s="22"/>
      <c r="B43" s="139"/>
      <c r="C43" s="139"/>
      <c r="D43" s="139"/>
      <c r="E43" s="29"/>
      <c r="F43" s="22"/>
    </row>
    <row r="44" spans="1:6" ht="14.25" x14ac:dyDescent="0.2">
      <c r="A44" s="22"/>
      <c r="B44" s="139"/>
      <c r="C44" s="139"/>
      <c r="D44" s="139"/>
      <c r="E44" s="29"/>
      <c r="F44" s="22"/>
    </row>
    <row r="45" spans="1:6" ht="14.25" x14ac:dyDescent="0.2">
      <c r="A45" s="22"/>
      <c r="B45" s="139"/>
      <c r="C45" s="139"/>
      <c r="D45" s="139"/>
      <c r="E45" s="29"/>
      <c r="F45" s="22"/>
    </row>
    <row r="46" spans="1:6" ht="14.25" x14ac:dyDescent="0.2">
      <c r="A46" s="22"/>
      <c r="B46" s="139"/>
      <c r="C46" s="139"/>
      <c r="D46" s="139"/>
      <c r="E46" s="29"/>
      <c r="F46" s="22"/>
    </row>
    <row r="47" spans="1:6" ht="14.25" x14ac:dyDescent="0.2">
      <c r="A47" s="22"/>
      <c r="B47" s="139"/>
      <c r="C47" s="139"/>
      <c r="D47" s="139"/>
      <c r="E47" s="29"/>
      <c r="F47" s="22"/>
    </row>
    <row r="48" spans="1:6" ht="14.25" x14ac:dyDescent="0.2">
      <c r="A48" s="22"/>
      <c r="B48" s="139"/>
      <c r="C48" s="139"/>
      <c r="D48" s="139"/>
      <c r="E48" s="29"/>
      <c r="F48" s="22"/>
    </row>
    <row r="49" spans="1:6" ht="14.25" x14ac:dyDescent="0.2">
      <c r="A49" s="22"/>
      <c r="B49" s="139"/>
      <c r="C49" s="139"/>
      <c r="D49" s="139"/>
      <c r="E49" s="29"/>
      <c r="F49" s="22"/>
    </row>
    <row r="50" spans="1:6" ht="14.25" x14ac:dyDescent="0.2">
      <c r="A50" s="22"/>
      <c r="B50" s="139"/>
      <c r="C50" s="139"/>
      <c r="D50" s="139"/>
      <c r="E50" s="29"/>
      <c r="F50" s="22"/>
    </row>
    <row r="51" spans="1:6" ht="14.25" x14ac:dyDescent="0.2">
      <c r="A51" s="22"/>
      <c r="B51" s="139"/>
      <c r="C51" s="139"/>
      <c r="D51" s="139"/>
      <c r="E51" s="29"/>
      <c r="F51" s="22"/>
    </row>
    <row r="52" spans="1:6" ht="14.25" x14ac:dyDescent="0.2">
      <c r="A52" s="22"/>
      <c r="B52" s="139"/>
      <c r="C52" s="139"/>
      <c r="D52" s="139"/>
      <c r="E52" s="29"/>
      <c r="F52" s="22"/>
    </row>
    <row r="53" spans="1:6" ht="14.25" x14ac:dyDescent="0.2">
      <c r="A53" s="22"/>
      <c r="B53" s="139"/>
      <c r="C53" s="139"/>
      <c r="D53" s="139"/>
      <c r="E53" s="29"/>
      <c r="F53" s="22"/>
    </row>
    <row r="54" spans="1:6" ht="14.25" x14ac:dyDescent="0.2">
      <c r="A54" s="22"/>
      <c r="B54" s="139"/>
      <c r="C54" s="139"/>
      <c r="D54" s="139"/>
      <c r="E54" s="29"/>
      <c r="F54" s="22"/>
    </row>
    <row r="55" spans="1:6" ht="14.25" x14ac:dyDescent="0.2">
      <c r="A55" s="22"/>
      <c r="B55" s="139"/>
      <c r="C55" s="139"/>
      <c r="D55" s="139"/>
      <c r="E55" s="29"/>
      <c r="F55" s="22"/>
    </row>
    <row r="56" spans="1:6" ht="14.25" x14ac:dyDescent="0.2">
      <c r="A56" s="22"/>
      <c r="B56" s="139"/>
      <c r="C56" s="139"/>
      <c r="D56" s="139"/>
      <c r="E56" s="29"/>
      <c r="F56" s="22"/>
    </row>
    <row r="57" spans="1:6" ht="14.25" x14ac:dyDescent="0.2">
      <c r="A57" s="22"/>
      <c r="B57" s="139"/>
      <c r="C57" s="139"/>
      <c r="D57" s="139"/>
      <c r="E57" s="29"/>
      <c r="F57" s="22"/>
    </row>
    <row r="58" spans="1:6" ht="14.25" x14ac:dyDescent="0.2">
      <c r="A58" s="22"/>
      <c r="B58" s="139"/>
      <c r="C58" s="139"/>
      <c r="D58" s="139"/>
      <c r="E58" s="29"/>
      <c r="F58" s="22"/>
    </row>
    <row r="59" spans="1:6" ht="14.25" x14ac:dyDescent="0.2">
      <c r="A59" s="22"/>
      <c r="B59" s="139"/>
      <c r="C59" s="139"/>
      <c r="D59" s="139"/>
      <c r="E59" s="29"/>
      <c r="F59" s="22"/>
    </row>
    <row r="60" spans="1:6" ht="14.25" x14ac:dyDescent="0.2">
      <c r="A60" s="22"/>
      <c r="B60" s="139"/>
      <c r="C60" s="139"/>
      <c r="D60" s="139"/>
      <c r="E60" s="29"/>
      <c r="F60" s="22"/>
    </row>
    <row r="61" spans="1:6" ht="14.25" x14ac:dyDescent="0.2">
      <c r="A61" s="22"/>
      <c r="B61" s="139"/>
      <c r="C61" s="139"/>
      <c r="D61" s="139"/>
      <c r="E61" s="29"/>
      <c r="F61" s="22"/>
    </row>
    <row r="62" spans="1:6" ht="14.25" x14ac:dyDescent="0.2">
      <c r="A62" s="22"/>
      <c r="B62" s="139"/>
      <c r="C62" s="139"/>
      <c r="D62" s="139"/>
      <c r="E62" s="29"/>
      <c r="F62" s="22"/>
    </row>
    <row r="63" spans="1:6" ht="14.25" x14ac:dyDescent="0.2">
      <c r="A63" s="22"/>
      <c r="B63" s="139"/>
      <c r="C63" s="139"/>
      <c r="D63" s="139"/>
      <c r="E63" s="29"/>
      <c r="F63" s="22"/>
    </row>
    <row r="64" spans="1:6" ht="14.25" x14ac:dyDescent="0.2">
      <c r="A64" s="22"/>
      <c r="B64" s="139"/>
      <c r="C64" s="139"/>
      <c r="D64" s="139"/>
      <c r="E64" s="29"/>
      <c r="F64" s="22"/>
    </row>
    <row r="65" spans="1:6" s="51" customFormat="1" ht="14.25" x14ac:dyDescent="0.2">
      <c r="A65" s="47"/>
      <c r="B65" s="48"/>
      <c r="C65" s="49" t="s">
        <v>46</v>
      </c>
      <c r="D65" s="49" t="s">
        <v>47</v>
      </c>
      <c r="E65" s="50"/>
      <c r="F65" s="47"/>
    </row>
    <row r="66" spans="1:6" s="51" customFormat="1" ht="14.25" x14ac:dyDescent="0.2">
      <c r="A66" s="47"/>
      <c r="B66" s="48"/>
      <c r="C66" s="52">
        <v>0.75</v>
      </c>
      <c r="D66" s="53">
        <v>350</v>
      </c>
      <c r="E66" s="50"/>
      <c r="F66" s="47"/>
    </row>
    <row r="67" spans="1:6" ht="14.25" x14ac:dyDescent="0.2">
      <c r="A67" s="22"/>
      <c r="B67" s="139"/>
      <c r="C67" s="139"/>
      <c r="D67" s="139"/>
      <c r="E67" s="29"/>
      <c r="F67" s="22"/>
    </row>
    <row r="68" spans="1:6" ht="13.5" customHeight="1" x14ac:dyDescent="0.2">
      <c r="A68" s="22"/>
      <c r="B68" s="139"/>
      <c r="C68" s="139"/>
      <c r="D68" s="13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262.5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262.5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26.18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301.81</v>
      </c>
      <c r="F76" s="22"/>
    </row>
    <row r="77" spans="1:6" ht="15.75" thickTop="1" x14ac:dyDescent="0.2">
      <c r="A77" s="22"/>
      <c r="B77" s="141"/>
      <c r="C77" s="141"/>
      <c r="D77" s="141"/>
      <c r="E77" s="37"/>
      <c r="F77" s="22"/>
    </row>
    <row r="78" spans="1:6" ht="15" x14ac:dyDescent="0.2">
      <c r="A78" s="22"/>
      <c r="B78" s="146" t="s">
        <v>20</v>
      </c>
      <c r="C78" s="146"/>
      <c r="D78" s="146"/>
      <c r="E78" s="37">
        <v>0</v>
      </c>
      <c r="F78" s="22"/>
    </row>
    <row r="79" spans="1:6" ht="15" x14ac:dyDescent="0.2">
      <c r="A79" s="22"/>
      <c r="B79" s="141"/>
      <c r="C79" s="141"/>
      <c r="D79" s="141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301.81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44"/>
      <c r="C83" s="144"/>
      <c r="D83" s="144"/>
      <c r="E83" s="144"/>
      <c r="F83" s="22"/>
    </row>
    <row r="84" spans="1:6" ht="14.25" x14ac:dyDescent="0.2">
      <c r="A84" s="138" t="s">
        <v>38</v>
      </c>
      <c r="B84" s="138"/>
      <c r="C84" s="138"/>
      <c r="D84" s="138"/>
      <c r="E84" s="138"/>
      <c r="F84" s="138"/>
    </row>
    <row r="85" spans="1:6" ht="14.25" x14ac:dyDescent="0.2">
      <c r="A85" s="147" t="s">
        <v>39</v>
      </c>
      <c r="B85" s="147"/>
      <c r="C85" s="147"/>
      <c r="D85" s="147"/>
      <c r="E85" s="147"/>
      <c r="F85" s="147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45"/>
      <c r="C87" s="145"/>
      <c r="D87" s="145"/>
      <c r="E87" s="145"/>
      <c r="F87" s="22"/>
    </row>
    <row r="88" spans="1:6" ht="15" x14ac:dyDescent="0.2">
      <c r="A88" s="137" t="s">
        <v>7</v>
      </c>
      <c r="B88" s="137"/>
      <c r="C88" s="137"/>
      <c r="D88" s="137"/>
      <c r="E88" s="137"/>
      <c r="F88" s="137"/>
    </row>
    <row r="90" spans="1:6" ht="39.75" customHeight="1" x14ac:dyDescent="0.2">
      <c r="B90" s="142"/>
      <c r="C90" s="143"/>
      <c r="D90" s="143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4D0CA947-CDD2-4A34-B1F7-E58AD166AFF9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0046-EFC8-48B5-85C0-A1EA125EA2B9}">
  <sheetPr>
    <pageSetUpPr fitToPage="1"/>
  </sheetPr>
  <dimension ref="A12:F92"/>
  <sheetViews>
    <sheetView view="pageBreakPreview" topLeftCell="A10" zoomScale="80" zoomScaleNormal="100" zoomScaleSheetLayoutView="80" workbookViewId="0">
      <selection activeCell="B36" sqref="B36:D3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114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51</v>
      </c>
      <c r="C24" s="22"/>
      <c r="D24" s="22"/>
      <c r="E24" s="22"/>
      <c r="F24" s="22"/>
    </row>
    <row r="25" spans="1:6" ht="15" x14ac:dyDescent="0.2">
      <c r="A25" s="18"/>
      <c r="B25" s="26" t="s">
        <v>49</v>
      </c>
      <c r="C25" s="22"/>
      <c r="D25" s="22"/>
      <c r="E25" s="22"/>
      <c r="F25" s="22"/>
    </row>
    <row r="26" spans="1:6" ht="33.75" customHeight="1" x14ac:dyDescent="0.2">
      <c r="A26" s="18"/>
      <c r="B26" s="54" t="s">
        <v>50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115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140" t="s">
        <v>0</v>
      </c>
      <c r="B30" s="140"/>
      <c r="C30" s="140"/>
      <c r="D30" s="140"/>
      <c r="E30" s="140"/>
      <c r="F30" s="140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139"/>
      <c r="C33" s="139"/>
      <c r="D33" s="139"/>
      <c r="E33" s="29"/>
      <c r="F33" s="22"/>
    </row>
    <row r="34" spans="1:6" ht="14.25" x14ac:dyDescent="0.2">
      <c r="A34" s="22"/>
      <c r="B34" s="139"/>
      <c r="C34" s="139"/>
      <c r="D34" s="139"/>
      <c r="E34" s="29"/>
      <c r="F34" s="22"/>
    </row>
    <row r="35" spans="1:6" ht="14.25" x14ac:dyDescent="0.2">
      <c r="A35" s="22"/>
      <c r="B35" s="139" t="s">
        <v>116</v>
      </c>
      <c r="C35" s="139"/>
      <c r="D35" s="139"/>
      <c r="E35" s="29"/>
      <c r="F35" s="22"/>
    </row>
    <row r="36" spans="1:6" ht="14.25" x14ac:dyDescent="0.2">
      <c r="A36" s="22"/>
      <c r="B36" s="139"/>
      <c r="C36" s="139"/>
      <c r="D36" s="139"/>
      <c r="E36" s="29"/>
      <c r="F36" s="22"/>
    </row>
    <row r="37" spans="1:6" ht="14.25" x14ac:dyDescent="0.2">
      <c r="A37" s="22"/>
      <c r="B37" s="139"/>
      <c r="C37" s="139"/>
      <c r="D37" s="139"/>
      <c r="E37" s="29"/>
      <c r="F37" s="22"/>
    </row>
    <row r="38" spans="1:6" ht="14.25" x14ac:dyDescent="0.2">
      <c r="A38" s="22"/>
      <c r="B38" s="139"/>
      <c r="C38" s="139"/>
      <c r="D38" s="139"/>
      <c r="E38" s="29"/>
      <c r="F38" s="22"/>
    </row>
    <row r="39" spans="1:6" ht="14.25" x14ac:dyDescent="0.2">
      <c r="A39" s="22"/>
      <c r="B39" s="139"/>
      <c r="C39" s="139"/>
      <c r="D39" s="139"/>
      <c r="E39" s="29"/>
      <c r="F39" s="22"/>
    </row>
    <row r="40" spans="1:6" ht="14.25" x14ac:dyDescent="0.2">
      <c r="A40" s="22"/>
      <c r="B40" s="139"/>
      <c r="C40" s="139"/>
      <c r="D40" s="139"/>
      <c r="E40" s="29"/>
      <c r="F40" s="22"/>
    </row>
    <row r="41" spans="1:6" ht="14.25" x14ac:dyDescent="0.2">
      <c r="A41" s="22"/>
      <c r="B41" s="139"/>
      <c r="C41" s="139"/>
      <c r="D41" s="139"/>
      <c r="E41" s="29"/>
      <c r="F41" s="22"/>
    </row>
    <row r="42" spans="1:6" ht="14.25" x14ac:dyDescent="0.2">
      <c r="A42" s="22"/>
      <c r="B42" s="139"/>
      <c r="C42" s="139"/>
      <c r="D42" s="139"/>
      <c r="E42" s="29"/>
      <c r="F42" s="22"/>
    </row>
    <row r="43" spans="1:6" ht="14.25" x14ac:dyDescent="0.2">
      <c r="A43" s="22"/>
      <c r="B43" s="139"/>
      <c r="C43" s="139"/>
      <c r="D43" s="139"/>
      <c r="E43" s="29"/>
      <c r="F43" s="22"/>
    </row>
    <row r="44" spans="1:6" ht="14.25" x14ac:dyDescent="0.2">
      <c r="A44" s="22"/>
      <c r="B44" s="139"/>
      <c r="C44" s="139"/>
      <c r="D44" s="139"/>
      <c r="E44" s="29"/>
      <c r="F44" s="22"/>
    </row>
    <row r="45" spans="1:6" ht="14.25" x14ac:dyDescent="0.2">
      <c r="A45" s="22"/>
      <c r="B45" s="139"/>
      <c r="C45" s="139"/>
      <c r="D45" s="139"/>
      <c r="E45" s="29"/>
      <c r="F45" s="22"/>
    </row>
    <row r="46" spans="1:6" ht="14.25" x14ac:dyDescent="0.2">
      <c r="A46" s="22"/>
      <c r="B46" s="139"/>
      <c r="C46" s="139"/>
      <c r="D46" s="139"/>
      <c r="E46" s="29"/>
      <c r="F46" s="22"/>
    </row>
    <row r="47" spans="1:6" ht="14.25" x14ac:dyDescent="0.2">
      <c r="A47" s="22"/>
      <c r="B47" s="139"/>
      <c r="C47" s="139"/>
      <c r="D47" s="139"/>
      <c r="E47" s="29"/>
      <c r="F47" s="22"/>
    </row>
    <row r="48" spans="1:6" ht="14.25" x14ac:dyDescent="0.2">
      <c r="A48" s="22"/>
      <c r="B48" s="139"/>
      <c r="C48" s="139"/>
      <c r="D48" s="139"/>
      <c r="E48" s="29"/>
      <c r="F48" s="22"/>
    </row>
    <row r="49" spans="1:6" ht="14.25" x14ac:dyDescent="0.2">
      <c r="A49" s="22"/>
      <c r="B49" s="139"/>
      <c r="C49" s="139"/>
      <c r="D49" s="139"/>
      <c r="E49" s="29"/>
      <c r="F49" s="22"/>
    </row>
    <row r="50" spans="1:6" ht="14.25" x14ac:dyDescent="0.2">
      <c r="A50" s="22"/>
      <c r="B50" s="139"/>
      <c r="C50" s="139"/>
      <c r="D50" s="139"/>
      <c r="E50" s="29"/>
      <c r="F50" s="22"/>
    </row>
    <row r="51" spans="1:6" ht="14.25" x14ac:dyDescent="0.2">
      <c r="A51" s="22"/>
      <c r="B51" s="139"/>
      <c r="C51" s="139"/>
      <c r="D51" s="139"/>
      <c r="E51" s="29"/>
      <c r="F51" s="22"/>
    </row>
    <row r="52" spans="1:6" ht="14.25" x14ac:dyDescent="0.2">
      <c r="A52" s="22"/>
      <c r="B52" s="139"/>
      <c r="C52" s="139"/>
      <c r="D52" s="139"/>
      <c r="E52" s="29"/>
      <c r="F52" s="22"/>
    </row>
    <row r="53" spans="1:6" ht="14.25" x14ac:dyDescent="0.2">
      <c r="A53" s="22"/>
      <c r="B53" s="139"/>
      <c r="C53" s="139"/>
      <c r="D53" s="139"/>
      <c r="E53" s="29"/>
      <c r="F53" s="22"/>
    </row>
    <row r="54" spans="1:6" ht="14.25" x14ac:dyDescent="0.2">
      <c r="A54" s="22"/>
      <c r="B54" s="139"/>
      <c r="C54" s="139"/>
      <c r="D54" s="139"/>
      <c r="E54" s="29"/>
      <c r="F54" s="22"/>
    </row>
    <row r="55" spans="1:6" ht="14.25" x14ac:dyDescent="0.2">
      <c r="A55" s="22"/>
      <c r="B55" s="139"/>
      <c r="C55" s="139"/>
      <c r="D55" s="139"/>
      <c r="E55" s="29"/>
      <c r="F55" s="22"/>
    </row>
    <row r="56" spans="1:6" ht="14.25" x14ac:dyDescent="0.2">
      <c r="A56" s="22"/>
      <c r="B56" s="139"/>
      <c r="C56" s="139"/>
      <c r="D56" s="139"/>
      <c r="E56" s="29"/>
      <c r="F56" s="22"/>
    </row>
    <row r="57" spans="1:6" ht="14.25" x14ac:dyDescent="0.2">
      <c r="A57" s="22"/>
      <c r="B57" s="139"/>
      <c r="C57" s="139"/>
      <c r="D57" s="139"/>
      <c r="E57" s="29"/>
      <c r="F57" s="22"/>
    </row>
    <row r="58" spans="1:6" ht="14.25" x14ac:dyDescent="0.2">
      <c r="A58" s="22"/>
      <c r="B58" s="139"/>
      <c r="C58" s="139"/>
      <c r="D58" s="139"/>
      <c r="E58" s="29"/>
      <c r="F58" s="22"/>
    </row>
    <row r="59" spans="1:6" ht="14.25" x14ac:dyDescent="0.2">
      <c r="A59" s="22"/>
      <c r="B59" s="139"/>
      <c r="C59" s="139"/>
      <c r="D59" s="139"/>
      <c r="E59" s="29"/>
      <c r="F59" s="22"/>
    </row>
    <row r="60" spans="1:6" ht="14.25" x14ac:dyDescent="0.2">
      <c r="A60" s="22"/>
      <c r="B60" s="139"/>
      <c r="C60" s="139"/>
      <c r="D60" s="139"/>
      <c r="E60" s="29"/>
      <c r="F60" s="22"/>
    </row>
    <row r="61" spans="1:6" ht="14.25" x14ac:dyDescent="0.2">
      <c r="A61" s="22"/>
      <c r="B61" s="139"/>
      <c r="C61" s="139"/>
      <c r="D61" s="139"/>
      <c r="E61" s="29"/>
      <c r="F61" s="22"/>
    </row>
    <row r="62" spans="1:6" ht="14.25" x14ac:dyDescent="0.2">
      <c r="A62" s="22"/>
      <c r="B62" s="139"/>
      <c r="C62" s="139"/>
      <c r="D62" s="139"/>
      <c r="E62" s="29"/>
      <c r="F62" s="22"/>
    </row>
    <row r="63" spans="1:6" ht="14.25" x14ac:dyDescent="0.2">
      <c r="A63" s="22"/>
      <c r="B63" s="139"/>
      <c r="C63" s="139"/>
      <c r="D63" s="139"/>
      <c r="E63" s="29"/>
      <c r="F63" s="22"/>
    </row>
    <row r="64" spans="1:6" ht="14.25" x14ac:dyDescent="0.2">
      <c r="A64" s="22"/>
      <c r="B64" s="139"/>
      <c r="C64" s="139"/>
      <c r="D64" s="139"/>
      <c r="E64" s="29"/>
      <c r="F64" s="22"/>
    </row>
    <row r="65" spans="1:6" s="51" customFormat="1" ht="14.25" x14ac:dyDescent="0.2">
      <c r="A65" s="47"/>
      <c r="B65" s="48"/>
      <c r="C65" s="49" t="s">
        <v>46</v>
      </c>
      <c r="D65" s="49" t="s">
        <v>47</v>
      </c>
      <c r="E65" s="50"/>
      <c r="F65" s="47"/>
    </row>
    <row r="66" spans="1:6" s="51" customFormat="1" ht="14.25" x14ac:dyDescent="0.2">
      <c r="A66" s="47"/>
      <c r="B66" s="48"/>
      <c r="C66" s="52">
        <v>0.75</v>
      </c>
      <c r="D66" s="53">
        <v>350</v>
      </c>
      <c r="E66" s="50"/>
      <c r="F66" s="47"/>
    </row>
    <row r="67" spans="1:6" ht="14.25" x14ac:dyDescent="0.2">
      <c r="A67" s="22"/>
      <c r="B67" s="139"/>
      <c r="C67" s="139"/>
      <c r="D67" s="139"/>
      <c r="E67" s="29"/>
      <c r="F67" s="22"/>
    </row>
    <row r="68" spans="1:6" ht="13.5" customHeight="1" x14ac:dyDescent="0.2">
      <c r="A68" s="22"/>
      <c r="B68" s="139"/>
      <c r="C68" s="139"/>
      <c r="D68" s="13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262.5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262.5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13.13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26.18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301.81</v>
      </c>
      <c r="F76" s="22"/>
    </row>
    <row r="77" spans="1:6" ht="15.75" thickTop="1" x14ac:dyDescent="0.2">
      <c r="A77" s="22"/>
      <c r="B77" s="141"/>
      <c r="C77" s="141"/>
      <c r="D77" s="141"/>
      <c r="E77" s="37"/>
      <c r="F77" s="22"/>
    </row>
    <row r="78" spans="1:6" ht="15" x14ac:dyDescent="0.2">
      <c r="A78" s="22"/>
      <c r="B78" s="146" t="s">
        <v>20</v>
      </c>
      <c r="C78" s="146"/>
      <c r="D78" s="146"/>
      <c r="E78" s="37">
        <v>0</v>
      </c>
      <c r="F78" s="22"/>
    </row>
    <row r="79" spans="1:6" ht="15" x14ac:dyDescent="0.2">
      <c r="A79" s="22"/>
      <c r="B79" s="141"/>
      <c r="C79" s="141"/>
      <c r="D79" s="141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301.81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144"/>
      <c r="C83" s="144"/>
      <c r="D83" s="144"/>
      <c r="E83" s="144"/>
      <c r="F83" s="22"/>
    </row>
    <row r="84" spans="1:6" ht="14.25" x14ac:dyDescent="0.2">
      <c r="A84" s="138" t="s">
        <v>38</v>
      </c>
      <c r="B84" s="138"/>
      <c r="C84" s="138"/>
      <c r="D84" s="138"/>
      <c r="E84" s="138"/>
      <c r="F84" s="138"/>
    </row>
    <row r="85" spans="1:6" ht="14.25" x14ac:dyDescent="0.2">
      <c r="A85" s="147" t="s">
        <v>39</v>
      </c>
      <c r="B85" s="147"/>
      <c r="C85" s="147"/>
      <c r="D85" s="147"/>
      <c r="E85" s="147"/>
      <c r="F85" s="147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145"/>
      <c r="C87" s="145"/>
      <c r="D87" s="145"/>
      <c r="E87" s="145"/>
      <c r="F87" s="22"/>
    </row>
    <row r="88" spans="1:6" ht="15" x14ac:dyDescent="0.2">
      <c r="A88" s="137" t="s">
        <v>7</v>
      </c>
      <c r="B88" s="137"/>
      <c r="C88" s="137"/>
      <c r="D88" s="137"/>
      <c r="E88" s="137"/>
      <c r="F88" s="137"/>
    </row>
    <row r="90" spans="1:6" ht="39.75" customHeight="1" x14ac:dyDescent="0.2">
      <c r="B90" s="142"/>
      <c r="C90" s="143"/>
      <c r="D90" s="143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E566AD06-99F4-423E-962C-591776D5B8EA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21</vt:i4>
      </vt:variant>
    </vt:vector>
  </HeadingPairs>
  <TitlesOfParts>
    <vt:vector size="33" baseType="lpstr">
      <vt:lpstr>03-04-20</vt:lpstr>
      <vt:lpstr>01-02-21</vt:lpstr>
      <vt:lpstr>04-03-21</vt:lpstr>
      <vt:lpstr>27-03-21</vt:lpstr>
      <vt:lpstr>11-12-21</vt:lpstr>
      <vt:lpstr>18-02-24</vt:lpstr>
      <vt:lpstr>24-03-24</vt:lpstr>
      <vt:lpstr>11-05-24</vt:lpstr>
      <vt:lpstr>29-07-24</vt:lpstr>
      <vt:lpstr>Activités</vt:lpstr>
      <vt:lpstr>2024-09-07 - 24-24510</vt:lpstr>
      <vt:lpstr>2024-10-17 - 24-24555</vt:lpstr>
      <vt:lpstr>Liste_Activités</vt:lpstr>
      <vt:lpstr>'01-02-21'!Print_Area</vt:lpstr>
      <vt:lpstr>'03-04-20'!Print_Area</vt:lpstr>
      <vt:lpstr>'04-03-21'!Print_Area</vt:lpstr>
      <vt:lpstr>'11-05-24'!Print_Area</vt:lpstr>
      <vt:lpstr>'11-12-21'!Print_Area</vt:lpstr>
      <vt:lpstr>'18-02-24'!Print_Area</vt:lpstr>
      <vt:lpstr>'24-03-24'!Print_Area</vt:lpstr>
      <vt:lpstr>'27-03-21'!Print_Area</vt:lpstr>
      <vt:lpstr>'29-07-24'!Print_Area</vt:lpstr>
      <vt:lpstr>Activités!Print_Area</vt:lpstr>
      <vt:lpstr>'01-02-21'!Zone_d_impression</vt:lpstr>
      <vt:lpstr>'03-04-20'!Zone_d_impression</vt:lpstr>
      <vt:lpstr>'04-03-21'!Zone_d_impression</vt:lpstr>
      <vt:lpstr>'11-05-24'!Zone_d_impression</vt:lpstr>
      <vt:lpstr>'11-12-21'!Zone_d_impression</vt:lpstr>
      <vt:lpstr>'18-02-24'!Zone_d_impression</vt:lpstr>
      <vt:lpstr>'2024-10-17 - 24-24555'!Zone_d_impression</vt:lpstr>
      <vt:lpstr>'24-03-24'!Zone_d_impression</vt:lpstr>
      <vt:lpstr>'27-03-21'!Zone_d_impression</vt:lpstr>
      <vt:lpstr>'29-07-24'!Zone_d_impression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2024-07-29T10:10:17Z</cp:lastPrinted>
  <dcterms:created xsi:type="dcterms:W3CDTF">1996-11-05T19:10:39Z</dcterms:created>
  <dcterms:modified xsi:type="dcterms:W3CDTF">2024-10-17T07:48:22Z</dcterms:modified>
</cp:coreProperties>
</file>