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36F7A90-DF22-4DF1-ABA1-AA9675B5D257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2-07-22" sheetId="4" r:id="rId1"/>
    <sheet name="05-05-23" sheetId="6" r:id="rId2"/>
    <sheet name="11-05-24" sheetId="7" r:id="rId3"/>
    <sheet name="Activités" sheetId="5" r:id="rId4"/>
  </sheets>
  <definedNames>
    <definedName name="Liste_Activités">Activités!$C$5:$C$46</definedName>
    <definedName name="Print_Area" localSheetId="1">'05-05-23'!$A$1:$F$89</definedName>
    <definedName name="Print_Area" localSheetId="2">'11-05-24'!$A$1:$F$89</definedName>
    <definedName name="Print_Area" localSheetId="0">'22-07-22'!$A$1:$F$87</definedName>
    <definedName name="Print_Area" localSheetId="3">Activités!$A$1:$D$46</definedName>
    <definedName name="_xlnm.Print_Area" localSheetId="1">'05-05-23'!$A$1:$F$89</definedName>
    <definedName name="_xlnm.Print_Area" localSheetId="2">'11-05-24'!$A$1:$F$89</definedName>
    <definedName name="_xlnm.Print_Area" localSheetId="0">'22-07-22'!$A$1:$F$87</definedName>
    <definedName name="_xlnm.Print_Area" localSheetId="3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7" i="4"/>
  <c r="E70" i="4"/>
  <c r="E72" i="4"/>
  <c r="E71" i="4"/>
  <c r="E74" i="4"/>
  <c r="E78" i="4"/>
  <c r="E74" i="7" l="1"/>
  <c r="E73" i="7"/>
  <c r="E76" i="7" s="1"/>
  <c r="E80" i="7" s="1"/>
  <c r="E74" i="6"/>
  <c r="E73" i="6"/>
  <c r="E76" i="6" l="1"/>
  <c r="E80" i="6" s="1"/>
</calcChain>
</file>

<file path=xl/sharedStrings.xml><?xml version="1.0" encoding="utf-8"?>
<sst xmlns="http://schemas.openxmlformats.org/spreadsheetml/2006/main" count="141" uniqueCount="88">
  <si>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</si>
  <si>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</si>
  <si>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</si>
  <si>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</si>
  <si>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</si>
  <si>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</si>
  <si>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</si>
  <si>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</si>
  <si>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</si>
  <si>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</si>
  <si>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</si>
  <si>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</si>
  <si>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</si>
  <si>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</si>
  <si>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</si>
  <si>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</si>
  <si>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</si>
  <si>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</si>
  <si>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</si>
  <si>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</si>
  <si>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</si>
  <si>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</si>
  <si>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</si>
  <si>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</si>
  <si>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</si>
  <si>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</si>
  <si>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</si>
  <si>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</si>
  <si>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</si>
  <si>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</si>
  <si>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</si>
  <si>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</si>
  <si>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</si>
  <si>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</si>
  <si>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</si>
  <si>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</si>
  <si>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</si>
  <si>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</si>
  <si>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</si>
  <si>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</si>
  <si>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</si>
  <si>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</si>
  <si>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</si>
  <si>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</si>
  <si>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</si>
  <si>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</si>
  <si>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</si>
  <si>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</si>
  <si>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</si>
  <si>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</si>
  <si>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</si>
  <si>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</si>
  <si>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</si>
  <si>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</si>
  <si>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22 JUILLET 2022</t>
  </si>
  <si>
    <t>AMÉLIE THÉRIAULT</t>
  </si>
  <si>
    <t>SERVICES JURIDIQUES AMÉLIE THÉRIAULT INC.</t>
  </si>
  <si>
    <t>33 rue de Toscane
Candiac (Québec) J5R 0H7</t>
  </si>
  <si>
    <t># 22300</t>
  </si>
  <si>
    <t xml:space="preserve"> - Recueullir les différentes informations pertinentes à l'analyse de différentes optimisations, à la comptabilisation et autres ;</t>
  </si>
  <si>
    <t xml:space="preserve"> - Analyse pour déterminer les acomptes provisionnels de société à faire avant le 28/02/2022 ;</t>
  </si>
  <si>
    <t xml:space="preserve"> - Analyse afin d'optimiser la structure et montant de rémunération 2021 ;</t>
  </si>
  <si>
    <t xml:space="preserve"> - Préparation des formulaires T5/relevé 3 et amender les relevés suite à des changements ;</t>
  </si>
  <si>
    <t xml:space="preserve"> - Inscription à ClicSéQur et suivis ;</t>
  </si>
  <si>
    <t xml:space="preserve"> - Analyse de tous les documents soumis et comptabilisation de toutes les transactions de l'année ;</t>
  </si>
  <si>
    <t xml:space="preserve"> - Différentes discussions téléphoniques relativement à de multiples sujets dont l'optimisation des frais de voitures/déplacement, les travaux en cours, etc.</t>
  </si>
  <si>
    <t xml:space="preserve"> - Préparer les divers formulaires d'autorisation requis pour avoir accès à tout les dossiers pertinents aux gouvernements, refaire les formulaires lorsque les délais étaient passés, suivi, démarches additionnelles, etc.</t>
  </si>
  <si>
    <t xml:space="preserve"> - Lecture, analyse et rédaction de divers courriels avec vous et l'administration du bureau de Bélanger Sauvé ;</t>
  </si>
  <si>
    <t xml:space="preserve"> - Analyse du passé de la société, des soldes fiscaux, validations de tout auprès des différents gouvernements, validation des acomptes provisionnels et autres, etc.</t>
  </si>
  <si>
    <t xml:space="preserve"> - Préparation des déclarations de revenus requises ;</t>
  </si>
  <si>
    <t>Frais de transmission</t>
  </si>
  <si>
    <t>Le 5 MAI 2023</t>
  </si>
  <si>
    <t># 23187</t>
  </si>
  <si>
    <t xml:space="preserve"> - Analyse pour déterminer les acomptes provisionnels de société à faire avant le 28/02 ;</t>
  </si>
  <si>
    <t xml:space="preserve"> - Préparation des formulaires T5/relevé 3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</si>
  <si>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</si>
  <si>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</si>
  <si>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</si>
  <si>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</si>
  <si>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Rémy ;</t>
  </si>
  <si>
    <t xml:space="preserve"> - Analyse des soldes fiscaux, validations auprès des gouvernements, etc.</t>
  </si>
  <si>
    <t xml:space="preserve"> - Analyse afin d'optimiser la structure et montant de rémunération ;</t>
  </si>
  <si>
    <t xml:space="preserve"> - Lecture, analyse et rédaction de divers courriels avec vous et Rémy ;</t>
  </si>
  <si>
    <t xml:space="preserve"> - Préparation d'un état financier interne aux fins de l'impôt pour la société ;</t>
  </si>
  <si>
    <t>Le 11 MAI 2024</t>
  </si>
  <si>
    <t># 24185</t>
  </si>
  <si>
    <t xml:space="preserve"> - Rédaction de directives aux juristes afin de mettre à jour les livres des minutes ;</t>
  </si>
  <si>
    <t xml:space="preserve"> - Révision de la documentation juridique pour la mise à jour du livre des minutes;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</si>
</sst>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26D29C-1103-4FA2-A176-1EAA74E7D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3C311A-8708-4FF2-9290-73E72ECF2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34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 t="s">
        <v>59</v>
      </c>
      <c r="C34" s="55"/>
      <c r="D34" s="55"/>
      <c r="E34" s="28"/>
      <c r="F34" s="21"/>
    </row>
    <row r="35" spans="1:6" ht="14.25" x14ac:dyDescent="0.2">
      <c r="A35" s="21"/>
      <c r="B35" s="55"/>
      <c r="C35" s="55"/>
      <c r="D35" s="55"/>
      <c r="E35" s="28"/>
      <c r="F35" s="21"/>
    </row>
    <row r="36" spans="1:6" ht="14.25" x14ac:dyDescent="0.2">
      <c r="A36" s="21"/>
      <c r="B36" s="55" t="s">
        <v>60</v>
      </c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61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 t="s">
        <v>62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29.25" customHeight="1" x14ac:dyDescent="0.2">
      <c r="A42" s="21"/>
      <c r="B42" s="55" t="s">
        <v>66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 t="s">
        <v>63</v>
      </c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 t="s">
        <v>64</v>
      </c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29.25" customHeight="1" x14ac:dyDescent="0.2">
      <c r="A48" s="21"/>
      <c r="B48" s="55" t="s">
        <v>65</v>
      </c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 t="s">
        <v>67</v>
      </c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29.25" customHeight="1" x14ac:dyDescent="0.2">
      <c r="A52" s="21"/>
      <c r="B52" s="55" t="s">
        <v>68</v>
      </c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 t="s">
        <v>69</v>
      </c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s="50" customFormat="1" ht="14.25" x14ac:dyDescent="0.2">
      <c r="A63" s="46"/>
      <c r="B63" s="47"/>
      <c r="C63" s="48" t="s">
        <v>36</v>
      </c>
      <c r="D63" s="48" t="s">
        <v>37</v>
      </c>
      <c r="E63" s="49"/>
      <c r="F63" s="46"/>
    </row>
    <row r="64" spans="1:6" s="50" customFormat="1" ht="14.25" x14ac:dyDescent="0.2">
      <c r="A64" s="46"/>
      <c r="B64" s="47"/>
      <c r="C64" s="51">
        <v>33.25</v>
      </c>
      <c r="D64" s="52">
        <v>325</v>
      </c>
      <c r="E64" s="49"/>
      <c r="F64" s="46"/>
    </row>
    <row r="65" spans="1:6" ht="14.25" x14ac:dyDescent="0.2">
      <c r="A65" s="21"/>
      <c r="B65" s="55"/>
      <c r="C65" s="55"/>
      <c r="D65" s="55"/>
      <c r="E65" s="28"/>
      <c r="F65" s="21"/>
    </row>
    <row r="66" spans="1:6" ht="13.5" customHeight="1" x14ac:dyDescent="0.2">
      <c r="A66" s="21"/>
      <c r="B66" s="55"/>
      <c r="C66" s="55"/>
      <c r="D66" s="55"/>
      <c r="E66" s="28"/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D64*C64</f>
        <v>10806.25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70</v>
      </c>
      <c r="C69" s="26"/>
      <c r="D69" s="26"/>
      <c r="E69" s="30">
        <v>20</v>
      </c>
      <c r="F69" s="21"/>
    </row>
    <row r="70" spans="1:6" ht="13.5" customHeight="1" x14ac:dyDescent="0.2">
      <c r="A70" s="21"/>
      <c r="B70" s="25" t="s">
        <v>13</v>
      </c>
      <c r="C70" s="26"/>
      <c r="D70" s="26"/>
      <c r="E70" s="29">
        <f>SUM(E67:E69)</f>
        <v>10826.25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541.30999999999995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1079.92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15</v>
      </c>
      <c r="C74" s="26"/>
      <c r="D74" s="26"/>
      <c r="E74" s="33">
        <f>SUM(E70:E72)</f>
        <v>12447.48</v>
      </c>
      <c r="F74" s="21"/>
    </row>
    <row r="75" spans="1:6" ht="15.75" thickTop="1" x14ac:dyDescent="0.2">
      <c r="A75" s="21"/>
      <c r="B75" s="57"/>
      <c r="C75" s="57"/>
      <c r="D75" s="57"/>
      <c r="E75" s="36"/>
      <c r="F75" s="21"/>
    </row>
    <row r="76" spans="1:6" ht="15" x14ac:dyDescent="0.2">
      <c r="A76" s="21"/>
      <c r="B76" s="62" t="s">
        <v>17</v>
      </c>
      <c r="C76" s="62"/>
      <c r="D76" s="62"/>
      <c r="E76" s="36">
        <v>0</v>
      </c>
      <c r="F76" s="21"/>
    </row>
    <row r="77" spans="1:6" ht="15" x14ac:dyDescent="0.2">
      <c r="A77" s="21"/>
      <c r="B77" s="57"/>
      <c r="C77" s="57"/>
      <c r="D77" s="57"/>
      <c r="E77" s="36"/>
      <c r="F77" s="21"/>
    </row>
    <row r="78" spans="1:6" ht="19.5" customHeight="1" x14ac:dyDescent="0.2">
      <c r="A78" s="21"/>
      <c r="B78" s="37" t="s">
        <v>16</v>
      </c>
      <c r="C78" s="38"/>
      <c r="D78" s="38"/>
      <c r="E78" s="39">
        <f>E74-E76</f>
        <v>12447.48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60"/>
      <c r="C81" s="60"/>
      <c r="D81" s="60"/>
      <c r="E81" s="60"/>
      <c r="F81" s="21"/>
    </row>
    <row r="82" spans="1:6" ht="14.25" x14ac:dyDescent="0.2">
      <c r="A82" s="54" t="s">
        <v>28</v>
      </c>
      <c r="B82" s="54"/>
      <c r="C82" s="54"/>
      <c r="D82" s="54"/>
      <c r="E82" s="54"/>
      <c r="F82" s="54"/>
    </row>
    <row r="83" spans="1:6" ht="14.25" x14ac:dyDescent="0.2">
      <c r="A83" s="63" t="s">
        <v>29</v>
      </c>
      <c r="B83" s="63"/>
      <c r="C83" s="63"/>
      <c r="D83" s="63"/>
      <c r="E83" s="63"/>
      <c r="F83" s="63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8"/>
      <c r="C88" s="59"/>
      <c r="D88" s="59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6:D76"/>
    <mergeCell ref="A83:F83"/>
    <mergeCell ref="A86:F86"/>
    <mergeCell ref="A30:F30"/>
    <mergeCell ref="B77:D77"/>
    <mergeCell ref="B49:D49"/>
    <mergeCell ref="B50:D50"/>
    <mergeCell ref="B45:D45"/>
    <mergeCell ref="B46:D46"/>
    <mergeCell ref="B47:D47"/>
    <mergeCell ref="B48:D48"/>
    <mergeCell ref="B52:D52"/>
    <mergeCell ref="B54:D54"/>
    <mergeCell ref="B55:D55"/>
    <mergeCell ref="B56:D56"/>
    <mergeCell ref="B75:D75"/>
    <mergeCell ref="B53:D53"/>
    <mergeCell ref="A82:F82"/>
    <mergeCell ref="B33:D33"/>
    <mergeCell ref="B34:D34"/>
    <mergeCell ref="B62:D62"/>
    <mergeCell ref="B65:D65"/>
    <mergeCell ref="B66:D66"/>
    <mergeCell ref="B57:D57"/>
    <mergeCell ref="B58:D58"/>
    <mergeCell ref="B59:D59"/>
    <mergeCell ref="B60:D60"/>
    <mergeCell ref="B61:D61"/>
    <mergeCell ref="B51:D51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7FC1B-7E3B-4CD5-922B-D71279F998FE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 t="s">
        <v>59</v>
      </c>
      <c r="C34" s="55"/>
      <c r="D34" s="55"/>
      <c r="E34" s="28"/>
      <c r="F34" s="21"/>
    </row>
    <row r="35" spans="1:6" ht="14.25" x14ac:dyDescent="0.2">
      <c r="A35" s="21"/>
      <c r="B35" s="55"/>
      <c r="C35" s="55"/>
      <c r="D35" s="55"/>
      <c r="E35" s="28"/>
      <c r="F35" s="21"/>
    </row>
    <row r="36" spans="1:6" ht="14.25" x14ac:dyDescent="0.2">
      <c r="A36" s="21"/>
      <c r="B36" s="55" t="s">
        <v>73</v>
      </c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81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 t="s">
        <v>74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 t="s">
        <v>64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 t="s">
        <v>79</v>
      </c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 t="s">
        <v>82</v>
      </c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 t="s">
        <v>80</v>
      </c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 t="s">
        <v>69</v>
      </c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 t="s">
        <v>83</v>
      </c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28.75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10062.5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70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10072.5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503.63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1004.73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11580.859999999999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17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11580.859999999999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28</v>
      </c>
      <c r="B84" s="54"/>
      <c r="C84" s="54"/>
      <c r="D84" s="54"/>
      <c r="E84" s="54"/>
      <c r="F84" s="54"/>
    </row>
    <row r="85" spans="1:6" ht="14.25" x14ac:dyDescent="0.2">
      <c r="A85" s="63" t="s">
        <v>29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2:D42"/>
    <mergeCell ref="B43:D43"/>
    <mergeCell ref="B44:D44"/>
    <mergeCell ref="B45:D45"/>
    <mergeCell ref="B38:D38"/>
    <mergeCell ref="B39:D39"/>
    <mergeCell ref="B40:D40"/>
    <mergeCell ref="B41:D41"/>
    <mergeCell ref="B63:D63"/>
    <mergeCell ref="B46:D46"/>
    <mergeCell ref="B47:D47"/>
    <mergeCell ref="B48:D48"/>
    <mergeCell ref="B49:D49"/>
    <mergeCell ref="B50:D50"/>
    <mergeCell ref="B57:D57"/>
    <mergeCell ref="B52:D52"/>
    <mergeCell ref="B53:D53"/>
    <mergeCell ref="B51:D51"/>
    <mergeCell ref="B54:D54"/>
    <mergeCell ref="B55:D55"/>
    <mergeCell ref="B56:D56"/>
    <mergeCell ref="B58:D58"/>
    <mergeCell ref="B59:D59"/>
    <mergeCell ref="B60:D60"/>
    <mergeCell ref="B61:D61"/>
    <mergeCell ref="B62:D62"/>
    <mergeCell ref="B90:D90"/>
    <mergeCell ref="B64:D64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7D3EC365-8B79-4E51-9B04-D33FD05E40F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A280-9EF9-4C3B-8573-6DFE17CAC465}">
  <sheetPr>
    <pageSetUpPr fitToPage="1"/>
  </sheetPr>
  <dimension ref="A12:F92"/>
  <sheetViews>
    <sheetView tabSelected="1"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 t="s">
        <v>59</v>
      </c>
      <c r="C34" s="55"/>
      <c r="D34" s="55"/>
      <c r="E34" s="28"/>
      <c r="F34" s="21"/>
    </row>
    <row r="35" spans="1:6" ht="14.25" x14ac:dyDescent="0.2">
      <c r="A35" s="21"/>
      <c r="B35" s="55"/>
      <c r="C35" s="55"/>
      <c r="D35" s="55"/>
      <c r="E35" s="28"/>
      <c r="F35" s="21"/>
    </row>
    <row r="36" spans="1:6" ht="14.25" x14ac:dyDescent="0.2">
      <c r="A36" s="21"/>
      <c r="B36" s="55" t="s">
        <v>73</v>
      </c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 t="s">
        <v>81</v>
      </c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 t="s">
        <v>74</v>
      </c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 t="s">
        <v>64</v>
      </c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 t="s">
        <v>79</v>
      </c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 t="s">
        <v>82</v>
      </c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 t="s">
        <v>80</v>
      </c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 t="s">
        <v>69</v>
      </c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 t="s">
        <v>83</v>
      </c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 t="s">
        <v>86</v>
      </c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 t="s">
        <v>87</v>
      </c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29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10150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70</v>
      </c>
      <c r="C71" s="26"/>
      <c r="D71" s="26"/>
      <c r="E71" s="30">
        <v>10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10160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508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1013.46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11681.46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17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11681.46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28</v>
      </c>
      <c r="B84" s="54"/>
      <c r="C84" s="54"/>
      <c r="D84" s="54"/>
      <c r="E84" s="54"/>
      <c r="F84" s="54"/>
    </row>
    <row r="85" spans="1:6" ht="14.25" x14ac:dyDescent="0.2">
      <c r="A85" s="63" t="s">
        <v>29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1029D38-18E1-4DC4-9AA6-FC279BA2BA6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75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76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77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78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22-07-22</vt:lpstr>
      <vt:lpstr>05-05-23</vt:lpstr>
      <vt:lpstr>11-05-24</vt:lpstr>
      <vt:lpstr>Activités</vt:lpstr>
      <vt:lpstr>Liste_Activités</vt:lpstr>
      <vt:lpstr>'05-05-23'!Print_Area</vt:lpstr>
      <vt:lpstr>'11-05-24'!Print_Area</vt:lpstr>
      <vt:lpstr>'22-07-22'!Print_Area</vt:lpstr>
      <vt:lpstr>Activités!Print_Area</vt:lpstr>
      <vt:lpstr>'05-05-23'!Zone_d_impression</vt:lpstr>
      <vt:lpstr>'11-05-24'!Zone_d_impression</vt:lpstr>
      <vt:lpstr>'22-07-22'!Zone_d_impression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2024-05-11T10:04:50Z</cp:lastPrinted>
  <dcterms:created xsi:type="dcterms:W3CDTF">1996-11-05T19:10:39Z</dcterms:created>
  <dcterms:modified xsi:type="dcterms:W3CDTF">2024-05-11T10:05:27Z</dcterms:modified>
</cp:coreProperties>
</file>