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0D6FEA52-9F54-494B-8926-6F34A8CE98B3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26-05-24" sheetId="30" r:id="rId1"/>
    <sheet name="29-07-24" sheetId="32" r:id="rId2"/>
    <sheet name="Activités" sheetId="5" r:id="rId3"/>
    <sheet name="2024-10-17 - 24-24560" sheetId="33" r:id="rId4"/>
    <sheet name="2024-11-16 - 24-24635" sheetId="34" r:id="rId5"/>
  </sheets>
  <definedNames>
    <definedName name="Liste_Activités">Activités!$C$5:$C$46</definedName>
    <definedName name="Print_Area" localSheetId="0">'26-05-24'!$A$1:$F$92</definedName>
    <definedName name="Print_Area" localSheetId="1">'29-07-24'!$A$1:$F$92</definedName>
    <definedName name="Print_Area" localSheetId="2">Activités!$A$1:$D$46</definedName>
    <definedName name="_xlnm.Print_Area" localSheetId="3">'2024-10-17 - 24-24560'!$A$1:$F$89</definedName>
    <definedName name="_xlnm.Print_Area" localSheetId="4">'2024-11-16 - 24-24635'!$A$1:$F$89</definedName>
    <definedName name="_xlnm.Print_Area" localSheetId="0">'26-05-24'!$A$1:$F$92</definedName>
    <definedName name="_xlnm.Print_Area" localSheetId="1">'29-07-24'!$A$1:$F$92</definedName>
    <definedName name="_xlnm.Print_Area" localSheetId="2">Activités!$A$1:$D$47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32" l="1"/>
  <c r="E75" i="32" s="1"/>
  <c r="E72" i="30"/>
  <c r="E75" i="30" s="1"/>
  <c r="E77" i="32" l="1"/>
  <c r="E76" i="32"/>
  <c r="E79" i="32" s="1"/>
  <c r="E83" i="32" s="1"/>
  <c r="E77" i="30"/>
  <c r="E76" i="30"/>
  <c r="E79" i="30" s="1"/>
  <c r="E83" i="30" s="1"/>
</calcChain>
</file>

<file path=xl/sharedStrings.xml><?xml version="1.0" encoding="utf-8"?>
<sst xmlns="http://schemas.openxmlformats.org/spreadsheetml/2006/main" count="179" uniqueCount="94">
  <si>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</si>
  <si>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</si>
  <si>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</si>
  <si>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</si>
  <si>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</si>
  <si>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</si>
  <si>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</si>
  <si>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</si>
  <si>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</si>
  <si>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</si>
  <si>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</si>
  <si>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</si>
  <si>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</si>
  <si>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</si>
  <si>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</si>
  <si>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</si>
  <si>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</si>
  <si>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</si>
  <si>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</si>
  <si>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</si>
  <si>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</si>
  <si>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</si>
  <si>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</si>
  <si>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</si>
  <si>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</si>
  <si>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</si>
  <si>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</si>
  <si>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</si>
  <si>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</si>
  <si>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</si>
  <si>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</si>
  <si>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</si>
  <si>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</si>
  <si>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</si>
  <si>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</si>
  <si>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</si>
  <si>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</si>
  <si>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</si>
  <si>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</si>
  <si>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</si>
  <si>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</si>
  <si>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</si>
  <si>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</si>
  <si>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</si>
  <si>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</si>
  <si>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</si>
  <si>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</si>
  <si>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</si>
  <si>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</si>
  <si>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</si>
  <si>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</si>
  <si>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</si>
  <si>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</si>
  <si>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</si>
  <si>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</si>
  <si>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</si>
  <si>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</si>
  <si>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</si>
  <si>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</si>
  <si>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>Le 26 MAI 2024</t>
  </si>
  <si>
    <t>LORENZO STOCCHERO</t>
  </si>
  <si>
    <t>LOSTOCCH HOLDINGS INC.</t>
  </si>
  <si>
    <t>4770 QUIMPER
TERREBONNE, QC, J6W 4T1</t>
  </si>
  <si>
    <t># 24264</t>
  </si>
  <si>
    <t xml:space="preserve"> - Préparation à la rencontre de planification fiscale ;</t>
  </si>
  <si>
    <t xml:space="preserve"> - Déplacement et rencontre avec vous à vos bureaux ;</t>
  </si>
  <si>
    <t xml:space="preserve"> - Préparation de tableaux des étapes fiscales à mettre en place ;</t>
  </si>
  <si>
    <t xml:space="preserve"> - Analyse de la planification financière proposée par votre conseiller et commentaires ;</t>
  </si>
  <si>
    <t>Le 29 JUILLET 2024</t>
  </si>
  <si>
    <t># 24462</t>
  </si>
  <si>
    <t xml:space="preserve"> - Travail avec vos juristes à la reconsitution de 3248551 Canada Inc. </t>
  </si>
  <si>
    <t xml:space="preserve"> - Révision de la documentation juridique préparée par les juristes ;</t>
  </si>
  <si>
    <t xml:space="preserve"> - Révision des différentes versions de la documentation et annexes pour le CDC préparées par Yves ;</t>
  </si>
  <si>
    <t>Le 17 OCTOBRE 2024</t>
  </si>
  <si>
    <t>Lorenzo Stocchero</t>
  </si>
  <si>
    <t>Lostocch Holdings Inc.</t>
  </si>
  <si>
    <t>4770 Quimper</t>
  </si>
  <si>
    <t>Terrebonne, Québec, J6W 4T1</t>
  </si>
  <si>
    <t>24-24560</t>
  </si>
  <si>
    <t/>
  </si>
  <si>
    <t xml:space="preserve"> - Multiples démarches pour tenter de faire avancer les différents dossiers avec votre comptable;</t>
  </si>
  <si>
    <t xml:space="preserve"> - Révision des différentes versions de CDC préparées par votre comptable et commentaires;</t>
  </si>
  <si>
    <t xml:space="preserve"> - Préparation des différents formulaires et annexes requises afin de déclarer un CDC à partir de zéro</t>
  </si>
  <si>
    <t xml:space="preserve"> afin de faire débloquer le dossier étant le manque de réponse de votre comptable;</t>
  </si>
  <si>
    <t xml:space="preserve"> - Travail requis relativement au fait de faire revivre la Canada Inc avec laquelle la société a des dettes;</t>
  </si>
  <si>
    <t>Frais d'expert en taxes</t>
  </si>
  <si>
    <t>Le 16 NOVEMBRE 2024</t>
  </si>
  <si>
    <t>24-24635</t>
  </si>
  <si>
    <t xml:space="preserve"> - Travail relativement à la reconstitution de la société 3248551 Canada Inc ;</t>
  </si>
  <si>
    <t xml:space="preserve"> - Préparation de tableaux de capital actions de la société 3248551 Canada Inc.;</t>
  </si>
  <si>
    <t xml:space="preserve"> - Analyse, réflexions et recherches fiscales permettant de déterminer le plan d'action fiscal optimal;</t>
  </si>
  <si>
    <t xml:space="preserve"> - Préparation de tableaux de roulement des actions de 3248551 Canada Inc à Lostocch Holdings ;</t>
  </si>
  <si>
    <t xml:space="preserve"> - Rédaction de directives aux juristes afin de mettre en place la planification fiscale;</t>
  </si>
  <si>
    <t xml:space="preserve"> - Préparation du formulaire T2027règlement de dette lors de la liquidation de filiale;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</si>
</sst>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0" fontId="25" fillId="0" borderId="0" xfId="3" quotePrefix="1" applyFont="1" applyAlignment="1">
      <alignment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12" fillId="0" borderId="0" xfId="0" applyFont="1" applyAlignment="1">
      <alignment horizontal="left" wrapText="1" shrinkToFit="1"/>
    </xf>
    <xf numFmtId="0" fontId="10" fillId="0" borderId="13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 indent="1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169" fontId="22" fillId="0" borderId="0" xfId="3" applyNumberFormat="1" applyFont="1" applyAlignment="1">
      <alignment horizontal="center" vertical="center"/>
    </xf>
  </cellXfs>
  <cellStyles count="6">
    <cellStyle name="Milliers" xfId="1" builtinId="3"/>
    <cellStyle name="Milliers 2" xfId="5" xr:uid="{87CA9427-E45F-4328-A3B5-26B868B61BF1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AF82B3F-0BD4-43E3-9734-06B105745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87FD6A7-ADF3-4817-8768-74AF989D1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5EEAC34F-4EC9-4A4E-9250-3D6ACCD92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44E02DE0-A90B-40A4-8CCD-847B6E1948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2966-D847-440B-BE15-8F862EFE658C}">
  <sheetPr>
    <pageSetUpPr fitToPage="1"/>
  </sheetPr>
  <dimension ref="A12:F95"/>
  <sheetViews>
    <sheetView view="pageBreakPreview" topLeftCell="A15" zoomScale="80" zoomScaleNormal="100" zoomScaleSheetLayoutView="80" workbookViewId="0">
      <selection activeCell="H32" sqref="H3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/>
      <c r="C34" s="115"/>
      <c r="D34" s="115"/>
      <c r="E34" s="28"/>
      <c r="F34" s="21"/>
    </row>
    <row r="35" spans="1:6" ht="14.25" x14ac:dyDescent="0.2">
      <c r="A35" s="21"/>
      <c r="B35" s="115" t="s">
        <v>64</v>
      </c>
      <c r="C35" s="115"/>
      <c r="D35" s="115"/>
      <c r="E35" s="28"/>
      <c r="F35" s="21"/>
    </row>
    <row r="36" spans="1:6" ht="14.25" x14ac:dyDescent="0.2">
      <c r="A36" s="21"/>
      <c r="B36" s="115"/>
      <c r="C36" s="115"/>
      <c r="D36" s="115"/>
      <c r="E36" s="28"/>
      <c r="F36" s="21"/>
    </row>
    <row r="37" spans="1:6" ht="14.25" x14ac:dyDescent="0.2">
      <c r="A37" s="21"/>
      <c r="B37" s="115" t="s">
        <v>65</v>
      </c>
      <c r="C37" s="115"/>
      <c r="D37" s="115"/>
      <c r="E37" s="28"/>
      <c r="F37" s="21"/>
    </row>
    <row r="38" spans="1:6" ht="14.25" x14ac:dyDescent="0.2">
      <c r="A38" s="21"/>
      <c r="B38" s="115"/>
      <c r="C38" s="115"/>
      <c r="D38" s="115"/>
      <c r="E38" s="28"/>
      <c r="F38" s="21"/>
    </row>
    <row r="39" spans="1:6" ht="14.25" x14ac:dyDescent="0.2">
      <c r="A39" s="21"/>
      <c r="B39" s="115" t="s">
        <v>46</v>
      </c>
      <c r="C39" s="115"/>
      <c r="D39" s="115"/>
      <c r="E39" s="28"/>
      <c r="F39" s="21"/>
    </row>
    <row r="40" spans="1:6" ht="14.25" x14ac:dyDescent="0.2">
      <c r="A40" s="21"/>
      <c r="B40" s="115"/>
      <c r="C40" s="115"/>
      <c r="D40" s="115"/>
      <c r="E40" s="28"/>
      <c r="F40" s="21"/>
    </row>
    <row r="41" spans="1:6" ht="14.25" x14ac:dyDescent="0.2">
      <c r="A41" s="21"/>
      <c r="B41" s="115" t="s">
        <v>66</v>
      </c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 t="s">
        <v>55</v>
      </c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 t="s">
        <v>67</v>
      </c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 t="s">
        <v>35</v>
      </c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 t="s">
        <v>52</v>
      </c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ht="14.25" x14ac:dyDescent="0.2">
      <c r="A65" s="21"/>
      <c r="B65" s="115"/>
      <c r="C65" s="115"/>
      <c r="D65" s="115"/>
      <c r="E65" s="28"/>
      <c r="F65" s="21"/>
    </row>
    <row r="66" spans="1:6" ht="14.25" x14ac:dyDescent="0.2">
      <c r="A66" s="21"/>
      <c r="B66" s="115"/>
      <c r="C66" s="115"/>
      <c r="D66" s="115"/>
      <c r="E66" s="28"/>
      <c r="F66" s="21"/>
    </row>
    <row r="67" spans="1:6" ht="14.25" x14ac:dyDescent="0.2">
      <c r="A67" s="21"/>
      <c r="B67" s="115"/>
      <c r="C67" s="115"/>
      <c r="D67" s="115"/>
      <c r="E67" s="28"/>
      <c r="F67" s="21"/>
    </row>
    <row r="68" spans="1:6" s="50" customFormat="1" ht="14.25" x14ac:dyDescent="0.2">
      <c r="A68" s="46"/>
      <c r="B68" s="47"/>
      <c r="C68" s="48" t="s">
        <v>37</v>
      </c>
      <c r="D68" s="48" t="s">
        <v>38</v>
      </c>
      <c r="E68" s="49"/>
      <c r="F68" s="46"/>
    </row>
    <row r="69" spans="1:6" s="50" customFormat="1" ht="14.25" x14ac:dyDescent="0.2">
      <c r="A69" s="46"/>
      <c r="B69" s="47"/>
      <c r="C69" s="51">
        <v>14.75</v>
      </c>
      <c r="D69" s="52">
        <v>350</v>
      </c>
      <c r="E69" s="49"/>
      <c r="F69" s="46"/>
    </row>
    <row r="70" spans="1:6" ht="14.25" x14ac:dyDescent="0.2">
      <c r="A70" s="21"/>
      <c r="B70" s="118"/>
      <c r="C70" s="118"/>
      <c r="D70" s="118"/>
      <c r="E70" s="28"/>
      <c r="F70" s="21"/>
    </row>
    <row r="71" spans="1:6" ht="13.5" customHeight="1" x14ac:dyDescent="0.2">
      <c r="A71" s="21"/>
      <c r="B71" s="118"/>
      <c r="C71" s="118"/>
      <c r="D71" s="118"/>
      <c r="E71" s="28"/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D69*C69</f>
        <v>5162.5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13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14</v>
      </c>
      <c r="C75" s="26"/>
      <c r="D75" s="26"/>
      <c r="E75" s="29">
        <f>SUM(E72:E74)</f>
        <v>5162.5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258.13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514.96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16</v>
      </c>
      <c r="C79" s="26"/>
      <c r="D79" s="26"/>
      <c r="E79" s="33">
        <f>SUM(E75:E77)</f>
        <v>5935.59</v>
      </c>
      <c r="F79" s="21"/>
    </row>
    <row r="80" spans="1:6" ht="15.75" thickTop="1" x14ac:dyDescent="0.2">
      <c r="A80" s="21"/>
      <c r="B80" s="119"/>
      <c r="C80" s="119"/>
      <c r="D80" s="119"/>
      <c r="E80" s="36"/>
      <c r="F80" s="21"/>
    </row>
    <row r="81" spans="1:6" ht="15" x14ac:dyDescent="0.2">
      <c r="A81" s="21"/>
      <c r="B81" s="120" t="s">
        <v>18</v>
      </c>
      <c r="C81" s="120"/>
      <c r="D81" s="120"/>
      <c r="E81" s="36">
        <v>0</v>
      </c>
      <c r="F81" s="21"/>
    </row>
    <row r="82" spans="1:6" ht="15" x14ac:dyDescent="0.2">
      <c r="A82" s="21"/>
      <c r="B82" s="119"/>
      <c r="C82" s="119"/>
      <c r="D82" s="119"/>
      <c r="E82" s="36"/>
      <c r="F82" s="21"/>
    </row>
    <row r="83" spans="1:6" ht="19.5" customHeight="1" x14ac:dyDescent="0.2">
      <c r="A83" s="21"/>
      <c r="B83" s="37" t="s">
        <v>17</v>
      </c>
      <c r="C83" s="38"/>
      <c r="D83" s="38"/>
      <c r="E83" s="39">
        <f>E79-E81</f>
        <v>5935.59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7"/>
      <c r="C86" s="117"/>
      <c r="D86" s="117"/>
      <c r="E86" s="117"/>
      <c r="F86" s="21"/>
    </row>
    <row r="87" spans="1:6" ht="14.25" x14ac:dyDescent="0.2">
      <c r="A87" s="121" t="s">
        <v>29</v>
      </c>
      <c r="B87" s="121"/>
      <c r="C87" s="121"/>
      <c r="D87" s="121"/>
      <c r="E87" s="121"/>
      <c r="F87" s="121"/>
    </row>
    <row r="88" spans="1:6" ht="14.25" x14ac:dyDescent="0.2">
      <c r="A88" s="122" t="s">
        <v>30</v>
      </c>
      <c r="B88" s="122"/>
      <c r="C88" s="122"/>
      <c r="D88" s="122"/>
      <c r="E88" s="122"/>
      <c r="F88" s="122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23"/>
      <c r="C90" s="123"/>
      <c r="D90" s="123"/>
      <c r="E90" s="123"/>
      <c r="F90" s="21"/>
    </row>
    <row r="91" spans="1:6" ht="15" x14ac:dyDescent="0.2">
      <c r="A91" s="124" t="s">
        <v>7</v>
      </c>
      <c r="B91" s="124"/>
      <c r="C91" s="124"/>
      <c r="D91" s="124"/>
      <c r="E91" s="124"/>
      <c r="F91" s="124"/>
    </row>
    <row r="93" spans="1:6" ht="39.75" customHeight="1" x14ac:dyDescent="0.2">
      <c r="B93" s="125"/>
      <c r="C93" s="126"/>
      <c r="D93" s="126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A87:F87"/>
    <mergeCell ref="A88:F88"/>
    <mergeCell ref="B90:E90"/>
    <mergeCell ref="A91:F91"/>
    <mergeCell ref="B93:D93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6:D46"/>
    <mergeCell ref="B47:D47"/>
    <mergeCell ref="B48:D48"/>
    <mergeCell ref="B49:D49"/>
    <mergeCell ref="B44:D44"/>
    <mergeCell ref="B45:D4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80:B82 B12:B20 B50:B71 B33:B49" xr:uid="{5F26BC70-53AA-4AE7-ADE7-D67BA1AEB7C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36759-C65C-4FD9-BD1D-9B29F729A9CB}">
  <sheetPr>
    <pageSetUpPr fitToPage="1"/>
  </sheetPr>
  <dimension ref="A12:F95"/>
  <sheetViews>
    <sheetView view="pageBreakPreview" zoomScale="80" zoomScaleNormal="100" zoomScaleSheetLayoutView="80" workbookViewId="0">
      <selection activeCell="Q24" sqref="Q2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/>
      <c r="C34" s="115"/>
      <c r="D34" s="115"/>
      <c r="E34" s="28"/>
      <c r="F34" s="21"/>
    </row>
    <row r="35" spans="1:6" ht="14.25" x14ac:dyDescent="0.2">
      <c r="A35" s="21"/>
      <c r="B35" s="115" t="s">
        <v>70</v>
      </c>
      <c r="C35" s="115"/>
      <c r="D35" s="115"/>
      <c r="E35" s="28"/>
      <c r="F35" s="21"/>
    </row>
    <row r="36" spans="1:6" ht="14.25" x14ac:dyDescent="0.2">
      <c r="A36" s="21"/>
      <c r="B36" s="115"/>
      <c r="C36" s="115"/>
      <c r="D36" s="115"/>
      <c r="E36" s="28"/>
      <c r="F36" s="21"/>
    </row>
    <row r="37" spans="1:6" ht="14.25" x14ac:dyDescent="0.2">
      <c r="A37" s="21"/>
      <c r="B37" s="115" t="s">
        <v>71</v>
      </c>
      <c r="C37" s="115"/>
      <c r="D37" s="115"/>
      <c r="E37" s="28"/>
      <c r="F37" s="21"/>
    </row>
    <row r="38" spans="1:6" ht="14.25" x14ac:dyDescent="0.2">
      <c r="A38" s="21"/>
      <c r="B38" s="115"/>
      <c r="C38" s="115"/>
      <c r="D38" s="115"/>
      <c r="E38" s="28"/>
      <c r="F38" s="21"/>
    </row>
    <row r="39" spans="1:6" ht="14.25" x14ac:dyDescent="0.2">
      <c r="A39" s="21"/>
      <c r="B39" s="115" t="s">
        <v>72</v>
      </c>
      <c r="C39" s="115"/>
      <c r="D39" s="115"/>
      <c r="E39" s="28"/>
      <c r="F39" s="21"/>
    </row>
    <row r="40" spans="1:6" ht="14.25" x14ac:dyDescent="0.2">
      <c r="A40" s="21"/>
      <c r="B40" s="115"/>
      <c r="C40" s="115"/>
      <c r="D40" s="115"/>
      <c r="E40" s="28"/>
      <c r="F40" s="21"/>
    </row>
    <row r="41" spans="1:6" ht="14.25" x14ac:dyDescent="0.2">
      <c r="A41" s="21"/>
      <c r="B41" s="115" t="s">
        <v>52</v>
      </c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/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/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/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/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ht="14.25" x14ac:dyDescent="0.2">
      <c r="A65" s="21"/>
      <c r="B65" s="115"/>
      <c r="C65" s="115"/>
      <c r="D65" s="115"/>
      <c r="E65" s="28"/>
      <c r="F65" s="21"/>
    </row>
    <row r="66" spans="1:6" ht="14.25" x14ac:dyDescent="0.2">
      <c r="A66" s="21"/>
      <c r="B66" s="115"/>
      <c r="C66" s="115"/>
      <c r="D66" s="115"/>
      <c r="E66" s="28"/>
      <c r="F66" s="21"/>
    </row>
    <row r="67" spans="1:6" ht="14.25" x14ac:dyDescent="0.2">
      <c r="A67" s="21"/>
      <c r="B67" s="115"/>
      <c r="C67" s="115"/>
      <c r="D67" s="115"/>
      <c r="E67" s="28"/>
      <c r="F67" s="21"/>
    </row>
    <row r="68" spans="1:6" s="50" customFormat="1" ht="14.25" x14ac:dyDescent="0.2">
      <c r="A68" s="46"/>
      <c r="B68" s="47"/>
      <c r="C68" s="48" t="s">
        <v>37</v>
      </c>
      <c r="D68" s="48" t="s">
        <v>38</v>
      </c>
      <c r="E68" s="49"/>
      <c r="F68" s="46"/>
    </row>
    <row r="69" spans="1:6" s="50" customFormat="1" ht="14.25" x14ac:dyDescent="0.2">
      <c r="A69" s="46"/>
      <c r="B69" s="47"/>
      <c r="C69" s="51">
        <v>7.5</v>
      </c>
      <c r="D69" s="52">
        <v>350</v>
      </c>
      <c r="E69" s="49"/>
      <c r="F69" s="46"/>
    </row>
    <row r="70" spans="1:6" ht="14.25" x14ac:dyDescent="0.2">
      <c r="A70" s="21"/>
      <c r="B70" s="118"/>
      <c r="C70" s="118"/>
      <c r="D70" s="118"/>
      <c r="E70" s="28"/>
      <c r="F70" s="21"/>
    </row>
    <row r="71" spans="1:6" ht="13.5" customHeight="1" x14ac:dyDescent="0.2">
      <c r="A71" s="21"/>
      <c r="B71" s="118"/>
      <c r="C71" s="118"/>
      <c r="D71" s="118"/>
      <c r="E71" s="28"/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D69*C69</f>
        <v>2625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13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14</v>
      </c>
      <c r="C75" s="26"/>
      <c r="D75" s="26"/>
      <c r="E75" s="29">
        <f>SUM(E72:E74)</f>
        <v>2625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131.25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261.83999999999997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16</v>
      </c>
      <c r="C79" s="26"/>
      <c r="D79" s="26"/>
      <c r="E79" s="33">
        <f>SUM(E75:E77)</f>
        <v>3018.09</v>
      </c>
      <c r="F79" s="21"/>
    </row>
    <row r="80" spans="1:6" ht="15.75" thickTop="1" x14ac:dyDescent="0.2">
      <c r="A80" s="21"/>
      <c r="B80" s="119"/>
      <c r="C80" s="119"/>
      <c r="D80" s="119"/>
      <c r="E80" s="36"/>
      <c r="F80" s="21"/>
    </row>
    <row r="81" spans="1:6" ht="15" x14ac:dyDescent="0.2">
      <c r="A81" s="21"/>
      <c r="B81" s="120" t="s">
        <v>18</v>
      </c>
      <c r="C81" s="120"/>
      <c r="D81" s="120"/>
      <c r="E81" s="36">
        <v>0</v>
      </c>
      <c r="F81" s="21"/>
    </row>
    <row r="82" spans="1:6" ht="15" x14ac:dyDescent="0.2">
      <c r="A82" s="21"/>
      <c r="B82" s="119"/>
      <c r="C82" s="119"/>
      <c r="D82" s="119"/>
      <c r="E82" s="36"/>
      <c r="F82" s="21"/>
    </row>
    <row r="83" spans="1:6" ht="19.5" customHeight="1" x14ac:dyDescent="0.2">
      <c r="A83" s="21"/>
      <c r="B83" s="37" t="s">
        <v>17</v>
      </c>
      <c r="C83" s="38"/>
      <c r="D83" s="38"/>
      <c r="E83" s="39">
        <f>E79-E81</f>
        <v>3018.09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7"/>
      <c r="C86" s="117"/>
      <c r="D86" s="117"/>
      <c r="E86" s="117"/>
      <c r="F86" s="21"/>
    </row>
    <row r="87" spans="1:6" ht="14.25" x14ac:dyDescent="0.2">
      <c r="A87" s="121" t="s">
        <v>29</v>
      </c>
      <c r="B87" s="121"/>
      <c r="C87" s="121"/>
      <c r="D87" s="121"/>
      <c r="E87" s="121"/>
      <c r="F87" s="121"/>
    </row>
    <row r="88" spans="1:6" ht="14.25" x14ac:dyDescent="0.2">
      <c r="A88" s="122" t="s">
        <v>30</v>
      </c>
      <c r="B88" s="122"/>
      <c r="C88" s="122"/>
      <c r="D88" s="122"/>
      <c r="E88" s="122"/>
      <c r="F88" s="122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23"/>
      <c r="C90" s="123"/>
      <c r="D90" s="123"/>
      <c r="E90" s="123"/>
      <c r="F90" s="21"/>
    </row>
    <row r="91" spans="1:6" ht="15" x14ac:dyDescent="0.2">
      <c r="A91" s="124" t="s">
        <v>7</v>
      </c>
      <c r="B91" s="124"/>
      <c r="C91" s="124"/>
      <c r="D91" s="124"/>
      <c r="E91" s="124"/>
      <c r="F91" s="124"/>
    </row>
    <row r="93" spans="1:6" ht="39.75" customHeight="1" x14ac:dyDescent="0.2">
      <c r="B93" s="125"/>
      <c r="C93" s="126"/>
      <c r="D93" s="126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A87:F87"/>
    <mergeCell ref="A88:F88"/>
    <mergeCell ref="B90:E90"/>
    <mergeCell ref="A91:F91"/>
    <mergeCell ref="B93:D93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80:B82 B12:B20 B33:B71" xr:uid="{350B6EBB-C958-4216-B2E0-08836A2CA7F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6"/>
  <sheetViews>
    <sheetView view="pageBreakPreview" zoomScaleNormal="100" workbookViewId="0">
      <selection activeCell="C36" sqref="C36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7" t="s">
        <v>1</v>
      </c>
      <c r="C1" s="127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39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44</v>
      </c>
      <c r="D13" s="7"/>
    </row>
    <row r="14" spans="1:4" x14ac:dyDescent="0.2">
      <c r="A14" s="6"/>
      <c r="B14" s="14"/>
      <c r="C14" s="8" t="s">
        <v>45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46</v>
      </c>
      <c r="D19" s="7"/>
    </row>
    <row r="20" spans="1:4" x14ac:dyDescent="0.2">
      <c r="A20" s="6"/>
      <c r="B20" s="14"/>
      <c r="C20" s="8" t="s">
        <v>47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48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49</v>
      </c>
      <c r="D30" s="7"/>
    </row>
    <row r="31" spans="1:4" x14ac:dyDescent="0.2">
      <c r="A31" s="6"/>
      <c r="B31" s="14"/>
      <c r="C31" s="8" t="s">
        <v>57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50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51</v>
      </c>
      <c r="D37" s="7"/>
    </row>
    <row r="38" spans="1:4" x14ac:dyDescent="0.2">
      <c r="A38" s="6"/>
      <c r="B38" s="14"/>
      <c r="C38" s="9" t="s">
        <v>58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52</v>
      </c>
      <c r="D43" s="7"/>
    </row>
    <row r="44" spans="1:4" x14ac:dyDescent="0.2">
      <c r="A44" s="6"/>
      <c r="B44" s="14"/>
      <c r="C44" s="8" t="s">
        <v>53</v>
      </c>
      <c r="D44" s="7"/>
    </row>
    <row r="45" spans="1:4" x14ac:dyDescent="0.2">
      <c r="A45" s="6"/>
      <c r="B45" s="14"/>
      <c r="C45" s="8" t="s">
        <v>54</v>
      </c>
      <c r="D45" s="7"/>
    </row>
    <row r="46" spans="1:4" ht="13.5" thickBot="1" x14ac:dyDescent="0.25">
      <c r="A46" s="10"/>
      <c r="B46" s="15"/>
      <c r="C46" s="11"/>
      <c r="D46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D19B5-4B0F-4B8B-8357-994EADB850F3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73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74</v>
      </c>
      <c r="C23" s="59"/>
      <c r="D23" s="60"/>
      <c r="E23" s="61"/>
      <c r="F23" s="61"/>
    </row>
    <row r="24" spans="1:6" ht="15" customHeight="1" x14ac:dyDescent="0.2">
      <c r="A24" s="58"/>
      <c r="B24" s="62" t="s">
        <v>75</v>
      </c>
      <c r="C24" s="58"/>
      <c r="D24" s="60"/>
      <c r="E24" s="61"/>
      <c r="F24" s="61"/>
    </row>
    <row r="25" spans="1:6" ht="15" customHeight="1" x14ac:dyDescent="0.2">
      <c r="A25" s="58"/>
      <c r="B25" s="58" t="s">
        <v>76</v>
      </c>
      <c r="C25" s="58"/>
      <c r="D25" s="60"/>
      <c r="E25" s="61"/>
      <c r="F25" s="61"/>
    </row>
    <row r="26" spans="1:6" ht="15" customHeight="1" x14ac:dyDescent="0.2">
      <c r="A26" s="58"/>
      <c r="B26" s="58" t="s">
        <v>77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78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52</v>
      </c>
      <c r="C34" s="77"/>
      <c r="D34" s="78"/>
      <c r="E34" s="78"/>
      <c r="F34" s="78"/>
    </row>
    <row r="35" spans="1:6" ht="14.25" customHeight="1" x14ac:dyDescent="0.2">
      <c r="A35" s="71"/>
      <c r="B35" s="76" t="s">
        <v>79</v>
      </c>
      <c r="C35" s="79"/>
      <c r="D35" s="78"/>
      <c r="E35" s="78"/>
      <c r="F35" s="78"/>
    </row>
    <row r="36" spans="1:6" ht="14.25" customHeight="1" x14ac:dyDescent="0.2">
      <c r="A36" s="71"/>
      <c r="B36" s="76" t="s">
        <v>80</v>
      </c>
      <c r="C36" s="77"/>
      <c r="D36" s="78"/>
      <c r="E36" s="78"/>
      <c r="F36" s="78"/>
    </row>
    <row r="37" spans="1:6" ht="14.25" customHeight="1" x14ac:dyDescent="0.2">
      <c r="A37" s="71"/>
      <c r="B37" s="76" t="s">
        <v>79</v>
      </c>
      <c r="C37" s="77"/>
      <c r="D37" s="78"/>
      <c r="E37" s="78"/>
      <c r="F37" s="78"/>
    </row>
    <row r="38" spans="1:6" ht="14.25" customHeight="1" x14ac:dyDescent="0.2">
      <c r="A38" s="71"/>
      <c r="B38" s="76" t="s">
        <v>81</v>
      </c>
      <c r="C38" s="77"/>
      <c r="D38" s="78"/>
      <c r="E38" s="78"/>
      <c r="F38" s="78"/>
    </row>
    <row r="39" spans="1:6" ht="14.25" customHeight="1" x14ac:dyDescent="0.2">
      <c r="A39" s="71"/>
      <c r="B39" s="76" t="s">
        <v>79</v>
      </c>
      <c r="C39" s="77"/>
      <c r="D39" s="78"/>
      <c r="E39" s="78"/>
      <c r="F39" s="78"/>
    </row>
    <row r="40" spans="1:6" ht="14.25" customHeight="1" x14ac:dyDescent="0.2">
      <c r="A40" s="71"/>
      <c r="B40" s="76" t="s">
        <v>82</v>
      </c>
      <c r="C40" s="79"/>
      <c r="D40" s="78"/>
      <c r="E40" s="78"/>
      <c r="F40" s="78"/>
    </row>
    <row r="41" spans="1:6" ht="14.25" customHeight="1" x14ac:dyDescent="0.2">
      <c r="A41" s="71"/>
      <c r="B41" s="76" t="s">
        <v>83</v>
      </c>
      <c r="C41" s="77"/>
      <c r="D41" s="78"/>
      <c r="E41" s="78"/>
      <c r="F41" s="78"/>
    </row>
    <row r="42" spans="1:6" ht="14.25" customHeight="1" x14ac:dyDescent="0.2">
      <c r="A42" s="71"/>
      <c r="B42" s="76" t="s">
        <v>79</v>
      </c>
      <c r="C42" s="77"/>
      <c r="D42" s="78"/>
      <c r="E42" s="78"/>
      <c r="F42" s="78"/>
    </row>
    <row r="43" spans="1:6" ht="14.25" customHeight="1" x14ac:dyDescent="0.2">
      <c r="A43" s="71"/>
      <c r="B43" s="76" t="s">
        <v>9</v>
      </c>
      <c r="C43" s="77"/>
      <c r="D43" s="78"/>
      <c r="E43" s="78"/>
      <c r="F43" s="78"/>
    </row>
    <row r="44" spans="1:6" ht="14.25" customHeight="1" x14ac:dyDescent="0.2">
      <c r="A44" s="71"/>
      <c r="B44" s="76" t="s">
        <v>79</v>
      </c>
      <c r="C44" s="77"/>
      <c r="D44" s="78"/>
      <c r="E44" s="78"/>
      <c r="F44" s="78"/>
    </row>
    <row r="45" spans="1:6" ht="14.25" customHeight="1" x14ac:dyDescent="0.2">
      <c r="A45" s="71"/>
      <c r="B45" s="76" t="s">
        <v>34</v>
      </c>
      <c r="C45" s="77"/>
      <c r="D45" s="78"/>
      <c r="E45" s="78"/>
      <c r="F45" s="78"/>
    </row>
    <row r="46" spans="1:6" ht="14.25" customHeight="1" x14ac:dyDescent="0.2">
      <c r="A46" s="71"/>
      <c r="B46" s="76" t="s">
        <v>79</v>
      </c>
      <c r="C46" s="77"/>
      <c r="D46" s="78"/>
      <c r="E46" s="78"/>
      <c r="F46" s="78"/>
    </row>
    <row r="47" spans="1:6" ht="14.25" customHeight="1" x14ac:dyDescent="0.2">
      <c r="A47" s="71"/>
      <c r="B47" s="76" t="s">
        <v>84</v>
      </c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84"/>
      <c r="D64" s="85"/>
      <c r="E64" s="78"/>
      <c r="F64" s="78"/>
    </row>
    <row r="65" spans="1:6" ht="14.25" customHeight="1" x14ac:dyDescent="0.2">
      <c r="A65" s="71"/>
      <c r="B65" s="76"/>
      <c r="C65" s="86" t="s">
        <v>37</v>
      </c>
      <c r="D65" s="87" t="s">
        <v>38</v>
      </c>
      <c r="E65" s="78"/>
      <c r="F65" s="78"/>
    </row>
    <row r="66" spans="1:6" ht="14.25" customHeight="1" x14ac:dyDescent="0.2">
      <c r="A66" s="71"/>
      <c r="B66" s="88"/>
      <c r="C66" s="84">
        <v>15.75</v>
      </c>
      <c r="D66" s="85">
        <v>350</v>
      </c>
      <c r="E66" s="89"/>
      <c r="F66" s="89"/>
    </row>
    <row r="67" spans="1:6" ht="14.25" customHeight="1" x14ac:dyDescent="0.2">
      <c r="A67" s="71"/>
      <c r="B67" s="90"/>
      <c r="C67" s="84"/>
      <c r="D67" s="85"/>
      <c r="E67" s="78"/>
      <c r="F67" s="78"/>
    </row>
    <row r="68" spans="1:6" ht="13.5" customHeight="1" x14ac:dyDescent="0.2">
      <c r="A68" s="71"/>
      <c r="B68" s="91"/>
      <c r="C68" s="92"/>
      <c r="D68" s="92"/>
      <c r="E68" s="92"/>
      <c r="F68" s="71"/>
    </row>
    <row r="69" spans="1:6" ht="15.95" customHeight="1" x14ac:dyDescent="0.2">
      <c r="A69" s="58"/>
      <c r="B69" s="93" t="s">
        <v>15</v>
      </c>
      <c r="C69" s="93"/>
      <c r="D69" s="60"/>
      <c r="E69" s="94">
        <v>5512.5</v>
      </c>
      <c r="F69" s="94"/>
    </row>
    <row r="70" spans="1:6" ht="15.95" customHeight="1" x14ac:dyDescent="0.2">
      <c r="A70" s="58"/>
      <c r="B70" s="95" t="s">
        <v>12</v>
      </c>
      <c r="C70" s="96"/>
      <c r="D70" s="60"/>
      <c r="E70" s="97">
        <v>25</v>
      </c>
      <c r="F70" s="97"/>
    </row>
    <row r="71" spans="1:6" ht="15.95" customHeight="1" x14ac:dyDescent="0.2">
      <c r="A71" s="58"/>
      <c r="B71" s="98" t="s">
        <v>85</v>
      </c>
      <c r="C71" s="96"/>
      <c r="D71" s="60"/>
      <c r="E71" s="97">
        <v>0</v>
      </c>
      <c r="F71" s="97"/>
    </row>
    <row r="72" spans="1:6" ht="15.95" customHeight="1" x14ac:dyDescent="0.2">
      <c r="A72" s="58"/>
      <c r="B72" s="98" t="s">
        <v>13</v>
      </c>
      <c r="C72" s="96"/>
      <c r="D72" s="60"/>
      <c r="E72" s="97">
        <v>0</v>
      </c>
      <c r="F72" s="97"/>
    </row>
    <row r="73" spans="1:6" ht="15.95" customHeight="1" x14ac:dyDescent="0.2">
      <c r="A73" s="58"/>
      <c r="B73" s="59" t="s">
        <v>14</v>
      </c>
      <c r="C73" s="93"/>
      <c r="D73" s="60"/>
      <c r="E73" s="99">
        <v>5537.5</v>
      </c>
      <c r="F73" s="99"/>
    </row>
    <row r="74" spans="1:6" ht="15.95" customHeight="1" x14ac:dyDescent="0.2">
      <c r="A74" s="58"/>
      <c r="B74" s="96" t="s">
        <v>5</v>
      </c>
      <c r="C74" s="100">
        <v>0.05</v>
      </c>
      <c r="D74" s="96"/>
      <c r="E74" s="101">
        <v>276.88</v>
      </c>
      <c r="F74" s="101"/>
    </row>
    <row r="75" spans="1:6" ht="15.95" customHeight="1" x14ac:dyDescent="0.2">
      <c r="A75" s="58"/>
      <c r="B75" s="102" t="s">
        <v>4</v>
      </c>
      <c r="C75" s="103">
        <v>9.9750000000000005E-2</v>
      </c>
      <c r="D75" s="96"/>
      <c r="E75" s="104">
        <v>552.37</v>
      </c>
      <c r="F75" s="101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5" t="s">
        <v>16</v>
      </c>
      <c r="C77" s="93"/>
      <c r="D77" s="106"/>
      <c r="E77" s="107">
        <v>6366.75</v>
      </c>
      <c r="F77" s="108"/>
    </row>
    <row r="78" spans="1:6" ht="15.95" customHeight="1" thickTop="1" x14ac:dyDescent="0.2">
      <c r="A78" s="58"/>
      <c r="B78" s="102"/>
      <c r="C78" s="102"/>
      <c r="D78" s="102"/>
      <c r="E78" s="109"/>
      <c r="F78" s="102"/>
    </row>
    <row r="79" spans="1:6" ht="15.95" customHeight="1" x14ac:dyDescent="0.2">
      <c r="A79" s="58"/>
      <c r="B79" s="72" t="s">
        <v>18</v>
      </c>
      <c r="C79" s="102"/>
      <c r="D79" s="60"/>
      <c r="E79" s="61">
        <v>0</v>
      </c>
      <c r="F79" s="61"/>
    </row>
    <row r="80" spans="1:6" ht="15.95" customHeight="1" x14ac:dyDescent="0.2">
      <c r="A80" s="58"/>
      <c r="B80" s="93"/>
      <c r="C80" s="102"/>
      <c r="D80" s="102"/>
      <c r="E80" s="109"/>
      <c r="F80" s="102"/>
    </row>
    <row r="81" spans="1:6" ht="15.95" customHeight="1" x14ac:dyDescent="0.2">
      <c r="A81" s="58"/>
      <c r="B81" s="129" t="s">
        <v>17</v>
      </c>
      <c r="C81" s="130"/>
      <c r="D81" s="110"/>
      <c r="E81" s="111">
        <v>6366.75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2"/>
      <c r="B83" s="131"/>
      <c r="C83" s="132"/>
      <c r="D83" s="132"/>
      <c r="E83" s="132"/>
      <c r="F83" s="113"/>
    </row>
    <row r="84" spans="1:6" ht="15.95" customHeight="1" x14ac:dyDescent="0.2">
      <c r="A84" s="133" t="s">
        <v>29</v>
      </c>
      <c r="B84" s="133"/>
      <c r="C84" s="133"/>
      <c r="D84" s="133"/>
      <c r="E84" s="133"/>
      <c r="F84" s="72"/>
    </row>
    <row r="85" spans="1:6" ht="15.95" customHeight="1" x14ac:dyDescent="0.2">
      <c r="A85" s="134" t="s">
        <v>30</v>
      </c>
      <c r="B85" s="134"/>
      <c r="C85" s="134"/>
      <c r="D85" s="134"/>
      <c r="E85" s="134"/>
      <c r="F85" s="46"/>
    </row>
    <row r="86" spans="1:6" ht="15.95" customHeight="1" x14ac:dyDescent="0.2">
      <c r="A86" s="114"/>
      <c r="B86" s="114"/>
      <c r="C86" s="114"/>
      <c r="D86" s="114"/>
      <c r="E86" s="114"/>
      <c r="F86" s="46"/>
    </row>
    <row r="87" spans="1:6" ht="15.95" customHeight="1" x14ac:dyDescent="0.2">
      <c r="A87" s="114"/>
      <c r="B87" s="114"/>
      <c r="C87" s="114"/>
      <c r="D87" s="114"/>
      <c r="E87" s="114"/>
      <c r="F87" s="46"/>
    </row>
    <row r="88" spans="1:6" ht="15.95" customHeight="1" x14ac:dyDescent="0.2">
      <c r="A88" s="135" t="s">
        <v>7</v>
      </c>
      <c r="B88" s="135"/>
      <c r="C88" s="135"/>
      <c r="D88" s="135"/>
      <c r="E88" s="135"/>
      <c r="F88" s="135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29A0-A798-4640-8599-64B3F20F9132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86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74</v>
      </c>
      <c r="C23" s="59"/>
      <c r="D23" s="60"/>
      <c r="E23" s="61"/>
      <c r="F23" s="61"/>
    </row>
    <row r="24" spans="1:6" ht="15" customHeight="1" x14ac:dyDescent="0.2">
      <c r="A24" s="58"/>
      <c r="B24" s="62" t="s">
        <v>75</v>
      </c>
      <c r="C24" s="58"/>
      <c r="D24" s="60"/>
      <c r="E24" s="61"/>
      <c r="F24" s="61"/>
    </row>
    <row r="25" spans="1:6" ht="15" customHeight="1" x14ac:dyDescent="0.2">
      <c r="A25" s="58"/>
      <c r="B25" s="58" t="s">
        <v>76</v>
      </c>
      <c r="C25" s="58"/>
      <c r="D25" s="60"/>
      <c r="E25" s="61"/>
      <c r="F25" s="61"/>
    </row>
    <row r="26" spans="1:6" ht="15" customHeight="1" x14ac:dyDescent="0.2">
      <c r="A26" s="58"/>
      <c r="B26" s="58" t="s">
        <v>77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87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88</v>
      </c>
      <c r="C34" s="77"/>
      <c r="D34" s="78"/>
      <c r="E34" s="78"/>
      <c r="F34" s="78"/>
    </row>
    <row r="35" spans="1:6" ht="14.25" customHeight="1" x14ac:dyDescent="0.2">
      <c r="A35" s="71"/>
      <c r="B35" s="76" t="s">
        <v>79</v>
      </c>
      <c r="C35" s="79"/>
      <c r="D35" s="78"/>
      <c r="E35" s="78"/>
      <c r="F35" s="78"/>
    </row>
    <row r="36" spans="1:6" ht="14.25" customHeight="1" x14ac:dyDescent="0.2">
      <c r="A36" s="71"/>
      <c r="B36" s="76" t="s">
        <v>21</v>
      </c>
      <c r="C36" s="77"/>
      <c r="D36" s="78"/>
      <c r="E36" s="78"/>
      <c r="F36" s="78"/>
    </row>
    <row r="37" spans="1:6" ht="14.25" customHeight="1" x14ac:dyDescent="0.2">
      <c r="A37" s="71"/>
      <c r="B37" s="76" t="s">
        <v>79</v>
      </c>
      <c r="C37" s="77"/>
      <c r="D37" s="78"/>
      <c r="E37" s="78"/>
      <c r="F37" s="78"/>
    </row>
    <row r="38" spans="1:6" ht="14.25" customHeight="1" x14ac:dyDescent="0.2">
      <c r="A38" s="71"/>
      <c r="B38" s="76" t="s">
        <v>89</v>
      </c>
      <c r="C38" s="77"/>
      <c r="D38" s="78"/>
      <c r="E38" s="78"/>
      <c r="F38" s="78"/>
    </row>
    <row r="39" spans="1:6" ht="14.25" customHeight="1" x14ac:dyDescent="0.2">
      <c r="A39" s="71"/>
      <c r="B39" s="76" t="s">
        <v>79</v>
      </c>
      <c r="C39" s="77"/>
      <c r="D39" s="78"/>
      <c r="E39" s="78"/>
      <c r="F39" s="78"/>
    </row>
    <row r="40" spans="1:6" ht="14.25" customHeight="1" x14ac:dyDescent="0.2">
      <c r="A40" s="71"/>
      <c r="B40" s="76" t="s">
        <v>90</v>
      </c>
      <c r="C40" s="79"/>
      <c r="D40" s="78"/>
      <c r="E40" s="78"/>
      <c r="F40" s="78"/>
    </row>
    <row r="41" spans="1:6" ht="14.25" customHeight="1" x14ac:dyDescent="0.2">
      <c r="A41" s="71"/>
      <c r="B41" s="76" t="s">
        <v>79</v>
      </c>
      <c r="C41" s="77"/>
      <c r="D41" s="78"/>
      <c r="E41" s="78"/>
      <c r="F41" s="78"/>
    </row>
    <row r="42" spans="1:6" ht="14.25" customHeight="1" x14ac:dyDescent="0.2">
      <c r="A42" s="71"/>
      <c r="B42" s="76" t="s">
        <v>91</v>
      </c>
      <c r="C42" s="77"/>
      <c r="D42" s="78"/>
      <c r="E42" s="78"/>
      <c r="F42" s="78"/>
    </row>
    <row r="43" spans="1:6" ht="14.25" customHeight="1" x14ac:dyDescent="0.2">
      <c r="A43" s="71"/>
      <c r="B43" s="76" t="s">
        <v>79</v>
      </c>
      <c r="C43" s="77"/>
      <c r="D43" s="78"/>
      <c r="E43" s="78"/>
      <c r="F43" s="78"/>
    </row>
    <row r="44" spans="1:6" ht="14.25" customHeight="1" x14ac:dyDescent="0.2">
      <c r="A44" s="71"/>
      <c r="B44" s="76" t="s">
        <v>92</v>
      </c>
      <c r="C44" s="77"/>
      <c r="D44" s="78"/>
      <c r="E44" s="78"/>
      <c r="F44" s="78"/>
    </row>
    <row r="45" spans="1:6" ht="14.25" customHeight="1" x14ac:dyDescent="0.2">
      <c r="A45" s="71"/>
      <c r="B45" s="76" t="s">
        <v>79</v>
      </c>
      <c r="C45" s="77"/>
      <c r="D45" s="78"/>
      <c r="E45" s="78"/>
      <c r="F45" s="78"/>
    </row>
    <row r="46" spans="1:6" ht="14.25" customHeight="1" x14ac:dyDescent="0.2">
      <c r="A46" s="71"/>
      <c r="B46" s="76" t="s">
        <v>25</v>
      </c>
      <c r="C46" s="77"/>
      <c r="D46" s="78"/>
      <c r="E46" s="78"/>
      <c r="F46" s="78"/>
    </row>
    <row r="47" spans="1:6" ht="14.25" customHeight="1" x14ac:dyDescent="0.2">
      <c r="A47" s="71"/>
      <c r="B47" s="76" t="s">
        <v>79</v>
      </c>
      <c r="C47" s="77"/>
      <c r="D47" s="78"/>
      <c r="E47" s="78"/>
      <c r="F47" s="78"/>
    </row>
    <row r="48" spans="1:6" ht="14.25" customHeight="1" x14ac:dyDescent="0.2">
      <c r="A48" s="71"/>
      <c r="B48" s="76" t="s">
        <v>9</v>
      </c>
      <c r="C48" s="77"/>
      <c r="D48" s="78"/>
      <c r="E48" s="78"/>
      <c r="F48" s="78"/>
    </row>
    <row r="49" spans="1:6" ht="14.25" customHeight="1" x14ac:dyDescent="0.2">
      <c r="A49" s="71"/>
      <c r="B49" s="76" t="s">
        <v>79</v>
      </c>
      <c r="C49" s="77"/>
      <c r="D49" s="78"/>
      <c r="E49" s="78"/>
      <c r="F49" s="78"/>
    </row>
    <row r="50" spans="1:6" ht="14.25" customHeight="1" x14ac:dyDescent="0.2">
      <c r="A50" s="71"/>
      <c r="B50" s="76" t="s">
        <v>93</v>
      </c>
      <c r="C50" s="80"/>
      <c r="D50" s="80"/>
      <c r="E50" s="78"/>
      <c r="F50" s="78"/>
    </row>
    <row r="51" spans="1:6" ht="14.25" customHeight="1" x14ac:dyDescent="0.2">
      <c r="A51" s="71"/>
      <c r="B51" s="76" t="s">
        <v>79</v>
      </c>
      <c r="C51" s="77"/>
      <c r="D51" s="78"/>
      <c r="E51" s="78"/>
      <c r="F51" s="78"/>
    </row>
    <row r="52" spans="1:6" ht="14.25" customHeight="1" x14ac:dyDescent="0.2">
      <c r="A52" s="71"/>
      <c r="B52" s="76" t="s">
        <v>52</v>
      </c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76"/>
      <c r="C63" s="82"/>
      <c r="D63" s="83"/>
      <c r="E63" s="78"/>
      <c r="F63" s="78"/>
    </row>
    <row r="64" spans="1:6" ht="14.25" customHeight="1" x14ac:dyDescent="0.2">
      <c r="A64" s="71"/>
      <c r="B64" s="76"/>
      <c r="C64" s="136"/>
      <c r="D64" s="75"/>
      <c r="E64" s="78"/>
      <c r="F64" s="78"/>
    </row>
    <row r="65" spans="1:6" ht="14.25" customHeight="1" x14ac:dyDescent="0.2">
      <c r="A65" s="71"/>
      <c r="B65" s="76"/>
      <c r="C65" s="86" t="s">
        <v>37</v>
      </c>
      <c r="D65" s="87" t="s">
        <v>38</v>
      </c>
      <c r="E65" s="78"/>
      <c r="F65" s="78"/>
    </row>
    <row r="66" spans="1:6" ht="14.25" customHeight="1" x14ac:dyDescent="0.2">
      <c r="A66" s="71"/>
      <c r="B66" s="76"/>
      <c r="C66" s="84">
        <v>14</v>
      </c>
      <c r="D66" s="85">
        <v>350</v>
      </c>
      <c r="E66" s="89"/>
      <c r="F66" s="89"/>
    </row>
    <row r="67" spans="1:6" ht="14.25" customHeight="1" x14ac:dyDescent="0.2">
      <c r="A67" s="71"/>
      <c r="B67" s="76"/>
      <c r="C67" s="84"/>
      <c r="D67" s="85"/>
      <c r="E67" s="78"/>
      <c r="F67" s="78"/>
    </row>
    <row r="68" spans="1:6" ht="13.5" customHeight="1" x14ac:dyDescent="0.2">
      <c r="A68" s="71"/>
      <c r="B68" s="81"/>
      <c r="C68" s="92"/>
      <c r="D68" s="92"/>
      <c r="E68" s="92"/>
      <c r="F68" s="71"/>
    </row>
    <row r="69" spans="1:6" ht="15.95" customHeight="1" x14ac:dyDescent="0.2">
      <c r="A69" s="58"/>
      <c r="B69" s="93" t="s">
        <v>15</v>
      </c>
      <c r="C69" s="93"/>
      <c r="D69" s="60"/>
      <c r="E69" s="94">
        <v>4900</v>
      </c>
      <c r="F69" s="94"/>
    </row>
    <row r="70" spans="1:6" ht="15.95" customHeight="1" x14ac:dyDescent="0.2">
      <c r="A70" s="58"/>
      <c r="B70" s="95" t="s">
        <v>12</v>
      </c>
      <c r="C70" s="96"/>
      <c r="D70" s="60"/>
      <c r="E70" s="97">
        <v>50</v>
      </c>
      <c r="F70" s="97"/>
    </row>
    <row r="71" spans="1:6" ht="15.95" customHeight="1" x14ac:dyDescent="0.2">
      <c r="A71" s="58"/>
      <c r="B71" s="98" t="s">
        <v>85</v>
      </c>
      <c r="C71" s="96"/>
      <c r="D71" s="60"/>
      <c r="E71" s="97">
        <v>0</v>
      </c>
      <c r="F71" s="97"/>
    </row>
    <row r="72" spans="1:6" ht="15.95" customHeight="1" x14ac:dyDescent="0.2">
      <c r="A72" s="58"/>
      <c r="B72" s="98" t="s">
        <v>13</v>
      </c>
      <c r="C72" s="96"/>
      <c r="D72" s="60"/>
      <c r="E72" s="97">
        <v>0</v>
      </c>
      <c r="F72" s="97"/>
    </row>
    <row r="73" spans="1:6" ht="15.95" customHeight="1" x14ac:dyDescent="0.2">
      <c r="A73" s="58"/>
      <c r="B73" s="59" t="s">
        <v>14</v>
      </c>
      <c r="C73" s="93"/>
      <c r="D73" s="60"/>
      <c r="E73" s="99">
        <v>4950</v>
      </c>
      <c r="F73" s="99"/>
    </row>
    <row r="74" spans="1:6" ht="15.95" customHeight="1" x14ac:dyDescent="0.2">
      <c r="A74" s="58"/>
      <c r="B74" s="96" t="s">
        <v>5</v>
      </c>
      <c r="C74" s="100">
        <v>0.05</v>
      </c>
      <c r="D74" s="96"/>
      <c r="E74" s="101">
        <v>247.5</v>
      </c>
      <c r="F74" s="101"/>
    </row>
    <row r="75" spans="1:6" ht="15.95" customHeight="1" x14ac:dyDescent="0.2">
      <c r="A75" s="58"/>
      <c r="B75" s="102" t="s">
        <v>4</v>
      </c>
      <c r="C75" s="103">
        <v>9.9750000000000005E-2</v>
      </c>
      <c r="D75" s="96"/>
      <c r="E75" s="104">
        <v>493.76</v>
      </c>
      <c r="F75" s="101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5" t="s">
        <v>16</v>
      </c>
      <c r="C77" s="93"/>
      <c r="D77" s="106"/>
      <c r="E77" s="107">
        <v>5691.26</v>
      </c>
      <c r="F77" s="108"/>
    </row>
    <row r="78" spans="1:6" ht="15.95" customHeight="1" thickTop="1" x14ac:dyDescent="0.2">
      <c r="A78" s="58"/>
      <c r="B78" s="102"/>
      <c r="C78" s="102"/>
      <c r="D78" s="102"/>
      <c r="E78" s="109"/>
      <c r="F78" s="102"/>
    </row>
    <row r="79" spans="1:6" ht="15.95" customHeight="1" x14ac:dyDescent="0.2">
      <c r="A79" s="58"/>
      <c r="B79" s="72" t="s">
        <v>18</v>
      </c>
      <c r="C79" s="102"/>
      <c r="D79" s="60"/>
      <c r="E79" s="61">
        <v>0</v>
      </c>
      <c r="F79" s="61"/>
    </row>
    <row r="80" spans="1:6" ht="15.95" customHeight="1" x14ac:dyDescent="0.2">
      <c r="A80" s="58"/>
      <c r="B80" s="93"/>
      <c r="C80" s="102"/>
      <c r="D80" s="102"/>
      <c r="E80" s="109"/>
      <c r="F80" s="102"/>
    </row>
    <row r="81" spans="1:6" ht="15.95" customHeight="1" x14ac:dyDescent="0.2">
      <c r="A81" s="58"/>
      <c r="B81" s="129" t="s">
        <v>17</v>
      </c>
      <c r="C81" s="130"/>
      <c r="D81" s="110"/>
      <c r="E81" s="111">
        <v>5691.26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2"/>
      <c r="B83" s="131"/>
      <c r="C83" s="132"/>
      <c r="D83" s="132"/>
      <c r="E83" s="132"/>
      <c r="F83" s="113"/>
    </row>
    <row r="84" spans="1:6" ht="15.95" customHeight="1" x14ac:dyDescent="0.2">
      <c r="A84" s="133" t="s">
        <v>29</v>
      </c>
      <c r="B84" s="133"/>
      <c r="C84" s="133"/>
      <c r="D84" s="133"/>
      <c r="E84" s="133"/>
      <c r="F84" s="72"/>
    </row>
    <row r="85" spans="1:6" ht="15.95" customHeight="1" x14ac:dyDescent="0.2">
      <c r="A85" s="134" t="s">
        <v>30</v>
      </c>
      <c r="B85" s="134"/>
      <c r="C85" s="134"/>
      <c r="D85" s="134"/>
      <c r="E85" s="134"/>
      <c r="F85" s="46"/>
    </row>
    <row r="86" spans="1:6" ht="15.95" customHeight="1" x14ac:dyDescent="0.2">
      <c r="A86" s="114"/>
      <c r="B86" s="114"/>
      <c r="C86" s="114"/>
      <c r="D86" s="114"/>
      <c r="E86" s="114"/>
      <c r="F86" s="46"/>
    </row>
    <row r="87" spans="1:6" ht="15.95" customHeight="1" x14ac:dyDescent="0.2">
      <c r="A87" s="114"/>
      <c r="B87" s="114"/>
      <c r="C87" s="114"/>
      <c r="D87" s="114"/>
      <c r="E87" s="114"/>
      <c r="F87" s="46"/>
    </row>
    <row r="88" spans="1:6" ht="15.95" customHeight="1" x14ac:dyDescent="0.2">
      <c r="A88" s="135" t="s">
        <v>7</v>
      </c>
      <c r="B88" s="135"/>
      <c r="C88" s="135"/>
      <c r="D88" s="135"/>
      <c r="E88" s="135"/>
      <c r="F88" s="135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9</vt:i4>
      </vt:variant>
    </vt:vector>
  </HeadingPairs>
  <TitlesOfParts>
    <vt:vector size="14" baseType="lpstr">
      <vt:lpstr>26-05-24</vt:lpstr>
      <vt:lpstr>29-07-24</vt:lpstr>
      <vt:lpstr>Activités</vt:lpstr>
      <vt:lpstr>2024-10-17 - 24-24560</vt:lpstr>
      <vt:lpstr>2024-11-16 - 24-24635</vt:lpstr>
      <vt:lpstr>Liste_Activités</vt:lpstr>
      <vt:lpstr>'26-05-24'!Print_Area</vt:lpstr>
      <vt:lpstr>'29-07-24'!Print_Area</vt:lpstr>
      <vt:lpstr>Activités!Print_Area</vt:lpstr>
      <vt:lpstr>'2024-10-17 - 24-24560'!Zone_d_impression</vt:lpstr>
      <vt:lpstr>'2024-11-16 - 24-24635'!Zone_d_impression</vt:lpstr>
      <vt:lpstr>'26-05-24'!Zone_d_impression</vt:lpstr>
      <vt:lpstr>'29-07-24'!Zone_d_impression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2024-07-29T10:36:47Z</cp:lastPrinted>
  <dcterms:created xsi:type="dcterms:W3CDTF">1996-11-05T19:10:39Z</dcterms:created>
  <dcterms:modified xsi:type="dcterms:W3CDTF">2024-11-16T16:23:14Z</dcterms:modified>
</cp:coreProperties>
</file>