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1E2C19AB-413C-4D27-A00C-4CE01D6B76CC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05-11-23" sheetId="4" r:id="rId1"/>
    <sheet name="09-12-23" sheetId="6" r:id="rId2"/>
    <sheet name="Activités" sheetId="5" r:id="rId3"/>
  </sheets>
  <definedNames>
    <definedName name="Liste_Activités">Activités!$C$5:$C$47</definedName>
    <definedName name="Print_Area" localSheetId="0">'05-11-23'!$A$1:$F$89</definedName>
    <definedName name="Print_Area" localSheetId="1">'09-12-23'!$A$1:$F$87</definedName>
    <definedName name="Print_Area" localSheetId="2">Activités!$A$1:$D$47</definedName>
    <definedName name="_xlnm.Print_Area" localSheetId="0">'05-11-23'!$A$1:$F$89</definedName>
    <definedName name="_xlnm.Print_Area" localSheetId="1">'09-12-23'!$A$1:$F$87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6" l="1"/>
  <c r="E39" i="6"/>
  <c r="E35" i="6"/>
  <c r="E70" i="6"/>
  <c r="E69" i="4"/>
  <c r="E72" i="4"/>
  <c r="E74" i="4" s="1"/>
  <c r="E71" i="6" l="1"/>
  <c r="E72" i="6"/>
  <c r="E73" i="4"/>
  <c r="E76" i="4" s="1"/>
  <c r="E80" i="4" s="1"/>
  <c r="E74" i="6" l="1"/>
  <c r="E78" i="6" s="1"/>
</calcChain>
</file>

<file path=xl/sharedStrings.xml><?xml version="1.0" encoding="utf-8"?>
<sst xmlns="http://schemas.openxmlformats.org/spreadsheetml/2006/main" count="87" uniqueCount="69">
  <si>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</si>
  <si>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</si>
  <si>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</si>
  <si>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</si>
  <si>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</si>
  <si>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</si>
  <si>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</si>
  <si>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</si>
  <si>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</si>
  <si>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</si>
  <si>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</si>
  <si>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</si>
  <si>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</si>
  <si>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</si>
  <si>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</si>
  <si>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</si>
  <si>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</si>
  <si>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</si>
  <si>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</si>
  <si>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</si>
  <si>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</si>
  <si>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</si>
  <si>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</si>
  <si>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</si>
  <si>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</si>
  <si>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</si>
  <si>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</si>
  <si>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</si>
  <si>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</si>
  <si>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</si>
  <si>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</si>
  <si>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</si>
  <si>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</si>
  <si>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</si>
  <si>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</si>
  <si>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</si>
  <si>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</si>
  <si>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</si>
  <si>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</si>
  <si>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</si>
  <si>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</si>
  <si>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</si>
  <si>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</si>
  <si>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</si>
  <si>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</si>
  <si>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</si>
  <si>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</si>
  <si>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</si>
  <si>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</si>
  <si>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</si>
  <si>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</si>
  <si>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</si>
  <si>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</si>
  <si>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</si>
  <si>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</si>
  <si>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</si>
  <si>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</si>
  <si>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</si>
  <si>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</si>
  <si>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5 NOVEMBRE 2023</t>
  </si>
  <si>
    <t>JACQUES RENAUD</t>
  </si>
  <si>
    <t>JACQUES RENAUD CPA INC.</t>
  </si>
  <si>
    <t>202-2572 BOUL. Daniel-Johnson
Laval (Québec) H7T 2R3</t>
  </si>
  <si>
    <t># 23409</t>
  </si>
  <si>
    <t xml:space="preserve"> - Divers échanges de courriels et discussion téléphonique avec vous concernant les formulaires UHT-2900 ;</t>
  </si>
  <si>
    <t>Le 9 DÉCEMBRE 2023</t>
  </si>
  <si>
    <t># 23449</t>
  </si>
  <si>
    <t xml:space="preserve"> - Dossier Placement André Dorais - Analyse des documents reçus, recherches fiscales, diverses discussions téléphoniques, analyse de planifications fiscales possibles et préparation et rencontre par vidéoconférence avec le gouvernement ;</t>
  </si>
  <si>
    <t xml:space="preserve"> - Dossier Placement Capthi - Analyse des documents reçus, diverses discussions téléphoniques et analyse de planifications fiscales possibles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</si>
</sst>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ACC8B77-AB3B-4C4B-8422-2EEFEB496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64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201.21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2B83C-BDF0-4168-BD2D-4103EBC468E8}">
  <sheetPr>
    <pageSetUpPr fitToPage="1"/>
  </sheetPr>
  <dimension ref="A12:F90"/>
  <sheetViews>
    <sheetView tabSelected="1" view="pageBreakPreview" topLeftCell="A30" zoomScale="80" zoomScaleNormal="100" zoomScaleSheetLayoutView="80" workbookViewId="0">
      <selection activeCell="C63" sqref="C63:D6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30" customHeight="1" x14ac:dyDescent="0.2">
      <c r="A35" s="21"/>
      <c r="B35" s="56" t="s">
        <v>67</v>
      </c>
      <c r="C35" s="56"/>
      <c r="D35" s="56"/>
      <c r="E35" s="28">
        <f>5*350</f>
        <v>1750</v>
      </c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30" customHeight="1" x14ac:dyDescent="0.2">
      <c r="A39" s="21"/>
      <c r="B39" s="56" t="s">
        <v>68</v>
      </c>
      <c r="C39" s="56"/>
      <c r="D39" s="56"/>
      <c r="E39" s="28">
        <f>2*350</f>
        <v>700</v>
      </c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56"/>
      <c r="C65" s="56"/>
      <c r="D65" s="56"/>
      <c r="E65" s="28"/>
      <c r="F65" s="21"/>
    </row>
    <row r="66" spans="1:6" ht="13.5" customHeight="1" x14ac:dyDescent="0.2">
      <c r="A66" s="21"/>
      <c r="B66" s="56"/>
      <c r="C66" s="56"/>
      <c r="D66" s="56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SUM(E31:E65)</f>
        <v>2450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2450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122.5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244.39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2816.89</v>
      </c>
      <c r="F74" s="21"/>
    </row>
    <row r="75" spans="1:6" ht="15.75" thickTop="1" x14ac:dyDescent="0.2">
      <c r="A75" s="21"/>
      <c r="B75" s="58"/>
      <c r="C75" s="58"/>
      <c r="D75" s="58"/>
      <c r="E75" s="36"/>
      <c r="F75" s="21"/>
    </row>
    <row r="76" spans="1:6" ht="15" x14ac:dyDescent="0.2">
      <c r="A76" s="21"/>
      <c r="B76" s="63" t="s">
        <v>18</v>
      </c>
      <c r="C76" s="63"/>
      <c r="D76" s="63"/>
      <c r="E76" s="36">
        <v>0</v>
      </c>
      <c r="F76" s="21"/>
    </row>
    <row r="77" spans="1:6" ht="15" x14ac:dyDescent="0.2">
      <c r="A77" s="21"/>
      <c r="B77" s="58"/>
      <c r="C77" s="58"/>
      <c r="D77" s="58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2816.89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61"/>
      <c r="C81" s="61"/>
      <c r="D81" s="61"/>
      <c r="E81" s="61"/>
      <c r="F81" s="21"/>
    </row>
    <row r="82" spans="1:6" ht="14.25" x14ac:dyDescent="0.2">
      <c r="A82" s="55" t="s">
        <v>29</v>
      </c>
      <c r="B82" s="55"/>
      <c r="C82" s="55"/>
      <c r="D82" s="55"/>
      <c r="E82" s="55"/>
      <c r="F82" s="55"/>
    </row>
    <row r="83" spans="1:6" ht="14.25" x14ac:dyDescent="0.2">
      <c r="A83" s="64" t="s">
        <v>30</v>
      </c>
      <c r="B83" s="64"/>
      <c r="C83" s="64"/>
      <c r="D83" s="64"/>
      <c r="E83" s="64"/>
      <c r="F83" s="64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62"/>
      <c r="C85" s="62"/>
      <c r="D85" s="62"/>
      <c r="E85" s="62"/>
      <c r="F85" s="21"/>
    </row>
    <row r="86" spans="1:6" ht="15" x14ac:dyDescent="0.2">
      <c r="A86" s="54" t="s">
        <v>7</v>
      </c>
      <c r="B86" s="54"/>
      <c r="C86" s="54"/>
      <c r="D86" s="54"/>
      <c r="E86" s="54"/>
      <c r="F86" s="54"/>
    </row>
    <row r="88" spans="1:6" ht="39.75" customHeight="1" x14ac:dyDescent="0.2">
      <c r="B88" s="59"/>
      <c r="C88" s="60"/>
      <c r="D88" s="60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A86:F86"/>
    <mergeCell ref="B88:D88"/>
    <mergeCell ref="B76:D76"/>
    <mergeCell ref="B77:D77"/>
    <mergeCell ref="B81:E81"/>
    <mergeCell ref="A82:F82"/>
    <mergeCell ref="A83:F83"/>
    <mergeCell ref="B85:E85"/>
    <mergeCell ref="B60:D60"/>
    <mergeCell ref="B61:D61"/>
    <mergeCell ref="B62:D62"/>
    <mergeCell ref="B65:D65"/>
    <mergeCell ref="B66:D66"/>
    <mergeCell ref="B75:D75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8:D38"/>
    <mergeCell ref="B39:D39"/>
    <mergeCell ref="B40:D40"/>
    <mergeCell ref="B41:D41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5:B77 B12:B20 B33:B66" xr:uid="{2AD6E08D-81E0-415C-AAA0-1214678188B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05-11-23</vt:lpstr>
      <vt:lpstr>09-12-23</vt:lpstr>
      <vt:lpstr>Activités</vt:lpstr>
      <vt:lpstr>Liste_Activités</vt:lpstr>
      <vt:lpstr>'05-11-23'!Print_Area</vt:lpstr>
      <vt:lpstr>'09-12-23'!Print_Area</vt:lpstr>
      <vt:lpstr>Activités!Print_Area</vt:lpstr>
      <vt:lpstr>'05-11-23'!Zone_d_impression</vt:lpstr>
      <vt:lpstr>'09-12-23'!Zone_d_impression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2023-11-05T10:37:15Z</cp:lastPrinted>
  <dcterms:created xsi:type="dcterms:W3CDTF">1996-11-05T19:10:39Z</dcterms:created>
  <dcterms:modified xsi:type="dcterms:W3CDTF">2023-12-09T15:20:27Z</dcterms:modified>
</cp:coreProperties>
</file>