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0E636590-C55B-4C3B-86DF-8EE26B8463F4}" xr6:coauthVersionLast="47" xr6:coauthVersionMax="47" xr10:uidLastSave="{00000000-0000-0000-0000-000000000000}"/>
  <bookViews>
    <workbookView xWindow="-120" yWindow="-120" windowWidth="38640" windowHeight="15840" activeTab="5" xr2:uid="{00000000-000D-0000-FFFF-FFFF00000000}"/>
  </bookViews>
  <sheets>
    <sheet name="01-02-21" sheetId="4" r:id="rId1"/>
    <sheet name="17-04-21" sheetId="6" r:id="rId2"/>
    <sheet name="09-09-22" sheetId="7" r:id="rId3"/>
    <sheet name="18-02-23" sheetId="8" r:id="rId4"/>
    <sheet name="25-07-23" sheetId="9" r:id="rId5"/>
    <sheet name="03-10-23" sheetId="10" r:id="rId6"/>
    <sheet name="Activités" sheetId="5" r:id="rId7"/>
  </sheets>
  <definedNames>
    <definedName name="Liste_Activités">Activités!$C$5:$C$46</definedName>
    <definedName name="Print_Area" localSheetId="0">'01-02-21'!$A$1:$F$89</definedName>
    <definedName name="Print_Area" localSheetId="5">'03-10-23'!$A$1:$F$88</definedName>
    <definedName name="Print_Area" localSheetId="2">'09-09-22'!$A$1:$F$89</definedName>
    <definedName name="Print_Area" localSheetId="1">'17-04-21'!$A$1:$F$89</definedName>
    <definedName name="Print_Area" localSheetId="3">'18-02-23'!$A$1:$F$89</definedName>
    <definedName name="Print_Area" localSheetId="4">'25-07-23'!$A$1:$F$89</definedName>
    <definedName name="Print_Area" localSheetId="6">Activités!$A$1:$D$46</definedName>
    <definedName name="_xlnm.Print_Area" localSheetId="0">'01-02-21'!$A$1:$F$89</definedName>
    <definedName name="_xlnm.Print_Area" localSheetId="5">'03-10-23'!$A$1:$F$88</definedName>
    <definedName name="_xlnm.Print_Area" localSheetId="2">'09-09-22'!$A$1:$F$89</definedName>
    <definedName name="_xlnm.Print_Area" localSheetId="1">'17-04-21'!$A$1:$F$89</definedName>
    <definedName name="_xlnm.Print_Area" localSheetId="3">'18-02-23'!$A$1:$F$89</definedName>
    <definedName name="_xlnm.Print_Area" localSheetId="4">'25-07-23'!$A$1:$F$89</definedName>
    <definedName name="_xlnm.Print_Area" localSheetId="6">Activités!$A$1:$D$47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10" l="1"/>
  <c r="E71" i="10"/>
  <c r="E69" i="9"/>
  <c r="E72" i="9"/>
  <c r="E69" i="8"/>
  <c r="E34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2" i="10" l="1"/>
  <c r="E75" i="10" s="1"/>
  <c r="E79" i="10" s="1"/>
  <c r="E73" i="10"/>
  <c r="E74" i="9"/>
  <c r="E73" i="9"/>
  <c r="E76" i="9" s="1"/>
  <c r="E80" i="9" s="1"/>
</calcChain>
</file>

<file path=xl/sharedStrings.xml><?xml version="1.0" encoding="utf-8"?>
<sst xmlns="http://schemas.openxmlformats.org/spreadsheetml/2006/main" count="202" uniqueCount="96">
  <si>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</si>
  <si>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</si>
  <si>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</si>
  <si>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</si>
  <si>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</si>
  <si>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</si>
  <si>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</si>
  <si>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</si>
  <si>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</si>
  <si>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</si>
  <si>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</si>
  <si>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</si>
  <si>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</si>
  <si>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</si>
  <si>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</si>
  <si>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</si>
  <si>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</si>
  <si>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</si>
  <si>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</si>
  <si>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</si>
  <si>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</si>
  <si>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</si>
  <si>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</si>
  <si>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</si>
  <si>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</si>
  <si>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</si>
  <si>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</si>
  <si>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</si>
  <si>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</si>
  <si>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</si>
  <si>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</si>
  <si>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</si>
  <si>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</si>
  <si>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</si>
  <si>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</si>
  <si>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</si>
  <si>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</si>
  <si>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</si>
  <si>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</si>
  <si>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</si>
  <si>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</si>
  <si>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</si>
  <si>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</si>
  <si>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</si>
  <si>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</si>
  <si>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</si>
  <si>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</si>
  <si>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</si>
  <si>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</si>
  <si>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</si>
  <si>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</si>
  <si>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</si>
  <si>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</si>
  <si>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</si>
  <si>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</si>
  <si>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1ER FÉVRIER 2021</t>
  </si>
  <si>
    <t>MICHEL F. DESROCHERS</t>
  </si>
  <si>
    <t>PLANIFICATION M.D. INC.</t>
  </si>
  <si>
    <t>44-220 ch. du Mont-Loup-Garou
Sainte-Adèle (Québec) J8B 3C8</t>
  </si>
  <si>
    <t># 21014</t>
  </si>
  <si>
    <t xml:space="preserve"> - Rencontre avec vous par Vidéoconférence le 18 novembre 2020 ;</t>
  </si>
  <si>
    <t xml:space="preserve"> - Préparation d'un sommaire par courriel des différentes options et conséquences fiscales des planifications possibles ;</t>
  </si>
  <si>
    <t xml:space="preserve"> - Révision de la première portion de la documentation juridique afférente à la présente réorganisation;</t>
  </si>
  <si>
    <t xml:space="preserve"> - Rédaction d'un mémorandum fiscal pour mettre en place la réorganisation fiscale déterminée et différentes modifications subséquentes ;</t>
  </si>
  <si>
    <t>Le 17 AVRIL 2021</t>
  </si>
  <si>
    <t># 21159</t>
  </si>
  <si>
    <t xml:space="preserve"> - Modifications et finalisation du mémorandum fiscal pour mettre en place la réorganisation fiscale déterminée ;</t>
  </si>
  <si>
    <t xml:space="preserve"> - Modifications aux organigrammes corporatifs avant et après opérations;</t>
  </si>
  <si>
    <t xml:space="preserve"> - Recherches et analyses fiscales requises pour finaliser la mise en place de la réorganisation;</t>
  </si>
  <si>
    <t xml:space="preserve"> - Divers calculs effectués en lien avec la finalisation de la mise en place;</t>
  </si>
  <si>
    <t xml:space="preserve"> - Travail avec vos comptables à la préparation des états financiers et déclarations de revenus des différentes entités ;</t>
  </si>
  <si>
    <t>Le 9 SEPTEMBRE 2022</t>
  </si>
  <si>
    <t># 22322</t>
  </si>
  <si>
    <t xml:space="preserve"> - Travail afin de régler le problème de CDC excédentaire avec l'ARC ;</t>
  </si>
  <si>
    <t>MAURICE CHIASSON</t>
  </si>
  <si>
    <t>MAURICE CHIASSON CPA INC.</t>
  </si>
  <si>
    <t>692 rue Saint-Pierre
Terrebonne  Québec  J6W 1G8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</si>
  <si>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</si>
  <si>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</si>
  <si>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</si>
  <si>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</si>
  <si>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>Le 18 FÉVRIER 2023</t>
  </si>
  <si>
    <t># 23042</t>
  </si>
  <si>
    <t xml:space="preserve"> - Dossier de construction d'entrepôts, conservation d'une portion et revente d'une portion ;</t>
  </si>
  <si>
    <t>SIMON PIERRE DESROCHERS</t>
  </si>
  <si>
    <t>9484-8223 QUÉBEC INC</t>
  </si>
  <si>
    <t>537 11ième 
Val Morin J0T 2R0</t>
  </si>
  <si>
    <t>2-220 ch. du Mont-Loup-Garou 
Sainte-Adèle (Québec) J8B 3C8</t>
  </si>
  <si>
    <t># 23302</t>
  </si>
  <si>
    <t xml:space="preserve"> - Discussion téléphonique avec vous relativement à la répartition du prix de vente entre les actions et la clientèle personelle ;</t>
  </si>
  <si>
    <t>Le 25 JUILLET 2023</t>
  </si>
  <si>
    <t>Le 3 OCTOBRE 2023</t>
  </si>
  <si>
    <t># 23348</t>
  </si>
  <si>
    <t xml:space="preserve"> - Analyse de l'optimisation de la transaction vs adimissibilité à l'exonération, planification à mettre en place avant la vente et ajustement de l'encaisse et avances et préparer des recommandations de planification ;</t>
  </si>
  <si>
    <t xml:space="preserve"> - Discussion téléphonique avec vous ;</t>
  </si>
  <si>
    <t xml:space="preserve"> - Analyse du mémorandum fiscal des fiscalistes de l'acheteur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</si>
</sst>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C784719-6E50-41F2-8EB1-6526A352C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3FABA79-2789-4258-913D-30BD8C85E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5114EAC-4887-40E1-A68B-9E66FA1FA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36B3BA4-DA94-4AC9-925F-D9B415C33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C0068E5-A662-4D3E-B443-F481BDBFE9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0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60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61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39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54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 t="s">
        <v>32</v>
      </c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 t="s">
        <v>2</v>
      </c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 t="s">
        <v>21</v>
      </c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 t="s">
        <v>44</v>
      </c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 t="s">
        <v>63</v>
      </c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 t="s">
        <v>46</v>
      </c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 t="s">
        <v>20</v>
      </c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 t="s">
        <v>22</v>
      </c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 t="s">
        <v>62</v>
      </c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 t="s">
        <v>33</v>
      </c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 t="s">
        <v>47</v>
      </c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 t="s">
        <v>35</v>
      </c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18.5</v>
      </c>
      <c r="D66" s="52">
        <v>295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5457.5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5457.5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272.88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544.39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6274.77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6274.77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78:D78"/>
    <mergeCell ref="A85:F85"/>
    <mergeCell ref="A30:F30"/>
    <mergeCell ref="B79:D79"/>
    <mergeCell ref="B50:D50"/>
    <mergeCell ref="B51:D51"/>
    <mergeCell ref="B45:D45"/>
    <mergeCell ref="B46:D46"/>
    <mergeCell ref="B47:D47"/>
    <mergeCell ref="B48:D48"/>
    <mergeCell ref="B49:D49"/>
    <mergeCell ref="B53:D53"/>
    <mergeCell ref="B55:D55"/>
    <mergeCell ref="B56:D56"/>
    <mergeCell ref="B57:D57"/>
    <mergeCell ref="B77:D77"/>
    <mergeCell ref="B54:D54"/>
    <mergeCell ref="A88:F88"/>
    <mergeCell ref="A84:F84"/>
    <mergeCell ref="B33:D33"/>
    <mergeCell ref="B63:D63"/>
    <mergeCell ref="B64:D64"/>
    <mergeCell ref="B67:D67"/>
    <mergeCell ref="B68:D68"/>
    <mergeCell ref="B58:D58"/>
    <mergeCell ref="B59:D59"/>
    <mergeCell ref="B60:D60"/>
    <mergeCell ref="B61:D61"/>
    <mergeCell ref="B62:D62"/>
    <mergeCell ref="B52:D52"/>
  </mergeCells>
  <phoneticPr fontId="0" type="noConversion"/>
  <dataValidations count="1">
    <dataValidation type="list" allowBlank="1" showInputMessage="1" showErrorMessage="1" sqref="B77:B79 B12:B20 B33 B34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B2BC5-9109-41DA-BCFD-3F349854E78F}">
  <sheetPr>
    <pageSetUpPr fitToPage="1"/>
  </sheetPr>
  <dimension ref="A12:F92"/>
  <sheetViews>
    <sheetView view="pageBreakPreview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66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67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68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9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 t="s">
        <v>69</v>
      </c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 t="s">
        <v>35</v>
      </c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 t="s">
        <v>25</v>
      </c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 t="s">
        <v>49</v>
      </c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 t="s">
        <v>48</v>
      </c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 t="s">
        <v>39</v>
      </c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 t="s">
        <v>52</v>
      </c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 t="s">
        <v>70</v>
      </c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18.25</v>
      </c>
      <c r="D66" s="52">
        <v>295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5383.75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50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5433.75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271.69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542.02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6247.4599999999991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6247.4599999999991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FB798ABC-2A54-415D-88AD-045231213A0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D817D-84E0-4A53-AF76-CBA655F4E678}">
  <sheetPr>
    <pageSetUpPr fitToPage="1"/>
  </sheetPr>
  <dimension ref="A12:F92"/>
  <sheetViews>
    <sheetView view="pageBreakPreview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74</v>
      </c>
      <c r="C24" s="21"/>
      <c r="D24" s="21"/>
      <c r="E24" s="21"/>
      <c r="F24" s="21"/>
    </row>
    <row r="25" spans="1:6" ht="15" x14ac:dyDescent="0.2">
      <c r="A25" s="17"/>
      <c r="B25" s="25" t="s">
        <v>75</v>
      </c>
      <c r="C25" s="21"/>
      <c r="D25" s="21"/>
      <c r="E25" s="21"/>
      <c r="F25" s="21"/>
    </row>
    <row r="26" spans="1:6" ht="33.75" customHeight="1" x14ac:dyDescent="0.2">
      <c r="A26" s="17"/>
      <c r="B26" s="53" t="s">
        <v>76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73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4.25</v>
      </c>
      <c r="D66" s="52">
        <v>325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1381.25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1381.25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69.06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137.78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1588.09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1588.09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4B4B4059-A999-4824-9C04-A341F77027DD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4530D-BFC9-4746-9C16-B5067D95A5D3}">
  <sheetPr>
    <pageSetUpPr fitToPage="1"/>
  </sheetPr>
  <dimension ref="A12:F92"/>
  <sheetViews>
    <sheetView view="pageBreakPreview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84</v>
      </c>
      <c r="C24" s="21"/>
      <c r="D24" s="21"/>
      <c r="E24" s="21"/>
      <c r="F24" s="21"/>
    </row>
    <row r="25" spans="1:6" ht="15" x14ac:dyDescent="0.2">
      <c r="A25" s="17"/>
      <c r="B25" s="25" t="s">
        <v>85</v>
      </c>
      <c r="C25" s="21"/>
      <c r="D25" s="21"/>
      <c r="E25" s="21"/>
      <c r="F25" s="21"/>
    </row>
    <row r="26" spans="1:6" ht="33.75" customHeight="1" x14ac:dyDescent="0.2">
      <c r="A26" s="17"/>
      <c r="B26" s="53" t="s">
        <v>86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83</v>
      </c>
      <c r="C34" s="56"/>
      <c r="D34" s="56"/>
      <c r="E34" s="28">
        <f>1.5*350</f>
        <v>525</v>
      </c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SUM(E34:E68)</f>
        <v>525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52.37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603.62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603.62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41590932-6799-423C-878F-F1F74053CABA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2A95C-DFC7-4C1B-82A5-E644655F728B}">
  <sheetPr>
    <pageSetUpPr fitToPage="1"/>
  </sheetPr>
  <dimension ref="A12:F92"/>
  <sheetViews>
    <sheetView view="pageBreakPreview" topLeftCell="A10" zoomScale="80" zoomScaleNormal="100" zoomScaleSheetLayoutView="80" workbookViewId="0">
      <selection activeCell="B24" sqref="B24:B2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87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89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0.5*350</f>
        <v>175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17.46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201.21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201.21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88FEA9FB-8DBD-43A2-BB55-39C6BCA58A3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FC455-3F31-4810-AB1D-6F3541044E26}">
  <sheetPr>
    <pageSetUpPr fitToPage="1"/>
  </sheetPr>
  <dimension ref="A12:F91"/>
  <sheetViews>
    <sheetView tabSelected="1" view="pageBreakPreview" topLeftCell="A18" zoomScale="80" zoomScaleNormal="100" zoomScaleSheetLayoutView="80" workbookViewId="0">
      <selection activeCell="B38" sqref="B38:D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87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27.75" customHeight="1" x14ac:dyDescent="0.2">
      <c r="A34" s="21"/>
      <c r="B34" s="56" t="s">
        <v>93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94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95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s="50" customFormat="1" ht="14.25" x14ac:dyDescent="0.2">
      <c r="A64" s="46"/>
      <c r="B64" s="47"/>
      <c r="C64" s="48"/>
      <c r="D64" s="48"/>
      <c r="E64" s="49"/>
      <c r="F64" s="46"/>
    </row>
    <row r="65" spans="1:6" s="50" customFormat="1" ht="14.25" x14ac:dyDescent="0.2">
      <c r="A65" s="46"/>
      <c r="B65" s="47"/>
      <c r="C65" s="51"/>
      <c r="D65" s="52"/>
      <c r="E65" s="49"/>
      <c r="F65" s="46"/>
    </row>
    <row r="66" spans="1:6" ht="14.25" x14ac:dyDescent="0.2">
      <c r="A66" s="21"/>
      <c r="B66" s="56"/>
      <c r="C66" s="56"/>
      <c r="D66" s="56"/>
      <c r="E66" s="28"/>
      <c r="F66" s="21"/>
    </row>
    <row r="67" spans="1:6" ht="13.5" customHeight="1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4*350</f>
        <v>1400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1400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70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139.65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1609.65</v>
      </c>
      <c r="F75" s="21"/>
    </row>
    <row r="76" spans="1:6" ht="15.75" thickTop="1" x14ac:dyDescent="0.2">
      <c r="A76" s="21"/>
      <c r="B76" s="58"/>
      <c r="C76" s="58"/>
      <c r="D76" s="58"/>
      <c r="E76" s="36"/>
      <c r="F76" s="21"/>
    </row>
    <row r="77" spans="1:6" ht="15" x14ac:dyDescent="0.2">
      <c r="A77" s="21"/>
      <c r="B77" s="63" t="s">
        <v>18</v>
      </c>
      <c r="C77" s="63"/>
      <c r="D77" s="63"/>
      <c r="E77" s="36">
        <v>0</v>
      </c>
      <c r="F77" s="21"/>
    </row>
    <row r="78" spans="1:6" ht="15" x14ac:dyDescent="0.2">
      <c r="A78" s="21"/>
      <c r="B78" s="58"/>
      <c r="C78" s="58"/>
      <c r="D78" s="58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1609.65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1"/>
      <c r="C82" s="61"/>
      <c r="D82" s="61"/>
      <c r="E82" s="61"/>
      <c r="F82" s="21"/>
    </row>
    <row r="83" spans="1:6" ht="14.25" x14ac:dyDescent="0.2">
      <c r="A83" s="55" t="s">
        <v>29</v>
      </c>
      <c r="B83" s="55"/>
      <c r="C83" s="55"/>
      <c r="D83" s="55"/>
      <c r="E83" s="55"/>
      <c r="F83" s="55"/>
    </row>
    <row r="84" spans="1:6" ht="14.25" x14ac:dyDescent="0.2">
      <c r="A84" s="64" t="s">
        <v>30</v>
      </c>
      <c r="B84" s="64"/>
      <c r="C84" s="64"/>
      <c r="D84" s="64"/>
      <c r="E84" s="64"/>
      <c r="F84" s="64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2"/>
      <c r="C86" s="62"/>
      <c r="D86" s="62"/>
      <c r="E86" s="62"/>
      <c r="F86" s="21"/>
    </row>
    <row r="87" spans="1:6" ht="15" x14ac:dyDescent="0.2">
      <c r="A87" s="54" t="s">
        <v>7</v>
      </c>
      <c r="B87" s="54"/>
      <c r="C87" s="54"/>
      <c r="D87" s="54"/>
      <c r="E87" s="54"/>
      <c r="F87" s="54"/>
    </row>
    <row r="89" spans="1:6" ht="39.75" customHeight="1" x14ac:dyDescent="0.2">
      <c r="B89" s="59"/>
      <c r="C89" s="60"/>
      <c r="D89" s="60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2:D42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453F67D0-20D3-48C3-BA63-4176B028464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6"/>
  <sheetViews>
    <sheetView view="pageBreakPreview" topLeftCell="A22" zoomScaleNormal="100" workbookViewId="0">
      <selection activeCell="C42" sqref="C4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77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78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79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80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ht="13.5" thickBot="1" x14ac:dyDescent="0.25">
      <c r="A46" s="10"/>
      <c r="B46" s="15"/>
      <c r="C46" s="11"/>
      <c r="D46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15</vt:i4>
      </vt:variant>
    </vt:vector>
  </HeadingPairs>
  <TitlesOfParts>
    <vt:vector size="22" baseType="lpstr">
      <vt:lpstr>01-02-21</vt:lpstr>
      <vt:lpstr>17-04-21</vt:lpstr>
      <vt:lpstr>09-09-22</vt:lpstr>
      <vt:lpstr>18-02-23</vt:lpstr>
      <vt:lpstr>25-07-23</vt:lpstr>
      <vt:lpstr>03-10-23</vt:lpstr>
      <vt:lpstr>Activités</vt:lpstr>
      <vt:lpstr>Liste_Activités</vt:lpstr>
      <vt:lpstr>'01-02-21'!Print_Area</vt:lpstr>
      <vt:lpstr>'03-10-23'!Print_Area</vt:lpstr>
      <vt:lpstr>'09-09-22'!Print_Area</vt:lpstr>
      <vt:lpstr>'17-04-21'!Print_Area</vt:lpstr>
      <vt:lpstr>'18-02-23'!Print_Area</vt:lpstr>
      <vt:lpstr>'25-07-23'!Print_Area</vt:lpstr>
      <vt:lpstr>Activités!Print_Area</vt:lpstr>
      <vt:lpstr>'01-02-21'!Zone_d_impression</vt:lpstr>
      <vt:lpstr>'03-10-23'!Zone_d_impression</vt:lpstr>
      <vt:lpstr>'09-09-22'!Zone_d_impression</vt:lpstr>
      <vt:lpstr>'17-04-21'!Zone_d_impression</vt:lpstr>
      <vt:lpstr>'18-02-23'!Zone_d_impression</vt:lpstr>
      <vt:lpstr>'25-07-23'!Zone_d_impression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2022-09-30T12:52:47Z</cp:lastPrinted>
  <dcterms:created xsi:type="dcterms:W3CDTF">1996-11-05T19:10:39Z</dcterms:created>
  <dcterms:modified xsi:type="dcterms:W3CDTF">2023-10-03T17:43:40Z</dcterms:modified>
</cp:coreProperties>
</file>