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4E5B25B-7C92-44AE-B14C-0B51938D13D3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8-06-21" sheetId="4" r:id="rId1"/>
    <sheet name="11-12-21" sheetId="6" r:id="rId2"/>
    <sheet name="30-03-22" sheetId="7" r:id="rId3"/>
    <sheet name="Activités" sheetId="5" r:id="rId4"/>
  </sheets>
  <definedNames>
    <definedName name="Liste_Activités">Activités!$C$5:$C$53</definedName>
    <definedName name="Print_Area" localSheetId="1">'11-12-21'!$A$1:$F$91</definedName>
    <definedName name="Print_Area" localSheetId="0">'28-06-21'!$A$1:$F$89</definedName>
    <definedName name="Print_Area" localSheetId="2">'30-03-22'!$A$1:$F$91</definedName>
    <definedName name="Print_Area" localSheetId="3">Activités!$A$1:$D$53</definedName>
    <definedName name="_xlnm.Print_Area" localSheetId="1">'11-12-21'!$A$1:$F$91</definedName>
    <definedName name="_xlnm.Print_Area" localSheetId="0">'28-06-21'!$A$1:$F$89</definedName>
    <definedName name="_xlnm.Print_Area" localSheetId="2">'30-03-22'!$A$1:$F$91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7" l="1"/>
  <c r="E74" i="7"/>
  <c r="E75" i="7"/>
  <c r="E76" i="7"/>
  <c r="E78" i="7"/>
  <c r="E82" i="7"/>
  <c r="E71" i="6"/>
  <c r="E74" i="6"/>
  <c r="E75" i="6"/>
  <c r="E76" i="6"/>
  <c r="E78" i="6"/>
  <c r="E82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<sst xmlns="http://schemas.openxmlformats.org/spreadsheetml/2006/main" count="130" uniqueCount="86">
  <si>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</si>
  <si>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</si>
  <si>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</si>
  <si>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</si>
  <si>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</si>
  <si>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</si>
  <si>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</si>
  <si>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</si>
  <si>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</si>
  <si>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</si>
  <si>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</si>
  <si>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</si>
  <si>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</si>
  <si>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</si>
  <si>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</si>
  <si>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</si>
  <si>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</si>
  <si>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</si>
  <si>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</si>
  <si>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</si>
  <si>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</si>
  <si>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</si>
  <si>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</si>
  <si>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</si>
  <si>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</si>
  <si>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</si>
  <si>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</si>
  <si>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</si>
  <si>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</si>
  <si>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</si>
  <si>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</si>
  <si>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</si>
  <si>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</si>
  <si>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</si>
  <si>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</si>
  <si>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</si>
  <si>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</si>
  <si>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</si>
  <si>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</si>
  <si>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</si>
  <si>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</si>
  <si>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</si>
  <si>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</si>
  <si>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</si>
  <si>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</si>
  <si>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</si>
  <si>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</si>
  <si>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</si>
  <si>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</si>
  <si>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</si>
  <si>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</si>
  <si>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</si>
  <si>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</si>
  <si>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</si>
  <si>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</si>
  <si>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</si>
  <si>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</si>
  <si>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</si>
  <si>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</si>
  <si>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</si>
  <si>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</si>
  <si>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</si>
  <si>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</si>
  <si>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</si>
  <si>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</si>
  <si>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JUIN 2021</t>
  </si>
  <si>
    <t>CHARLE-OLIVIER TREMBLAY</t>
  </si>
  <si>
    <t>FERME TREM-BLÉ</t>
  </si>
  <si>
    <t>109 rue Notre-Dame
Saint-Sulpice (Québec) J5W 3X5</t>
  </si>
  <si>
    <t># 21294</t>
  </si>
  <si>
    <t xml:space="preserve"> - Travail avec votre comptable à plusieurs éléments fiscaux de la déclaration d'impôt et la production d'amendé ;</t>
  </si>
  <si>
    <t xml:space="preserve"> - Préparation à la rencontre du 23 juin ;</t>
  </si>
  <si>
    <t xml:space="preserve"> - Rencontre avec vous à nos bureaux le 16 février;</t>
  </si>
  <si>
    <t>Le 11 DÉCEMBRE 2021</t>
  </si>
  <si>
    <t># 21470</t>
  </si>
  <si>
    <t xml:space="preserve"> - Préparation à la rencontre et rencontre avec vous à nos bureaux le 7 Octobre;</t>
  </si>
  <si>
    <t xml:space="preserve"> - Recueullir les différentes informations pertinentes à l'élaboration de la planification d'achat des mini-entrepôts ;</t>
  </si>
  <si>
    <t xml:space="preserve"> - Prise de connaissance et analyse des documents reçus ;</t>
  </si>
  <si>
    <t xml:space="preserve"> - Démarches avec la Caisse et autres institutions financière afin de déterminer le financement possible pour l'achat des mini-entrepôts ;</t>
  </si>
  <si>
    <t xml:space="preserve"> - Analyse, réflexions et préparation de feuillets de travail permettant de déterminer le plan d'action optimal ;</t>
  </si>
  <si>
    <t xml:space="preserve"> - Préparation d'une analyse de juste valeur marchande des actifs/actions projetés d'acquérir ;</t>
  </si>
  <si>
    <t xml:space="preserve"> - Analyse des écarts entre acheter les actifs vs acheter les actions de la société ;</t>
  </si>
  <si>
    <t xml:space="preserve"> - Diverses discussions téléphoniques avec Roxane et les banquiers et votre comptable ;</t>
  </si>
  <si>
    <t>Le 30 MARS 2022</t>
  </si>
  <si>
    <t># 22102</t>
  </si>
  <si>
    <t xml:space="preserve"> - Réanalyse du travail effectué, discussions téléphonique et courriels avec Roxane et discussions avec le comptable de l'acheteur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</si>
</sst>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D2D192-DF18-404D-A911-8FD6506A9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A95DA7-AF29-4CDC-B9A7-2B0EB0975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5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4" t="s">
        <v>0</v>
      </c>
      <c r="B30" s="64"/>
      <c r="C30" s="64"/>
      <c r="D30" s="64"/>
      <c r="E30" s="64"/>
      <c r="F30" s="64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1"/>
      <c r="C33" s="61"/>
      <c r="D33" s="61"/>
      <c r="E33" s="29"/>
      <c r="F33" s="22"/>
    </row>
    <row r="34" spans="1:6" ht="14.25" x14ac:dyDescent="0.2">
      <c r="A34" s="22"/>
      <c r="B34" s="61"/>
      <c r="C34" s="61"/>
      <c r="D34" s="61"/>
      <c r="E34" s="29"/>
      <c r="F34" s="22"/>
    </row>
    <row r="35" spans="1:6" ht="14.25" x14ac:dyDescent="0.2">
      <c r="A35" s="22"/>
      <c r="B35" s="61" t="s">
        <v>72</v>
      </c>
      <c r="C35" s="61"/>
      <c r="D35" s="61"/>
      <c r="E35" s="29"/>
      <c r="F35" s="22"/>
    </row>
    <row r="36" spans="1:6" ht="14.25" x14ac:dyDescent="0.2">
      <c r="A36" s="22"/>
      <c r="B36" s="61"/>
      <c r="C36" s="61"/>
      <c r="D36" s="61"/>
      <c r="E36" s="29"/>
      <c r="F36" s="22"/>
    </row>
    <row r="37" spans="1:6" ht="14.25" x14ac:dyDescent="0.2">
      <c r="A37" s="22"/>
      <c r="B37" s="61" t="s">
        <v>64</v>
      </c>
      <c r="C37" s="61"/>
      <c r="D37" s="61"/>
      <c r="E37" s="29"/>
      <c r="F37" s="22"/>
    </row>
    <row r="38" spans="1:6" ht="14.25" x14ac:dyDescent="0.2">
      <c r="A38" s="22"/>
      <c r="B38" s="61"/>
      <c r="C38" s="61"/>
      <c r="D38" s="61"/>
      <c r="E38" s="29"/>
      <c r="F38" s="22"/>
    </row>
    <row r="39" spans="1:6" ht="14.25" x14ac:dyDescent="0.2">
      <c r="A39" s="22"/>
      <c r="B39" s="61" t="s">
        <v>2</v>
      </c>
      <c r="C39" s="61"/>
      <c r="D39" s="61"/>
      <c r="E39" s="29"/>
      <c r="F39" s="22"/>
    </row>
    <row r="40" spans="1:6" ht="14.25" x14ac:dyDescent="0.2">
      <c r="A40" s="22"/>
      <c r="B40" s="61"/>
      <c r="C40" s="61"/>
      <c r="D40" s="61"/>
      <c r="E40" s="29"/>
      <c r="F40" s="22"/>
    </row>
    <row r="41" spans="1:6" ht="14.25" x14ac:dyDescent="0.2">
      <c r="A41" s="22"/>
      <c r="B41" s="61" t="s">
        <v>52</v>
      </c>
      <c r="C41" s="61"/>
      <c r="D41" s="61"/>
      <c r="E41" s="29"/>
      <c r="F41" s="22"/>
    </row>
    <row r="42" spans="1:6" ht="14.25" x14ac:dyDescent="0.2">
      <c r="A42" s="22"/>
      <c r="B42" s="61"/>
      <c r="C42" s="61"/>
      <c r="D42" s="61"/>
      <c r="E42" s="29"/>
      <c r="F42" s="22"/>
    </row>
    <row r="43" spans="1:6" ht="14.25" x14ac:dyDescent="0.2">
      <c r="A43" s="22"/>
      <c r="B43" s="61" t="s">
        <v>70</v>
      </c>
      <c r="C43" s="61"/>
      <c r="D43" s="61"/>
      <c r="E43" s="29"/>
      <c r="F43" s="22"/>
    </row>
    <row r="44" spans="1:6" ht="14.25" x14ac:dyDescent="0.2">
      <c r="A44" s="22"/>
      <c r="B44" s="61"/>
      <c r="C44" s="61"/>
      <c r="D44" s="61"/>
      <c r="E44" s="29"/>
      <c r="F44" s="22"/>
    </row>
    <row r="45" spans="1:6" ht="14.25" x14ac:dyDescent="0.2">
      <c r="A45" s="22"/>
      <c r="B45" s="61" t="s">
        <v>71</v>
      </c>
      <c r="C45" s="61"/>
      <c r="D45" s="61"/>
      <c r="E45" s="29"/>
      <c r="F45" s="22"/>
    </row>
    <row r="46" spans="1:6" ht="14.25" x14ac:dyDescent="0.2">
      <c r="A46" s="22"/>
      <c r="B46" s="61"/>
      <c r="C46" s="61"/>
      <c r="D46" s="61"/>
      <c r="E46" s="29"/>
      <c r="F46" s="22"/>
    </row>
    <row r="47" spans="1:6" ht="14.25" x14ac:dyDescent="0.2">
      <c r="A47" s="22"/>
      <c r="B47" s="61"/>
      <c r="C47" s="61"/>
      <c r="D47" s="61"/>
      <c r="E47" s="29"/>
      <c r="F47" s="22"/>
    </row>
    <row r="48" spans="1:6" ht="14.25" x14ac:dyDescent="0.2">
      <c r="A48" s="22"/>
      <c r="B48" s="61"/>
      <c r="C48" s="61"/>
      <c r="D48" s="61"/>
      <c r="E48" s="29"/>
      <c r="F48" s="22"/>
    </row>
    <row r="49" spans="1:6" ht="14.25" x14ac:dyDescent="0.2">
      <c r="A49" s="22"/>
      <c r="B49" s="61"/>
      <c r="C49" s="61"/>
      <c r="D49" s="61"/>
      <c r="E49" s="29"/>
      <c r="F49" s="22"/>
    </row>
    <row r="50" spans="1:6" ht="14.25" x14ac:dyDescent="0.2">
      <c r="A50" s="22"/>
      <c r="B50" s="61"/>
      <c r="C50" s="61"/>
      <c r="D50" s="61"/>
      <c r="E50" s="29"/>
      <c r="F50" s="22"/>
    </row>
    <row r="51" spans="1:6" ht="14.25" x14ac:dyDescent="0.2">
      <c r="A51" s="22"/>
      <c r="B51" s="61"/>
      <c r="C51" s="61"/>
      <c r="D51" s="61"/>
      <c r="E51" s="29"/>
      <c r="F51" s="22"/>
    </row>
    <row r="52" spans="1:6" ht="14.25" x14ac:dyDescent="0.2">
      <c r="A52" s="22"/>
      <c r="B52" s="61"/>
      <c r="C52" s="61"/>
      <c r="D52" s="61"/>
      <c r="E52" s="29"/>
      <c r="F52" s="22"/>
    </row>
    <row r="53" spans="1:6" ht="14.25" x14ac:dyDescent="0.2">
      <c r="A53" s="22"/>
      <c r="B53" s="61"/>
      <c r="C53" s="61"/>
      <c r="D53" s="61"/>
      <c r="E53" s="29"/>
      <c r="F53" s="22"/>
    </row>
    <row r="54" spans="1:6" ht="14.25" x14ac:dyDescent="0.2">
      <c r="A54" s="22"/>
      <c r="B54" s="61"/>
      <c r="C54" s="61"/>
      <c r="D54" s="61"/>
      <c r="E54" s="29"/>
      <c r="F54" s="22"/>
    </row>
    <row r="55" spans="1:6" ht="14.25" x14ac:dyDescent="0.2">
      <c r="A55" s="22"/>
      <c r="B55" s="61"/>
      <c r="C55" s="61"/>
      <c r="D55" s="61"/>
      <c r="E55" s="29"/>
      <c r="F55" s="22"/>
    </row>
    <row r="56" spans="1:6" ht="14.25" x14ac:dyDescent="0.2">
      <c r="A56" s="22"/>
      <c r="B56" s="61"/>
      <c r="C56" s="61"/>
      <c r="D56" s="61"/>
      <c r="E56" s="29"/>
      <c r="F56" s="22"/>
    </row>
    <row r="57" spans="1:6" ht="14.25" x14ac:dyDescent="0.2">
      <c r="A57" s="22"/>
      <c r="B57" s="61"/>
      <c r="C57" s="61"/>
      <c r="D57" s="61"/>
      <c r="E57" s="29"/>
      <c r="F57" s="22"/>
    </row>
    <row r="58" spans="1:6" ht="14.25" x14ac:dyDescent="0.2">
      <c r="A58" s="22"/>
      <c r="B58" s="61"/>
      <c r="C58" s="61"/>
      <c r="D58" s="61"/>
      <c r="E58" s="29"/>
      <c r="F58" s="22"/>
    </row>
    <row r="59" spans="1:6" ht="14.25" x14ac:dyDescent="0.2">
      <c r="A59" s="22"/>
      <c r="B59" s="61"/>
      <c r="C59" s="61"/>
      <c r="D59" s="61"/>
      <c r="E59" s="29"/>
      <c r="F59" s="22"/>
    </row>
    <row r="60" spans="1:6" ht="14.25" x14ac:dyDescent="0.2">
      <c r="A60" s="22"/>
      <c r="B60" s="61"/>
      <c r="C60" s="61"/>
      <c r="D60" s="61"/>
      <c r="E60" s="29"/>
      <c r="F60" s="22"/>
    </row>
    <row r="61" spans="1:6" ht="14.25" x14ac:dyDescent="0.2">
      <c r="A61" s="22"/>
      <c r="B61" s="61"/>
      <c r="C61" s="61"/>
      <c r="D61" s="61"/>
      <c r="E61" s="29"/>
      <c r="F61" s="22"/>
    </row>
    <row r="62" spans="1:6" ht="14.25" x14ac:dyDescent="0.2">
      <c r="A62" s="22"/>
      <c r="B62" s="61"/>
      <c r="C62" s="61"/>
      <c r="D62" s="61"/>
      <c r="E62" s="29"/>
      <c r="F62" s="22"/>
    </row>
    <row r="63" spans="1:6" ht="14.25" x14ac:dyDescent="0.2">
      <c r="A63" s="22"/>
      <c r="B63" s="61"/>
      <c r="C63" s="61"/>
      <c r="D63" s="61"/>
      <c r="E63" s="29"/>
      <c r="F63" s="22"/>
    </row>
    <row r="64" spans="1:6" ht="14.25" x14ac:dyDescent="0.2">
      <c r="A64" s="22"/>
      <c r="B64" s="61"/>
      <c r="C64" s="61"/>
      <c r="D64" s="61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12.75</v>
      </c>
      <c r="D66" s="53">
        <v>295</v>
      </c>
      <c r="E66" s="50"/>
      <c r="F66" s="47"/>
    </row>
    <row r="67" spans="1:6" ht="14.25" x14ac:dyDescent="0.2">
      <c r="A67" s="22"/>
      <c r="B67" s="61"/>
      <c r="C67" s="61"/>
      <c r="D67" s="61"/>
      <c r="E67" s="29"/>
      <c r="F67" s="22"/>
    </row>
    <row r="68" spans="1:6" ht="13.5" customHeight="1" x14ac:dyDescent="0.2">
      <c r="A68" s="22"/>
      <c r="B68" s="61"/>
      <c r="C68" s="61"/>
      <c r="D68" s="61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3761.25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3761.25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188.06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375.18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4324.49</v>
      </c>
      <c r="F76" s="22"/>
    </row>
    <row r="77" spans="1:6" ht="15.75" thickTop="1" x14ac:dyDescent="0.2">
      <c r="A77" s="22"/>
      <c r="B77" s="65"/>
      <c r="C77" s="65"/>
      <c r="D77" s="65"/>
      <c r="E77" s="37"/>
      <c r="F77" s="22"/>
    </row>
    <row r="78" spans="1:6" ht="15" x14ac:dyDescent="0.2">
      <c r="A78" s="22"/>
      <c r="B78" s="62" t="s">
        <v>20</v>
      </c>
      <c r="C78" s="62"/>
      <c r="D78" s="62"/>
      <c r="E78" s="37">
        <v>0</v>
      </c>
      <c r="F78" s="22"/>
    </row>
    <row r="79" spans="1:6" ht="15" x14ac:dyDescent="0.2">
      <c r="A79" s="22"/>
      <c r="B79" s="65"/>
      <c r="C79" s="65"/>
      <c r="D79" s="65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4324.49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9"/>
      <c r="C83" s="59"/>
      <c r="D83" s="59"/>
      <c r="E83" s="59"/>
      <c r="F83" s="22"/>
    </row>
    <row r="84" spans="1:6" ht="14.25" x14ac:dyDescent="0.2">
      <c r="A84" s="67" t="s">
        <v>37</v>
      </c>
      <c r="B84" s="67"/>
      <c r="C84" s="67"/>
      <c r="D84" s="67"/>
      <c r="E84" s="67"/>
      <c r="F84" s="67"/>
    </row>
    <row r="85" spans="1:6" ht="14.25" x14ac:dyDescent="0.2">
      <c r="A85" s="63" t="s">
        <v>38</v>
      </c>
      <c r="B85" s="63"/>
      <c r="C85" s="63"/>
      <c r="D85" s="63"/>
      <c r="E85" s="63"/>
      <c r="F85" s="6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0"/>
      <c r="C87" s="60"/>
      <c r="D87" s="60"/>
      <c r="E87" s="60"/>
      <c r="F87" s="22"/>
    </row>
    <row r="88" spans="1:6" ht="15" x14ac:dyDescent="0.2">
      <c r="A88" s="66" t="s">
        <v>7</v>
      </c>
      <c r="B88" s="66"/>
      <c r="C88" s="66"/>
      <c r="D88" s="66"/>
      <c r="E88" s="66"/>
      <c r="F88" s="66"/>
    </row>
    <row r="90" spans="1:6" ht="39.75" customHeight="1" x14ac:dyDescent="0.2">
      <c r="B90" s="57"/>
      <c r="C90" s="58"/>
      <c r="D90" s="58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BE0-9EE1-4749-A068-C7944E502F49}">
  <sheetPr>
    <pageSetUpPr fitToPage="1"/>
  </sheetPr>
  <dimension ref="A12:F94"/>
  <sheetViews>
    <sheetView view="pageBreakPreview" topLeftCell="A40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5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4" t="s">
        <v>0</v>
      </c>
      <c r="B30" s="64"/>
      <c r="C30" s="64"/>
      <c r="D30" s="64"/>
      <c r="E30" s="64"/>
      <c r="F30" s="64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1"/>
      <c r="C33" s="61"/>
      <c r="D33" s="61"/>
      <c r="E33" s="29"/>
      <c r="F33" s="22"/>
    </row>
    <row r="34" spans="1:6" ht="14.25" x14ac:dyDescent="0.2">
      <c r="A34" s="22"/>
      <c r="B34" s="61"/>
      <c r="C34" s="61"/>
      <c r="D34" s="61"/>
      <c r="E34" s="29"/>
      <c r="F34" s="22"/>
    </row>
    <row r="35" spans="1:6" ht="14.25" x14ac:dyDescent="0.2">
      <c r="A35" s="22"/>
      <c r="B35" s="61" t="s">
        <v>75</v>
      </c>
      <c r="C35" s="61"/>
      <c r="D35" s="61"/>
      <c r="E35" s="29"/>
      <c r="F35" s="22"/>
    </row>
    <row r="36" spans="1:6" ht="14.25" x14ac:dyDescent="0.2">
      <c r="A36" s="22"/>
      <c r="B36" s="61"/>
      <c r="C36" s="61"/>
      <c r="D36" s="61"/>
      <c r="E36" s="29"/>
      <c r="F36" s="22"/>
    </row>
    <row r="37" spans="1:6" ht="14.25" x14ac:dyDescent="0.2">
      <c r="A37" s="22"/>
      <c r="B37" s="61" t="s">
        <v>76</v>
      </c>
      <c r="C37" s="61"/>
      <c r="D37" s="61"/>
      <c r="E37" s="29"/>
      <c r="F37" s="22"/>
    </row>
    <row r="38" spans="1:6" ht="14.25" x14ac:dyDescent="0.2">
      <c r="A38" s="22"/>
      <c r="B38" s="61"/>
      <c r="C38" s="61"/>
      <c r="D38" s="61"/>
      <c r="E38" s="29"/>
      <c r="F38" s="22"/>
    </row>
    <row r="39" spans="1:6" ht="14.25" x14ac:dyDescent="0.2">
      <c r="A39" s="22"/>
      <c r="B39" s="61" t="s">
        <v>77</v>
      </c>
      <c r="C39" s="61"/>
      <c r="D39" s="61"/>
      <c r="E39" s="29"/>
      <c r="F39" s="22"/>
    </row>
    <row r="40" spans="1:6" ht="14.25" x14ac:dyDescent="0.2">
      <c r="A40" s="22"/>
      <c r="B40" s="61"/>
      <c r="C40" s="61"/>
      <c r="D40" s="61"/>
      <c r="E40" s="29"/>
      <c r="F40" s="22"/>
    </row>
    <row r="41" spans="1:6" ht="14.25" x14ac:dyDescent="0.2">
      <c r="A41" s="22"/>
      <c r="B41" s="61" t="s">
        <v>78</v>
      </c>
      <c r="C41" s="61"/>
      <c r="D41" s="61"/>
      <c r="E41" s="29"/>
      <c r="F41" s="22"/>
    </row>
    <row r="42" spans="1:6" ht="14.25" x14ac:dyDescent="0.2">
      <c r="A42" s="22"/>
      <c r="B42" s="61"/>
      <c r="C42" s="61"/>
      <c r="D42" s="61"/>
      <c r="E42" s="29"/>
      <c r="F42" s="22"/>
    </row>
    <row r="43" spans="1:6" ht="14.25" x14ac:dyDescent="0.2">
      <c r="A43" s="22"/>
      <c r="B43" s="61" t="s">
        <v>79</v>
      </c>
      <c r="C43" s="61"/>
      <c r="D43" s="61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81</v>
      </c>
      <c r="C45" s="54"/>
      <c r="D45" s="54"/>
      <c r="E45" s="29"/>
      <c r="F45" s="22"/>
    </row>
    <row r="46" spans="1:6" ht="14.25" x14ac:dyDescent="0.2">
      <c r="A46" s="22"/>
      <c r="B46" s="61"/>
      <c r="C46" s="61"/>
      <c r="D46" s="61"/>
      <c r="E46" s="29"/>
      <c r="F46" s="22"/>
    </row>
    <row r="47" spans="1:6" ht="14.25" x14ac:dyDescent="0.2">
      <c r="A47" s="22"/>
      <c r="B47" s="61" t="s">
        <v>80</v>
      </c>
      <c r="C47" s="61"/>
      <c r="D47" s="61"/>
      <c r="E47" s="29"/>
      <c r="F47" s="22"/>
    </row>
    <row r="48" spans="1:6" ht="14.25" x14ac:dyDescent="0.2">
      <c r="A48" s="22"/>
      <c r="B48" s="61"/>
      <c r="C48" s="61"/>
      <c r="D48" s="61"/>
      <c r="E48" s="29"/>
      <c r="F48" s="22"/>
    </row>
    <row r="49" spans="1:6" ht="14.25" x14ac:dyDescent="0.2">
      <c r="A49" s="22"/>
      <c r="B49" s="61" t="s">
        <v>82</v>
      </c>
      <c r="C49" s="61"/>
      <c r="D49" s="61"/>
      <c r="E49" s="29"/>
      <c r="F49" s="22"/>
    </row>
    <row r="50" spans="1:6" ht="14.25" x14ac:dyDescent="0.2">
      <c r="A50" s="22"/>
      <c r="B50" s="61"/>
      <c r="C50" s="61"/>
      <c r="D50" s="61"/>
      <c r="E50" s="29"/>
      <c r="F50" s="22"/>
    </row>
    <row r="51" spans="1:6" ht="14.25" x14ac:dyDescent="0.2">
      <c r="A51" s="22"/>
      <c r="B51" s="61" t="s">
        <v>47</v>
      </c>
      <c r="C51" s="61"/>
      <c r="D51" s="61"/>
      <c r="E51" s="29"/>
      <c r="F51" s="22"/>
    </row>
    <row r="52" spans="1:6" ht="14.25" x14ac:dyDescent="0.2">
      <c r="A52" s="22"/>
      <c r="B52" s="61"/>
      <c r="C52" s="61"/>
      <c r="D52" s="61"/>
      <c r="E52" s="29"/>
      <c r="F52" s="22"/>
    </row>
    <row r="53" spans="1:6" ht="14.25" x14ac:dyDescent="0.2">
      <c r="A53" s="22"/>
      <c r="B53" s="61"/>
      <c r="C53" s="61"/>
      <c r="D53" s="61"/>
      <c r="E53" s="29"/>
      <c r="F53" s="22"/>
    </row>
    <row r="54" spans="1:6" ht="14.25" x14ac:dyDescent="0.2">
      <c r="A54" s="22"/>
      <c r="B54" s="61"/>
      <c r="C54" s="61"/>
      <c r="D54" s="61"/>
      <c r="E54" s="29"/>
      <c r="F54" s="22"/>
    </row>
    <row r="55" spans="1:6" ht="14.25" x14ac:dyDescent="0.2">
      <c r="A55" s="22"/>
      <c r="B55" s="61"/>
      <c r="C55" s="61"/>
      <c r="D55" s="61"/>
      <c r="E55" s="29"/>
      <c r="F55" s="22"/>
    </row>
    <row r="56" spans="1:6" ht="14.25" x14ac:dyDescent="0.2">
      <c r="A56" s="22"/>
      <c r="B56" s="61"/>
      <c r="C56" s="61"/>
      <c r="D56" s="61"/>
      <c r="E56" s="29"/>
      <c r="F56" s="22"/>
    </row>
    <row r="57" spans="1:6" ht="14.25" x14ac:dyDescent="0.2">
      <c r="A57" s="22"/>
      <c r="B57" s="61"/>
      <c r="C57" s="61"/>
      <c r="D57" s="61"/>
      <c r="E57" s="29"/>
      <c r="F57" s="22"/>
    </row>
    <row r="58" spans="1:6" ht="14.25" x14ac:dyDescent="0.2">
      <c r="A58" s="22"/>
      <c r="B58" s="61"/>
      <c r="C58" s="61"/>
      <c r="D58" s="61"/>
      <c r="E58" s="29"/>
      <c r="F58" s="22"/>
    </row>
    <row r="59" spans="1:6" ht="14.25" x14ac:dyDescent="0.2">
      <c r="A59" s="22"/>
      <c r="B59" s="61"/>
      <c r="C59" s="61"/>
      <c r="D59" s="61"/>
      <c r="E59" s="29"/>
      <c r="F59" s="22"/>
    </row>
    <row r="60" spans="1:6" ht="14.25" x14ac:dyDescent="0.2">
      <c r="A60" s="22"/>
      <c r="B60" s="61"/>
      <c r="C60" s="61"/>
      <c r="D60" s="61"/>
      <c r="E60" s="29"/>
      <c r="F60" s="22"/>
    </row>
    <row r="61" spans="1:6" ht="14.25" x14ac:dyDescent="0.2">
      <c r="A61" s="22"/>
      <c r="B61" s="61"/>
      <c r="C61" s="61"/>
      <c r="D61" s="61"/>
      <c r="E61" s="29"/>
      <c r="F61" s="22"/>
    </row>
    <row r="62" spans="1:6" ht="14.25" x14ac:dyDescent="0.2">
      <c r="A62" s="22"/>
      <c r="B62" s="61"/>
      <c r="C62" s="61"/>
      <c r="D62" s="61"/>
      <c r="E62" s="29"/>
      <c r="F62" s="22"/>
    </row>
    <row r="63" spans="1:6" ht="14.25" x14ac:dyDescent="0.2">
      <c r="A63" s="22"/>
      <c r="B63" s="61"/>
      <c r="C63" s="61"/>
      <c r="D63" s="61"/>
      <c r="E63" s="29"/>
      <c r="F63" s="22"/>
    </row>
    <row r="64" spans="1:6" ht="14.25" x14ac:dyDescent="0.2">
      <c r="A64" s="22"/>
      <c r="B64" s="61"/>
      <c r="C64" s="61"/>
      <c r="D64" s="61"/>
      <c r="E64" s="29"/>
      <c r="F64" s="22"/>
    </row>
    <row r="65" spans="1:6" ht="14.25" x14ac:dyDescent="0.2">
      <c r="A65" s="22"/>
      <c r="B65" s="61"/>
      <c r="C65" s="61"/>
      <c r="D65" s="61"/>
      <c r="E65" s="29"/>
      <c r="F65" s="22"/>
    </row>
    <row r="66" spans="1:6" ht="14.25" x14ac:dyDescent="0.2">
      <c r="A66" s="22"/>
      <c r="B66" s="61"/>
      <c r="C66" s="61"/>
      <c r="D66" s="61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18.75</v>
      </c>
      <c r="D68" s="53">
        <v>295</v>
      </c>
      <c r="E68" s="50"/>
      <c r="F68" s="47"/>
    </row>
    <row r="69" spans="1:6" ht="14.25" x14ac:dyDescent="0.2">
      <c r="A69" s="22"/>
      <c r="B69" s="61"/>
      <c r="C69" s="61"/>
      <c r="D69" s="61"/>
      <c r="E69" s="29"/>
      <c r="F69" s="22"/>
    </row>
    <row r="70" spans="1:6" ht="13.5" customHeight="1" x14ac:dyDescent="0.2">
      <c r="A70" s="22"/>
      <c r="B70" s="61"/>
      <c r="C70" s="61"/>
      <c r="D70" s="61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5531.25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15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5531.25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276.56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551.74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6359.55</v>
      </c>
      <c r="F78" s="22"/>
    </row>
    <row r="79" spans="1:6" ht="15.75" thickTop="1" x14ac:dyDescent="0.2">
      <c r="A79" s="22"/>
      <c r="B79" s="65"/>
      <c r="C79" s="65"/>
      <c r="D79" s="65"/>
      <c r="E79" s="37"/>
      <c r="F79" s="22"/>
    </row>
    <row r="80" spans="1:6" ht="15" x14ac:dyDescent="0.2">
      <c r="A80" s="22"/>
      <c r="B80" s="62" t="s">
        <v>20</v>
      </c>
      <c r="C80" s="62"/>
      <c r="D80" s="62"/>
      <c r="E80" s="37">
        <v>0</v>
      </c>
      <c r="F80" s="22"/>
    </row>
    <row r="81" spans="1:6" ht="15" x14ac:dyDescent="0.2">
      <c r="A81" s="22"/>
      <c r="B81" s="65"/>
      <c r="C81" s="65"/>
      <c r="D81" s="65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6359.55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9"/>
      <c r="C85" s="59"/>
      <c r="D85" s="59"/>
      <c r="E85" s="59"/>
      <c r="F85" s="22"/>
    </row>
    <row r="86" spans="1:6" ht="14.25" x14ac:dyDescent="0.2">
      <c r="A86" s="67" t="s">
        <v>37</v>
      </c>
      <c r="B86" s="67"/>
      <c r="C86" s="67"/>
      <c r="D86" s="67"/>
      <c r="E86" s="67"/>
      <c r="F86" s="67"/>
    </row>
    <row r="87" spans="1:6" ht="14.25" x14ac:dyDescent="0.2">
      <c r="A87" s="63" t="s">
        <v>38</v>
      </c>
      <c r="B87" s="63"/>
      <c r="C87" s="63"/>
      <c r="D87" s="63"/>
      <c r="E87" s="63"/>
      <c r="F87" s="63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60"/>
      <c r="C89" s="60"/>
      <c r="D89" s="60"/>
      <c r="E89" s="60"/>
      <c r="F89" s="22"/>
    </row>
    <row r="90" spans="1:6" ht="15" x14ac:dyDescent="0.2">
      <c r="A90" s="66" t="s">
        <v>7</v>
      </c>
      <c r="B90" s="66"/>
      <c r="C90" s="66"/>
      <c r="D90" s="66"/>
      <c r="E90" s="66"/>
      <c r="F90" s="66"/>
    </row>
    <row r="92" spans="1:6" ht="39.75" customHeight="1" x14ac:dyDescent="0.2">
      <c r="B92" s="57"/>
      <c r="C92" s="58"/>
      <c r="D92" s="58"/>
    </row>
    <row r="93" spans="1:6" ht="13.5" customHeight="1" x14ac:dyDescent="0.2"/>
    <row r="94" spans="1:6" x14ac:dyDescent="0.2">
      <c r="B94" s="17"/>
      <c r="C94" s="17"/>
      <c r="D94" s="17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6:D46"/>
    <mergeCell ref="B57:D57"/>
    <mergeCell ref="B48:D48"/>
    <mergeCell ref="B49:D49"/>
    <mergeCell ref="B40:D40"/>
    <mergeCell ref="B41:D41"/>
    <mergeCell ref="B50:D50"/>
    <mergeCell ref="B51:D51"/>
    <mergeCell ref="B47:D47"/>
    <mergeCell ref="B52:D52"/>
    <mergeCell ref="B53:D53"/>
    <mergeCell ref="B54:D54"/>
    <mergeCell ref="B55:D55"/>
    <mergeCell ref="B56:D56"/>
    <mergeCell ref="B79:D79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70:D70"/>
    <mergeCell ref="A90:F90"/>
    <mergeCell ref="B92:D92"/>
    <mergeCell ref="B80:D80"/>
    <mergeCell ref="B81:D81"/>
    <mergeCell ref="B85:E85"/>
    <mergeCell ref="A86:F86"/>
    <mergeCell ref="A87:F87"/>
    <mergeCell ref="B89:E89"/>
  </mergeCells>
  <dataValidations count="1">
    <dataValidation type="list" allowBlank="1" showInputMessage="1" showErrorMessage="1" sqref="B79:B81 B12:B20 B50:B70 B33:B49" xr:uid="{BA43BA28-707F-40D0-8289-C7685C2FF68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DAD8-C5E9-4FEC-BE2C-060087A9B71D}">
  <sheetPr>
    <pageSetUpPr fitToPage="1"/>
  </sheetPr>
  <dimension ref="A12:F94"/>
  <sheetViews>
    <sheetView tabSelected="1"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5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4" t="s">
        <v>0</v>
      </c>
      <c r="B30" s="64"/>
      <c r="C30" s="64"/>
      <c r="D30" s="64"/>
      <c r="E30" s="64"/>
      <c r="F30" s="64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1"/>
      <c r="C33" s="61"/>
      <c r="D33" s="61"/>
      <c r="E33" s="29"/>
      <c r="F33" s="22"/>
    </row>
    <row r="34" spans="1:6" ht="14.25" x14ac:dyDescent="0.2">
      <c r="A34" s="22"/>
      <c r="B34" s="61"/>
      <c r="C34" s="61"/>
      <c r="D34" s="61"/>
      <c r="E34" s="29"/>
      <c r="F34" s="22"/>
    </row>
    <row r="35" spans="1:6" ht="14.25" x14ac:dyDescent="0.2">
      <c r="A35" s="22"/>
      <c r="B35" s="61" t="s">
        <v>85</v>
      </c>
      <c r="C35" s="61"/>
      <c r="D35" s="61"/>
      <c r="E35" s="29"/>
      <c r="F35" s="22"/>
    </row>
    <row r="36" spans="1:6" ht="14.25" x14ac:dyDescent="0.2">
      <c r="A36" s="22"/>
      <c r="B36" s="61"/>
      <c r="C36" s="61"/>
      <c r="D36" s="61"/>
      <c r="E36" s="29"/>
      <c r="F36" s="22"/>
    </row>
    <row r="37" spans="1:6" ht="14.25" x14ac:dyDescent="0.2">
      <c r="A37" s="22"/>
      <c r="B37" s="61"/>
      <c r="C37" s="61"/>
      <c r="D37" s="61"/>
      <c r="E37" s="29"/>
      <c r="F37" s="22"/>
    </row>
    <row r="38" spans="1:6" ht="14.25" x14ac:dyDescent="0.2">
      <c r="A38" s="22"/>
      <c r="B38" s="61"/>
      <c r="C38" s="61"/>
      <c r="D38" s="61"/>
      <c r="E38" s="29"/>
      <c r="F38" s="22"/>
    </row>
    <row r="39" spans="1:6" ht="14.25" x14ac:dyDescent="0.2">
      <c r="A39" s="22"/>
      <c r="B39" s="61"/>
      <c r="C39" s="61"/>
      <c r="D39" s="61"/>
      <c r="E39" s="29"/>
      <c r="F39" s="22"/>
    </row>
    <row r="40" spans="1:6" ht="14.25" x14ac:dyDescent="0.2">
      <c r="A40" s="22"/>
      <c r="B40" s="61"/>
      <c r="C40" s="61"/>
      <c r="D40" s="61"/>
      <c r="E40" s="29"/>
      <c r="F40" s="22"/>
    </row>
    <row r="41" spans="1:6" ht="14.25" x14ac:dyDescent="0.2">
      <c r="A41" s="22"/>
      <c r="B41" s="61"/>
      <c r="C41" s="61"/>
      <c r="D41" s="61"/>
      <c r="E41" s="29"/>
      <c r="F41" s="22"/>
    </row>
    <row r="42" spans="1:6" ht="14.25" x14ac:dyDescent="0.2">
      <c r="A42" s="22"/>
      <c r="B42" s="61"/>
      <c r="C42" s="61"/>
      <c r="D42" s="61"/>
      <c r="E42" s="29"/>
      <c r="F42" s="22"/>
    </row>
    <row r="43" spans="1:6" ht="14.25" x14ac:dyDescent="0.2">
      <c r="A43" s="22"/>
      <c r="B43" s="61"/>
      <c r="C43" s="61"/>
      <c r="D43" s="61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61"/>
      <c r="C46" s="61"/>
      <c r="D46" s="61"/>
      <c r="E46" s="29"/>
      <c r="F46" s="22"/>
    </row>
    <row r="47" spans="1:6" ht="14.25" x14ac:dyDescent="0.2">
      <c r="A47" s="22"/>
      <c r="B47" s="61"/>
      <c r="C47" s="61"/>
      <c r="D47" s="61"/>
      <c r="E47" s="29"/>
      <c r="F47" s="22"/>
    </row>
    <row r="48" spans="1:6" ht="14.25" x14ac:dyDescent="0.2">
      <c r="A48" s="22"/>
      <c r="B48" s="61"/>
      <c r="C48" s="61"/>
      <c r="D48" s="61"/>
      <c r="E48" s="29"/>
      <c r="F48" s="22"/>
    </row>
    <row r="49" spans="1:6" ht="14.25" x14ac:dyDescent="0.2">
      <c r="A49" s="22"/>
      <c r="B49" s="61"/>
      <c r="C49" s="61"/>
      <c r="D49" s="61"/>
      <c r="E49" s="29"/>
      <c r="F49" s="22"/>
    </row>
    <row r="50" spans="1:6" ht="14.25" x14ac:dyDescent="0.2">
      <c r="A50" s="22"/>
      <c r="B50" s="61"/>
      <c r="C50" s="61"/>
      <c r="D50" s="61"/>
      <c r="E50" s="29"/>
      <c r="F50" s="22"/>
    </row>
    <row r="51" spans="1:6" ht="14.25" x14ac:dyDescent="0.2">
      <c r="A51" s="22"/>
      <c r="B51" s="61"/>
      <c r="C51" s="61"/>
      <c r="D51" s="61"/>
      <c r="E51" s="29"/>
      <c r="F51" s="22"/>
    </row>
    <row r="52" spans="1:6" ht="14.25" x14ac:dyDescent="0.2">
      <c r="A52" s="22"/>
      <c r="B52" s="61"/>
      <c r="C52" s="61"/>
      <c r="D52" s="61"/>
      <c r="E52" s="29"/>
      <c r="F52" s="22"/>
    </row>
    <row r="53" spans="1:6" ht="14.25" x14ac:dyDescent="0.2">
      <c r="A53" s="22"/>
      <c r="B53" s="61"/>
      <c r="C53" s="61"/>
      <c r="D53" s="61"/>
      <c r="E53" s="29"/>
      <c r="F53" s="22"/>
    </row>
    <row r="54" spans="1:6" ht="14.25" x14ac:dyDescent="0.2">
      <c r="A54" s="22"/>
      <c r="B54" s="61"/>
      <c r="C54" s="61"/>
      <c r="D54" s="61"/>
      <c r="E54" s="29"/>
      <c r="F54" s="22"/>
    </row>
    <row r="55" spans="1:6" ht="14.25" x14ac:dyDescent="0.2">
      <c r="A55" s="22"/>
      <c r="B55" s="61"/>
      <c r="C55" s="61"/>
      <c r="D55" s="61"/>
      <c r="E55" s="29"/>
      <c r="F55" s="22"/>
    </row>
    <row r="56" spans="1:6" ht="14.25" x14ac:dyDescent="0.2">
      <c r="A56" s="22"/>
      <c r="B56" s="61"/>
      <c r="C56" s="61"/>
      <c r="D56" s="61"/>
      <c r="E56" s="29"/>
      <c r="F56" s="22"/>
    </row>
    <row r="57" spans="1:6" ht="14.25" x14ac:dyDescent="0.2">
      <c r="A57" s="22"/>
      <c r="B57" s="61"/>
      <c r="C57" s="61"/>
      <c r="D57" s="61"/>
      <c r="E57" s="29"/>
      <c r="F57" s="22"/>
    </row>
    <row r="58" spans="1:6" ht="14.25" x14ac:dyDescent="0.2">
      <c r="A58" s="22"/>
      <c r="B58" s="61"/>
      <c r="C58" s="61"/>
      <c r="D58" s="61"/>
      <c r="E58" s="29"/>
      <c r="F58" s="22"/>
    </row>
    <row r="59" spans="1:6" ht="14.25" x14ac:dyDescent="0.2">
      <c r="A59" s="22"/>
      <c r="B59" s="61"/>
      <c r="C59" s="61"/>
      <c r="D59" s="61"/>
      <c r="E59" s="29"/>
      <c r="F59" s="22"/>
    </row>
    <row r="60" spans="1:6" ht="14.25" x14ac:dyDescent="0.2">
      <c r="A60" s="22"/>
      <c r="B60" s="61"/>
      <c r="C60" s="61"/>
      <c r="D60" s="61"/>
      <c r="E60" s="29"/>
      <c r="F60" s="22"/>
    </row>
    <row r="61" spans="1:6" ht="14.25" x14ac:dyDescent="0.2">
      <c r="A61" s="22"/>
      <c r="B61" s="61"/>
      <c r="C61" s="61"/>
      <c r="D61" s="61"/>
      <c r="E61" s="29"/>
      <c r="F61" s="22"/>
    </row>
    <row r="62" spans="1:6" ht="14.25" x14ac:dyDescent="0.2">
      <c r="A62" s="22"/>
      <c r="B62" s="61"/>
      <c r="C62" s="61"/>
      <c r="D62" s="61"/>
      <c r="E62" s="29"/>
      <c r="F62" s="22"/>
    </row>
    <row r="63" spans="1:6" ht="14.25" x14ac:dyDescent="0.2">
      <c r="A63" s="22"/>
      <c r="B63" s="61"/>
      <c r="C63" s="61"/>
      <c r="D63" s="61"/>
      <c r="E63" s="29"/>
      <c r="F63" s="22"/>
    </row>
    <row r="64" spans="1:6" ht="14.25" x14ac:dyDescent="0.2">
      <c r="A64" s="22"/>
      <c r="B64" s="61"/>
      <c r="C64" s="61"/>
      <c r="D64" s="61"/>
      <c r="E64" s="29"/>
      <c r="F64" s="22"/>
    </row>
    <row r="65" spans="1:6" ht="14.25" x14ac:dyDescent="0.2">
      <c r="A65" s="22"/>
      <c r="B65" s="61"/>
      <c r="C65" s="61"/>
      <c r="D65" s="61"/>
      <c r="E65" s="29"/>
      <c r="F65" s="22"/>
    </row>
    <row r="66" spans="1:6" ht="14.25" x14ac:dyDescent="0.2">
      <c r="A66" s="22"/>
      <c r="B66" s="61"/>
      <c r="C66" s="61"/>
      <c r="D66" s="61"/>
      <c r="E66" s="29"/>
      <c r="F66" s="22"/>
    </row>
    <row r="67" spans="1:6" s="51" customFormat="1" ht="14.25" x14ac:dyDescent="0.2">
      <c r="A67" s="47"/>
      <c r="B67" s="48"/>
      <c r="C67" s="49" t="s">
        <v>45</v>
      </c>
      <c r="D67" s="49" t="s">
        <v>46</v>
      </c>
      <c r="E67" s="50"/>
      <c r="F67" s="47"/>
    </row>
    <row r="68" spans="1:6" s="51" customFormat="1" ht="14.25" x14ac:dyDescent="0.2">
      <c r="A68" s="47"/>
      <c r="B68" s="48"/>
      <c r="C68" s="52">
        <v>2.5</v>
      </c>
      <c r="D68" s="53">
        <v>325</v>
      </c>
      <c r="E68" s="50"/>
      <c r="F68" s="47"/>
    </row>
    <row r="69" spans="1:6" ht="14.25" x14ac:dyDescent="0.2">
      <c r="A69" s="22"/>
      <c r="B69" s="61"/>
      <c r="C69" s="61"/>
      <c r="D69" s="61"/>
      <c r="E69" s="29"/>
      <c r="F69" s="22"/>
    </row>
    <row r="70" spans="1:6" ht="13.5" customHeight="1" x14ac:dyDescent="0.2">
      <c r="A70" s="22"/>
      <c r="B70" s="61"/>
      <c r="C70" s="61"/>
      <c r="D70" s="61"/>
      <c r="E70" s="29"/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D68*C68</f>
        <v>812.5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35" t="s">
        <v>15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26" t="s">
        <v>16</v>
      </c>
      <c r="C74" s="27"/>
      <c r="D74" s="27"/>
      <c r="E74" s="30">
        <f>SUM(E71:E73)</f>
        <v>812.5</v>
      </c>
      <c r="F74" s="22"/>
    </row>
    <row r="75" spans="1:6" ht="13.5" customHeight="1" x14ac:dyDescent="0.2">
      <c r="A75" s="22"/>
      <c r="B75" s="27" t="s">
        <v>5</v>
      </c>
      <c r="C75" s="32">
        <v>0.05</v>
      </c>
      <c r="D75" s="27"/>
      <c r="E75" s="36">
        <f>ROUND(E74*C75,2)</f>
        <v>40.630000000000003</v>
      </c>
      <c r="F75" s="22"/>
    </row>
    <row r="76" spans="1:6" ht="13.5" customHeight="1" x14ac:dyDescent="0.2">
      <c r="A76" s="22"/>
      <c r="B76" s="27" t="s">
        <v>4</v>
      </c>
      <c r="C76" s="43">
        <v>9.9750000000000005E-2</v>
      </c>
      <c r="D76" s="27"/>
      <c r="E76" s="44">
        <f>ROUND(E74*C76,2)</f>
        <v>81.05</v>
      </c>
      <c r="F76" s="22"/>
    </row>
    <row r="77" spans="1:6" ht="13.5" customHeight="1" x14ac:dyDescent="0.2">
      <c r="A77" s="22"/>
      <c r="B77" s="27"/>
      <c r="C77" s="27"/>
      <c r="D77" s="27"/>
      <c r="E77" s="33"/>
      <c r="F77" s="22"/>
    </row>
    <row r="78" spans="1:6" ht="16.5" customHeight="1" thickBot="1" x14ac:dyDescent="0.25">
      <c r="A78" s="22"/>
      <c r="B78" s="26" t="s">
        <v>18</v>
      </c>
      <c r="C78" s="27"/>
      <c r="D78" s="27"/>
      <c r="E78" s="34">
        <f>SUM(E74:E76)</f>
        <v>934.18</v>
      </c>
      <c r="F78" s="22"/>
    </row>
    <row r="79" spans="1:6" ht="15.75" thickTop="1" x14ac:dyDescent="0.2">
      <c r="A79" s="22"/>
      <c r="B79" s="65"/>
      <c r="C79" s="65"/>
      <c r="D79" s="65"/>
      <c r="E79" s="37"/>
      <c r="F79" s="22"/>
    </row>
    <row r="80" spans="1:6" ht="15" x14ac:dyDescent="0.2">
      <c r="A80" s="22"/>
      <c r="B80" s="62" t="s">
        <v>20</v>
      </c>
      <c r="C80" s="62"/>
      <c r="D80" s="62"/>
      <c r="E80" s="37">
        <v>0</v>
      </c>
      <c r="F80" s="22"/>
    </row>
    <row r="81" spans="1:6" ht="15" x14ac:dyDescent="0.2">
      <c r="A81" s="22"/>
      <c r="B81" s="65"/>
      <c r="C81" s="65"/>
      <c r="D81" s="65"/>
      <c r="E81" s="37"/>
      <c r="F81" s="22"/>
    </row>
    <row r="82" spans="1:6" ht="19.5" customHeight="1" x14ac:dyDescent="0.2">
      <c r="A82" s="22"/>
      <c r="B82" s="38" t="s">
        <v>19</v>
      </c>
      <c r="C82" s="39"/>
      <c r="D82" s="39"/>
      <c r="E82" s="40">
        <f>E78-E80</f>
        <v>934.18</v>
      </c>
      <c r="F82" s="22"/>
    </row>
    <row r="83" spans="1:6" ht="13.5" customHeight="1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9"/>
      <c r="C85" s="59"/>
      <c r="D85" s="59"/>
      <c r="E85" s="59"/>
      <c r="F85" s="22"/>
    </row>
    <row r="86" spans="1:6" ht="14.25" x14ac:dyDescent="0.2">
      <c r="A86" s="67" t="s">
        <v>37</v>
      </c>
      <c r="B86" s="67"/>
      <c r="C86" s="67"/>
      <c r="D86" s="67"/>
      <c r="E86" s="67"/>
      <c r="F86" s="67"/>
    </row>
    <row r="87" spans="1:6" ht="14.25" x14ac:dyDescent="0.2">
      <c r="A87" s="63" t="s">
        <v>38</v>
      </c>
      <c r="B87" s="63"/>
      <c r="C87" s="63"/>
      <c r="D87" s="63"/>
      <c r="E87" s="63"/>
      <c r="F87" s="63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60"/>
      <c r="C89" s="60"/>
      <c r="D89" s="60"/>
      <c r="E89" s="60"/>
      <c r="F89" s="22"/>
    </row>
    <row r="90" spans="1:6" ht="15" x14ac:dyDescent="0.2">
      <c r="A90" s="66" t="s">
        <v>7</v>
      </c>
      <c r="B90" s="66"/>
      <c r="C90" s="66"/>
      <c r="D90" s="66"/>
      <c r="E90" s="66"/>
      <c r="F90" s="66"/>
    </row>
    <row r="92" spans="1:6" ht="39.75" customHeight="1" x14ac:dyDescent="0.2">
      <c r="B92" s="57"/>
      <c r="C92" s="58"/>
      <c r="D92" s="58"/>
    </row>
    <row r="93" spans="1:6" ht="13.5" customHeight="1" x14ac:dyDescent="0.2"/>
    <row r="94" spans="1:6" x14ac:dyDescent="0.2">
      <c r="B94" s="17"/>
      <c r="C94" s="17"/>
      <c r="D94" s="17"/>
    </row>
  </sheetData>
  <mergeCells count="44">
    <mergeCell ref="A90:F90"/>
    <mergeCell ref="B92:D92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9:B81 B12:B20 B33:B70" xr:uid="{112143AA-60B8-4DC0-A864-284EE17AB4B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28-06-21</vt:lpstr>
      <vt:lpstr>11-12-21</vt:lpstr>
      <vt:lpstr>30-03-22</vt:lpstr>
      <vt:lpstr>Activités</vt:lpstr>
      <vt:lpstr>Liste_Activités</vt:lpstr>
      <vt:lpstr>'11-12-21'!Print_Area</vt:lpstr>
      <vt:lpstr>'28-06-21'!Print_Area</vt:lpstr>
      <vt:lpstr>'30-03-22'!Print_Area</vt:lpstr>
      <vt:lpstr>Activités!Print_Area</vt:lpstr>
      <vt:lpstr>'11-12-21'!Zone_d_impression</vt:lpstr>
      <vt:lpstr>'28-06-21'!Zone_d_impression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2022-03-30T19:59:20Z</cp:lastPrinted>
  <dcterms:created xsi:type="dcterms:W3CDTF">1996-11-05T19:10:39Z</dcterms:created>
  <dcterms:modified xsi:type="dcterms:W3CDTF">2022-03-30T20:00:00Z</dcterms:modified>
</cp:coreProperties>
</file>