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F5C80ED9-F32E-43E4-98FC-993D6044CD57}" xr6:coauthVersionLast="47" xr6:coauthVersionMax="47" xr10:uidLastSave="{00000000-0000-0000-0000-000000000000}"/>
  <bookViews>
    <workbookView xWindow="-120" yWindow="-120" windowWidth="38640" windowHeight="15840" activeTab="1" xr2:uid="{123EE8D7-8D55-44F8-9C75-05795E65F9C8}"/>
  </bookViews>
  <sheets>
    <sheet name="17-04-21 (2)" sheetId="1" r:id="rId1"/>
    <sheet name="05-02-22" sheetId="3" r:id="rId2"/>
    <sheet name="Activités" sheetId="2" r:id="rId3"/>
  </sheets>
  <externalReferences>
    <externalReference r:id="rId4"/>
  </externalReferences>
  <definedNames>
    <definedName name="Liste_Activités">Activités!$C$5:$C$53</definedName>
    <definedName name="Print_Area" localSheetId="1">'05-02-22'!$A$1:$F$89</definedName>
    <definedName name="Print_Area" localSheetId="0">'17-04-21 (2)'!$A$1:$F$89</definedName>
    <definedName name="Print_Area" localSheetId="2">Activités!$A$1:$D$53</definedName>
    <definedName name="_xlnm.Print_Area" localSheetId="1">'05-02-22'!$A$1:$F$89</definedName>
    <definedName name="_xlnm.Print_Area" localSheetId="0">'17-04-21 (2)'!$A$1:$F$89</definedName>
    <definedName name="Zone_impres_MI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3" l="1"/>
  <c r="E72" i="3"/>
  <c r="E73" i="3"/>
  <c r="E74" i="3"/>
  <c r="E76" i="3"/>
  <c r="E80" i="3"/>
  <c r="E69" i="1"/>
  <c r="E72" i="1"/>
  <c r="E73" i="1"/>
  <c r="E74" i="1"/>
  <c r="E76" i="1"/>
  <c r="E80" i="1"/>
</calcChain>
</file>

<file path=xl/sharedStrings.xml><?xml version="1.0" encoding="utf-8"?>
<sst xmlns="http://schemas.openxmlformats.org/spreadsheetml/2006/main" count="104" uniqueCount="82">
  <si>
    <t>Le 17 AVRIL 2021</t>
  </si>
  <si>
    <t>CLAUDE PELLAND</t>
  </si>
  <si>
    <t>GESTION CLAUDE PELLAND INC.</t>
  </si>
  <si>
    <t>102-800 BOUL LUCILLE-TEASDALE
TERREBONNE, QC, J6V 0A5</t>
  </si>
  <si>
    <t>N° FACTURE</t>
  </si>
  <si>
    <t># 21174</t>
  </si>
  <si>
    <t>NOTE D'HONORAIRES</t>
  </si>
  <si>
    <t>Facturation relativement aux travaux effectués, notamment:</t>
  </si>
  <si>
    <t xml:space="preserve"> - Consultation fiscale ;</t>
  </si>
  <si>
    <t>Heures</t>
  </si>
  <si>
    <t>Taux</t>
  </si>
  <si>
    <t>Total - Honoraires professionnels</t>
  </si>
  <si>
    <t>Frais de poste</t>
  </si>
  <si>
    <t>Autres frais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</si>
  <si>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</si>
  <si>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</si>
  <si>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</si>
  <si>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</si>
  <si>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</si>
  <si>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</si>
  <si>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</si>
  <si>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</si>
  <si>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</si>
  <si>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LISTE DES ACTIVITÉS POSSIBLE À FACTURER</t>
  </si>
  <si>
    <t>DESCRIPTIONS</t>
  </si>
  <si>
    <t>Réorganisations et consultations</t>
  </si>
  <si>
    <t xml:space="preserve"> - Rencontre avec vous à nos bureaux;</t>
  </si>
  <si>
    <t xml:space="preserve"> - Rencontre avec vous aux bureaux des notaires et déplacement ;</t>
  </si>
  <si>
    <t xml:space="preserve"> - Rencontre avec vous à vos bureaux et déplacement;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</si>
  <si>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</si>
  <si>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</si>
  <si>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</si>
  <si>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</si>
  <si>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</si>
  <si>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</si>
  <si>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Recueuillir les informations pour la création d'une société;</t>
  </si>
  <si>
    <t xml:space="preserve"> - Recueuillir les informations pour la création d'une fiducie;</t>
  </si>
  <si>
    <t xml:space="preserve"> - Prise de connaissance et analyse des documents soumis;</t>
  </si>
  <si>
    <t xml:space="preserve"> - Analyse des livres des minutes pour déterminer les caractéristiques fiscales des actions;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</si>
  <si>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</si>
  <si>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</si>
  <si>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</si>
  <si>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Recherches et analyses fiscales requises pour la mise en place de la réorganisation;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</si>
  <si>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</si>
  <si>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</si>
  <si>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Révision de la documentation juridique afférente à la présente réorganisation;</t>
  </si>
  <si>
    <t xml:space="preserve"> - Discussion avec un expert en taxes à la consommation pour les différents aspects de la réorganisation;</t>
  </si>
  <si>
    <t xml:space="preserve"> - Aide à la détermination de la juste valeur marchande de la société ;</t>
  </si>
  <si>
    <t xml:space="preserve"> - Divers calculs effectués en lien avec la mise en place;</t>
  </si>
  <si>
    <t xml:space="preserve"> - Démarches d'obtention du numéro d'entreprise fédéral pour la nouvelle société ;</t>
  </si>
  <si>
    <t xml:space="preserve"> - Préparation des formulaires de roulement T2057 et TP-518 requis;</t>
  </si>
  <si>
    <t xml:space="preserve"> - Préparation des formulaires de ventes de comptes clients T2022 et TP-184 requis;</t>
  </si>
  <si>
    <t xml:space="preserve"> - Préparation des formulaires de taxes FP-2044 requis pour le transfert de la totalité ou presque d'une entreprise;</t>
  </si>
  <si>
    <t xml:space="preserve"> - Préparation des différents formulaires et annexes requises afin de déclarer un CDC ;</t>
  </si>
  <si>
    <t xml:space="preserve"> - Préparation du formulaire T2027 - règlement de dette lors de la liquidation de filiale;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</si>
  <si>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</si>
  <si>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</si>
  <si>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Préparation des formulaires de choix fiscaux de clauses de non-concurrence;</t>
  </si>
  <si>
    <t xml:space="preserve"> - Diverses discussions téléphoniques avec vous 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</si>
  <si>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</si>
  <si>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</si>
  <si>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</si>
  <si>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</si>
  <si>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</si>
  <si>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>Conformité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</si>
  <si>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</si>
  <si>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</si>
  <si>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</si>
  <si>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Révision de la T2 de et discussions avec les vérificateurs: dossier de xxx;</t>
  </si>
  <si>
    <t xml:space="preserve"> - 2ième révision de la T2 dans le dossier de xxx;</t>
  </si>
  <si>
    <t xml:space="preserve"> - Révision de la T3 et discussions avec les vérificateurs: dossier de xxx;</t>
  </si>
  <si>
    <t>Le 5 FÉVRIER 2022</t>
  </si>
  <si>
    <t># 22042</t>
  </si>
  <si>
    <t xml:space="preserve"> - Travail avec votre comptable à la préparation des états financiers et déclarations de revenus de la société ;</t>
  </si>
  <si>
    <t xml:space="preserve"> - Optimisation fiscale de fin d'année de votre société pour réduire les impôts et travail avec votre comptable ;</t>
  </si>
  <si>
    <t xml:space="preserve"> - Préparation des autorisations requises afin d'avoir accès à tous les soldes ficaux pertinents de votre société ;</t>
  </si>
  <si>
    <t xml:space="preserve"> - Préparation d'un sommaire des problématiques découvertes lors de l'analyse de l'historique de la société ;</t>
  </si>
  <si>
    <t xml:space="preserve"> - Travail avec votre comptable afin de trouver les informations manquantes afin d'élaborer une planification fiscale ;</t>
  </si>
  <si>
    <t xml:space="preserve"> - Préparation des demandes de confirmations de solde du compte de dividende en capital aux gouvernement ;</t>
  </si>
  <si>
    <t xml:space="preserve"> - Recherches et analyses fiscales requises pour analyser le passé de la société ;</t>
  </si>
  <si>
    <t xml:space="preserve"> - Diverses discussions téléphoniques avec vous, votre comptable et les différents notaires (Geneviève et Jennifer) ;</t>
  </si>
  <si>
    <t xml:space="preserve"> - Lecture, analyse et rédaction de divers courriels avec vous, votre comptable et les différents notaires (Geneviève et Jennifer)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</si>
</sst>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#,##0.00\ &quot;$&quot;_-;[Red]#,##0.00\ &quot;$&quot;\-"/>
    <numFmt numFmtId="165" formatCode="#,##0.00\ [$$-C0C]_);\(#,##0.00\ [$$-C0C]\)"/>
    <numFmt numFmtId="166" formatCode="_ * #,##0.00_)\ _$_ ;_ * \(#,##0.00\)\ _$_ ;_ * &quot;-&quot;??_)\ _$_ ;_ @_ "/>
    <numFmt numFmtId="167" formatCode="0.000%"/>
  </numFmts>
  <fonts count="22" x14ac:knownFonts="1">
    <font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0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0"/>
      <color rgb="FF625850"/>
      <name val="Verdana"/>
      <family val="2"/>
    </font>
    <font>
      <sz val="12"/>
      <color rgb="FF625850"/>
      <name val="Verdana"/>
      <family val="2"/>
    </font>
    <font>
      <b/>
      <sz val="10"/>
      <color theme="1" tint="0.249977111117893"/>
      <name val="Verdana"/>
      <family val="2"/>
    </font>
    <font>
      <b/>
      <sz val="10"/>
      <color rgb="FF625850"/>
      <name val="Verdana"/>
      <family val="2"/>
    </font>
    <font>
      <b/>
      <sz val="12"/>
      <color rgb="FF8C8375"/>
      <name val="Verdana"/>
      <family val="2"/>
    </font>
    <font>
      <sz val="11"/>
      <color rgb="FF625850"/>
      <name val="Verdana"/>
      <family val="2"/>
    </font>
    <font>
      <b/>
      <u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sz val="8"/>
      <color rgb="FF625850"/>
      <name val="Verdana"/>
      <family val="2"/>
    </font>
    <font>
      <b/>
      <i/>
      <sz val="11"/>
      <color rgb="FF625850"/>
      <name val="Verdana"/>
      <family val="2"/>
    </font>
    <font>
      <b/>
      <i/>
      <sz val="10"/>
      <color rgb="FF625850"/>
      <name val="Verdana"/>
      <family val="2"/>
    </font>
    <font>
      <b/>
      <i/>
      <sz val="10"/>
      <name val="Verdana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sz val="1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0" borderId="0" xfId="0" applyFont="1" applyAlignment="1">
      <alignment horizontal="left" indent="2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1" xfId="0" applyFont="1" applyBorder="1"/>
    <xf numFmtId="0" fontId="2" fillId="0" borderId="1" xfId="0" applyFont="1" applyBorder="1"/>
    <xf numFmtId="0" fontId="9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/>
    <xf numFmtId="7" fontId="10" fillId="0" borderId="0" xfId="0" applyNumberFormat="1" applyFont="1"/>
    <xf numFmtId="0" fontId="10" fillId="0" borderId="0" xfId="0" applyFont="1" applyAlignment="1">
      <alignment horizontal="left" wrapText="1" indent="1" shrinkToFit="1"/>
    </xf>
    <xf numFmtId="0" fontId="5" fillId="0" borderId="0" xfId="3" applyFont="1"/>
    <xf numFmtId="0" fontId="10" fillId="0" borderId="0" xfId="3" applyFont="1" applyAlignment="1">
      <alignment horizontal="left" wrapText="1" indent="1" shrinkToFit="1"/>
    </xf>
    <xf numFmtId="0" fontId="11" fillId="0" borderId="0" xfId="3" applyFont="1" applyAlignment="1">
      <alignment horizontal="center" wrapText="1" shrinkToFit="1"/>
    </xf>
    <xf numFmtId="7" fontId="10" fillId="0" borderId="0" xfId="3" applyNumberFormat="1" applyFont="1"/>
    <xf numFmtId="0" fontId="2" fillId="0" borderId="0" xfId="3" applyFont="1"/>
    <xf numFmtId="39" fontId="10" fillId="0" borderId="0" xfId="3" applyNumberFormat="1" applyFont="1" applyAlignment="1">
      <alignment horizontal="center" wrapText="1" shrinkToFit="1"/>
    </xf>
    <xf numFmtId="7" fontId="10" fillId="0" borderId="0" xfId="3" applyNumberFormat="1" applyFont="1" applyAlignment="1">
      <alignment horizontal="left" wrapText="1" indent="2" shrinkToFit="1"/>
    </xf>
    <xf numFmtId="165" fontId="4" fillId="0" borderId="0" xfId="2" applyNumberFormat="1" applyFont="1"/>
    <xf numFmtId="0" fontId="6" fillId="0" borderId="0" xfId="0" applyFont="1" applyAlignment="1">
      <alignment horizontal="right"/>
    </xf>
    <xf numFmtId="165" fontId="6" fillId="0" borderId="0" xfId="2" applyNumberFormat="1" applyFont="1"/>
    <xf numFmtId="10" fontId="6" fillId="0" borderId="0" xfId="0" applyNumberFormat="1" applyFont="1" applyAlignment="1">
      <alignment horizontal="left"/>
    </xf>
    <xf numFmtId="165" fontId="6" fillId="0" borderId="0" xfId="1" applyNumberFormat="1" applyFont="1"/>
    <xf numFmtId="167" fontId="6" fillId="0" borderId="0" xfId="0" applyNumberFormat="1" applyFont="1" applyAlignment="1">
      <alignment horizontal="left"/>
    </xf>
    <xf numFmtId="165" fontId="6" fillId="0" borderId="3" xfId="1" applyNumberFormat="1" applyFont="1" applyBorder="1"/>
    <xf numFmtId="165" fontId="6" fillId="0" borderId="0" xfId="0" applyNumberFormat="1" applyFont="1"/>
    <xf numFmtId="165" fontId="4" fillId="0" borderId="4" xfId="2" applyNumberFormat="1" applyFont="1" applyBorder="1"/>
    <xf numFmtId="0" fontId="6" fillId="0" borderId="0" xfId="0" applyFont="1" applyAlignment="1">
      <alignment horizontal="left" indent="1"/>
    </xf>
    <xf numFmtId="7" fontId="6" fillId="0" borderId="0" xfId="0" applyNumberFormat="1" applyFont="1"/>
    <xf numFmtId="0" fontId="6" fillId="0" borderId="0" xfId="0" applyFont="1" applyAlignment="1">
      <alignment horizontal="left"/>
    </xf>
    <xf numFmtId="0" fontId="12" fillId="2" borderId="5" xfId="0" applyFont="1" applyFill="1" applyBorder="1" applyAlignment="1">
      <alignment vertical="center"/>
    </xf>
    <xf numFmtId="0" fontId="13" fillId="2" borderId="6" xfId="0" applyFont="1" applyFill="1" applyBorder="1" applyAlignment="1">
      <alignment vertical="center"/>
    </xf>
    <xf numFmtId="7" fontId="12" fillId="2" borderId="7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" fillId="3" borderId="8" xfId="0" applyFont="1" applyFill="1" applyBorder="1"/>
    <xf numFmtId="0" fontId="18" fillId="3" borderId="0" xfId="0" applyFont="1" applyFill="1" applyAlignment="1">
      <alignment horizontal="center"/>
    </xf>
    <xf numFmtId="0" fontId="2" fillId="3" borderId="9" xfId="0" applyFont="1" applyFill="1" applyBorder="1"/>
    <xf numFmtId="0" fontId="2" fillId="3" borderId="0" xfId="0" applyFont="1" applyFill="1"/>
    <xf numFmtId="0" fontId="2" fillId="3" borderId="10" xfId="0" applyFont="1" applyFill="1" applyBorder="1"/>
    <xf numFmtId="0" fontId="18" fillId="3" borderId="0" xfId="0" applyFont="1" applyFill="1" applyAlignment="1">
      <alignment horizontal="center"/>
    </xf>
    <xf numFmtId="0" fontId="2" fillId="3" borderId="11" xfId="0" applyFont="1" applyFill="1" applyBorder="1"/>
    <xf numFmtId="0" fontId="19" fillId="4" borderId="12" xfId="0" applyFont="1" applyFill="1" applyBorder="1" applyAlignment="1">
      <alignment horizontal="center"/>
    </xf>
    <xf numFmtId="0" fontId="19" fillId="4" borderId="13" xfId="0" applyFont="1" applyFill="1" applyBorder="1" applyAlignment="1">
      <alignment horizontal="center"/>
    </xf>
    <xf numFmtId="0" fontId="20" fillId="3" borderId="14" xfId="0" applyFont="1" applyFill="1" applyBorder="1" applyAlignment="1">
      <alignment horizontal="center"/>
    </xf>
    <xf numFmtId="0" fontId="21" fillId="3" borderId="11" xfId="0" applyFont="1" applyFill="1" applyBorder="1" applyAlignment="1">
      <alignment horizontal="left" wrapText="1" shrinkToFit="1"/>
    </xf>
    <xf numFmtId="0" fontId="2" fillId="3" borderId="11" xfId="0" applyFont="1" applyFill="1" applyBorder="1" applyAlignment="1">
      <alignment horizontal="left" wrapText="1" shrinkToFit="1"/>
    </xf>
    <xf numFmtId="49" fontId="2" fillId="3" borderId="11" xfId="0" applyNumberFormat="1" applyFont="1" applyFill="1" applyBorder="1"/>
    <xf numFmtId="49" fontId="2" fillId="0" borderId="11" xfId="0" applyNumberFormat="1" applyFont="1" applyBorder="1"/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</cellXfs>
  <cellStyles count="4">
    <cellStyle name="Milliers" xfId="1" builtinId="3"/>
    <cellStyle name="Monétaire" xfId="2" builtinId="4"/>
    <cellStyle name="Normal" xfId="0" builtinId="0"/>
    <cellStyle name="Normal 2" xfId="3" xr:uid="{5B52195C-CD53-42AD-A421-404A2DA39D9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7C5A3AC-FC94-4C14-BC75-DA47CD1C6B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22A054-12A0-4757-9514-0E677ED7D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71%20-%20Monique%20Dansere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-04-21"/>
      <sheetName val="17-04-21 (2)"/>
      <sheetName val="05-02-22"/>
      <sheetName val="Activités"/>
    </sheetNames>
    <sheetDataSet>
      <sheetData sheetId="0" refreshError="1"/>
      <sheetData sheetId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F99F9-CD0F-40FC-AB4A-1B736161C383}">
  <sheetPr>
    <pageSetUpPr fitToPage="1"/>
  </sheetPr>
  <dimension ref="A12:F92"/>
  <sheetViews>
    <sheetView view="pageBreakPreview" topLeftCell="A48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1"/>
      <c r="E12" s="3"/>
    </row>
    <row r="13" spans="2:5" x14ac:dyDescent="0.2">
      <c r="B13" s="1"/>
      <c r="E13" s="3"/>
    </row>
    <row r="14" spans="2:5" x14ac:dyDescent="0.2">
      <c r="B14" s="1"/>
      <c r="E14" s="3"/>
    </row>
    <row r="15" spans="2:5" x14ac:dyDescent="0.2">
      <c r="B15" s="1"/>
      <c r="E15" s="3"/>
    </row>
    <row r="16" spans="2:5" x14ac:dyDescent="0.2">
      <c r="B16" s="1"/>
      <c r="E16" s="3"/>
    </row>
    <row r="17" spans="1:6" x14ac:dyDescent="0.2">
      <c r="B17" s="1"/>
      <c r="E17" s="3"/>
    </row>
    <row r="18" spans="1:6" x14ac:dyDescent="0.2">
      <c r="B18" s="1"/>
      <c r="E18" s="3"/>
    </row>
    <row r="19" spans="1:6" x14ac:dyDescent="0.2">
      <c r="B19" s="1"/>
      <c r="E19" s="3"/>
    </row>
    <row r="20" spans="1:6" x14ac:dyDescent="0.2">
      <c r="B20" s="1"/>
      <c r="E20" s="3"/>
    </row>
    <row r="21" spans="1:6" ht="15" x14ac:dyDescent="0.2">
      <c r="A21" s="4"/>
      <c r="B21" s="5" t="s">
        <v>0</v>
      </c>
      <c r="C21" s="6"/>
      <c r="D21" s="6"/>
      <c r="E21" s="6"/>
      <c r="F21" s="6"/>
    </row>
    <row r="22" spans="1:6" ht="15" x14ac:dyDescent="0.2">
      <c r="A22" s="4"/>
      <c r="B22" s="7"/>
      <c r="C22" s="6"/>
      <c r="D22" s="6"/>
      <c r="E22" s="6"/>
      <c r="F22" s="6"/>
    </row>
    <row r="23" spans="1:6" ht="15" x14ac:dyDescent="0.2">
      <c r="A23" s="4"/>
      <c r="B23" s="7"/>
      <c r="C23" s="6"/>
      <c r="D23" s="6"/>
      <c r="E23" s="6"/>
      <c r="F23" s="6"/>
    </row>
    <row r="24" spans="1:6" ht="15" x14ac:dyDescent="0.2">
      <c r="A24" s="4"/>
      <c r="B24" s="5" t="s">
        <v>1</v>
      </c>
      <c r="C24" s="6"/>
      <c r="D24" s="6"/>
      <c r="E24" s="6"/>
      <c r="F24" s="6"/>
    </row>
    <row r="25" spans="1:6" ht="15" x14ac:dyDescent="0.2">
      <c r="A25" s="4"/>
      <c r="B25" s="5" t="s">
        <v>2</v>
      </c>
      <c r="C25" s="6"/>
      <c r="D25" s="6"/>
      <c r="E25" s="6"/>
      <c r="F25" s="6"/>
    </row>
    <row r="26" spans="1:6" ht="33.75" customHeight="1" x14ac:dyDescent="0.2">
      <c r="A26" s="4"/>
      <c r="B26" s="8" t="s">
        <v>3</v>
      </c>
      <c r="C26" s="6"/>
      <c r="D26" s="6"/>
      <c r="E26" s="6"/>
      <c r="F26" s="6"/>
    </row>
    <row r="27" spans="1:6" x14ac:dyDescent="0.2">
      <c r="A27" s="9"/>
      <c r="B27" s="6"/>
      <c r="C27" s="10"/>
      <c r="D27" s="10"/>
      <c r="E27" s="11"/>
      <c r="F27" s="6"/>
    </row>
    <row r="28" spans="1:6" ht="15" x14ac:dyDescent="0.2">
      <c r="A28" s="4"/>
      <c r="B28" s="10"/>
      <c r="C28" s="10"/>
      <c r="D28" s="12" t="s">
        <v>4</v>
      </c>
      <c r="E28" s="12" t="s">
        <v>5</v>
      </c>
      <c r="F28" s="6"/>
    </row>
    <row r="29" spans="1:6" ht="13.5" thickBot="1" x14ac:dyDescent="0.25">
      <c r="A29" s="13"/>
      <c r="B29" s="13"/>
      <c r="C29" s="13"/>
      <c r="D29" s="13"/>
      <c r="E29" s="13"/>
      <c r="F29" s="14"/>
    </row>
    <row r="30" spans="1:6" s="16" customFormat="1" ht="21.75" customHeight="1" x14ac:dyDescent="0.2">
      <c r="A30" s="15" t="s">
        <v>6</v>
      </c>
      <c r="B30" s="15"/>
      <c r="C30" s="15"/>
      <c r="D30" s="15"/>
      <c r="E30" s="15"/>
      <c r="F30" s="15"/>
    </row>
    <row r="31" spans="1:6" x14ac:dyDescent="0.2">
      <c r="A31" s="4"/>
      <c r="B31" s="9"/>
      <c r="C31" s="4"/>
      <c r="D31" s="4"/>
      <c r="E31" s="4"/>
    </row>
    <row r="32" spans="1:6" ht="14.25" x14ac:dyDescent="0.2">
      <c r="A32" s="6"/>
      <c r="B32" s="17" t="s">
        <v>7</v>
      </c>
      <c r="C32" s="17"/>
      <c r="D32" s="17"/>
      <c r="E32" s="18"/>
      <c r="F32" s="6"/>
    </row>
    <row r="33" spans="1:6" ht="14.25" x14ac:dyDescent="0.2">
      <c r="A33" s="6"/>
      <c r="B33" s="19"/>
      <c r="C33" s="19"/>
      <c r="D33" s="19"/>
      <c r="E33" s="18"/>
      <c r="F33" s="6"/>
    </row>
    <row r="34" spans="1:6" ht="14.25" x14ac:dyDescent="0.2">
      <c r="A34" s="6"/>
      <c r="B34" s="19"/>
      <c r="C34" s="19"/>
      <c r="D34" s="19"/>
      <c r="E34" s="18"/>
      <c r="F34" s="6"/>
    </row>
    <row r="35" spans="1:6" ht="14.25" x14ac:dyDescent="0.2">
      <c r="A35" s="6"/>
      <c r="B35" s="19" t="s">
        <v>8</v>
      </c>
      <c r="C35" s="19"/>
      <c r="D35" s="19"/>
      <c r="E35" s="18"/>
      <c r="F35" s="6"/>
    </row>
    <row r="36" spans="1:6" ht="14.25" x14ac:dyDescent="0.2">
      <c r="A36" s="6"/>
      <c r="B36" s="19"/>
      <c r="C36" s="19"/>
      <c r="D36" s="19"/>
      <c r="E36" s="18"/>
      <c r="F36" s="6"/>
    </row>
    <row r="37" spans="1:6" ht="14.25" x14ac:dyDescent="0.2">
      <c r="A37" s="6"/>
      <c r="B37" s="19"/>
      <c r="C37" s="19"/>
      <c r="D37" s="19"/>
      <c r="E37" s="18"/>
      <c r="F37" s="6"/>
    </row>
    <row r="38" spans="1:6" ht="14.25" x14ac:dyDescent="0.2">
      <c r="A38" s="6"/>
      <c r="B38" s="19"/>
      <c r="C38" s="19"/>
      <c r="D38" s="19"/>
      <c r="E38" s="18"/>
      <c r="F38" s="6"/>
    </row>
    <row r="39" spans="1:6" ht="14.25" x14ac:dyDescent="0.2">
      <c r="A39" s="6"/>
      <c r="B39" s="19"/>
      <c r="C39" s="19"/>
      <c r="D39" s="19"/>
      <c r="E39" s="18"/>
      <c r="F39" s="6"/>
    </row>
    <row r="40" spans="1:6" ht="14.25" x14ac:dyDescent="0.2">
      <c r="A40" s="6"/>
      <c r="B40" s="19"/>
      <c r="C40" s="19"/>
      <c r="D40" s="19"/>
      <c r="E40" s="18"/>
      <c r="F40" s="6"/>
    </row>
    <row r="41" spans="1:6" ht="14.25" x14ac:dyDescent="0.2">
      <c r="A41" s="6"/>
      <c r="B41" s="19"/>
      <c r="C41" s="19"/>
      <c r="D41" s="19"/>
      <c r="E41" s="18"/>
      <c r="F41" s="6"/>
    </row>
    <row r="42" spans="1:6" ht="14.25" x14ac:dyDescent="0.2">
      <c r="A42" s="6"/>
      <c r="B42" s="19"/>
      <c r="C42" s="19"/>
      <c r="D42" s="19"/>
      <c r="E42" s="18"/>
      <c r="F42" s="6"/>
    </row>
    <row r="43" spans="1:6" ht="14.25" x14ac:dyDescent="0.2">
      <c r="A43" s="6"/>
      <c r="B43" s="19"/>
      <c r="C43" s="19"/>
      <c r="D43" s="19"/>
      <c r="E43" s="18"/>
      <c r="F43" s="6"/>
    </row>
    <row r="44" spans="1:6" ht="14.25" x14ac:dyDescent="0.2">
      <c r="A44" s="6"/>
      <c r="B44" s="19"/>
      <c r="C44" s="19"/>
      <c r="D44" s="19"/>
      <c r="E44" s="18"/>
      <c r="F44" s="6"/>
    </row>
    <row r="45" spans="1:6" ht="14.25" x14ac:dyDescent="0.2">
      <c r="A45" s="6"/>
      <c r="B45" s="19"/>
      <c r="C45" s="19"/>
      <c r="D45" s="19"/>
      <c r="E45" s="18"/>
      <c r="F45" s="6"/>
    </row>
    <row r="46" spans="1:6" ht="14.25" x14ac:dyDescent="0.2">
      <c r="A46" s="6"/>
      <c r="B46" s="19"/>
      <c r="C46" s="19"/>
      <c r="D46" s="19"/>
      <c r="E46" s="18"/>
      <c r="F46" s="6"/>
    </row>
    <row r="47" spans="1:6" ht="14.25" x14ac:dyDescent="0.2">
      <c r="A47" s="6"/>
      <c r="B47" s="19"/>
      <c r="C47" s="19"/>
      <c r="D47" s="19"/>
      <c r="E47" s="18"/>
      <c r="F47" s="6"/>
    </row>
    <row r="48" spans="1:6" ht="14.25" x14ac:dyDescent="0.2">
      <c r="A48" s="6"/>
      <c r="B48" s="19"/>
      <c r="C48" s="19"/>
      <c r="D48" s="19"/>
      <c r="E48" s="18"/>
      <c r="F48" s="6"/>
    </row>
    <row r="49" spans="1:6" ht="14.25" x14ac:dyDescent="0.2">
      <c r="A49" s="6"/>
      <c r="B49" s="19"/>
      <c r="C49" s="19"/>
      <c r="D49" s="19"/>
      <c r="E49" s="18"/>
      <c r="F49" s="6"/>
    </row>
    <row r="50" spans="1:6" ht="14.25" x14ac:dyDescent="0.2">
      <c r="A50" s="6"/>
      <c r="B50" s="19"/>
      <c r="C50" s="19"/>
      <c r="D50" s="19"/>
      <c r="E50" s="18"/>
      <c r="F50" s="6"/>
    </row>
    <row r="51" spans="1:6" ht="14.25" x14ac:dyDescent="0.2">
      <c r="A51" s="6"/>
      <c r="B51" s="19"/>
      <c r="C51" s="19"/>
      <c r="D51" s="19"/>
      <c r="E51" s="18"/>
      <c r="F51" s="6"/>
    </row>
    <row r="52" spans="1:6" ht="14.25" x14ac:dyDescent="0.2">
      <c r="A52" s="6"/>
      <c r="B52" s="19"/>
      <c r="C52" s="19"/>
      <c r="D52" s="19"/>
      <c r="E52" s="18"/>
      <c r="F52" s="6"/>
    </row>
    <row r="53" spans="1:6" ht="14.25" x14ac:dyDescent="0.2">
      <c r="A53" s="6"/>
      <c r="B53" s="19"/>
      <c r="C53" s="19"/>
      <c r="D53" s="19"/>
      <c r="E53" s="18"/>
      <c r="F53" s="6"/>
    </row>
    <row r="54" spans="1:6" ht="14.25" x14ac:dyDescent="0.2">
      <c r="A54" s="6"/>
      <c r="B54" s="19"/>
      <c r="C54" s="19"/>
      <c r="D54" s="19"/>
      <c r="E54" s="18"/>
      <c r="F54" s="6"/>
    </row>
    <row r="55" spans="1:6" ht="14.25" x14ac:dyDescent="0.2">
      <c r="A55" s="6"/>
      <c r="B55" s="19"/>
      <c r="C55" s="19"/>
      <c r="D55" s="19"/>
      <c r="E55" s="18"/>
      <c r="F55" s="6"/>
    </row>
    <row r="56" spans="1:6" ht="14.25" x14ac:dyDescent="0.2">
      <c r="A56" s="6"/>
      <c r="B56" s="19"/>
      <c r="C56" s="19"/>
      <c r="D56" s="19"/>
      <c r="E56" s="18"/>
      <c r="F56" s="6"/>
    </row>
    <row r="57" spans="1:6" ht="14.25" x14ac:dyDescent="0.2">
      <c r="A57" s="6"/>
      <c r="B57" s="19"/>
      <c r="C57" s="19"/>
      <c r="D57" s="19"/>
      <c r="E57" s="18"/>
      <c r="F57" s="6"/>
    </row>
    <row r="58" spans="1:6" ht="14.25" x14ac:dyDescent="0.2">
      <c r="A58" s="6"/>
      <c r="B58" s="19"/>
      <c r="C58" s="19"/>
      <c r="D58" s="19"/>
      <c r="E58" s="18"/>
      <c r="F58" s="6"/>
    </row>
    <row r="59" spans="1:6" ht="14.25" x14ac:dyDescent="0.2">
      <c r="A59" s="6"/>
      <c r="B59" s="19"/>
      <c r="C59" s="19"/>
      <c r="D59" s="19"/>
      <c r="E59" s="18"/>
      <c r="F59" s="6"/>
    </row>
    <row r="60" spans="1:6" ht="14.25" x14ac:dyDescent="0.2">
      <c r="A60" s="6"/>
      <c r="B60" s="19"/>
      <c r="C60" s="19"/>
      <c r="D60" s="19"/>
      <c r="E60" s="18"/>
      <c r="F60" s="6"/>
    </row>
    <row r="61" spans="1:6" ht="14.25" x14ac:dyDescent="0.2">
      <c r="A61" s="6"/>
      <c r="B61" s="19"/>
      <c r="C61" s="19"/>
      <c r="D61" s="19"/>
      <c r="E61" s="18"/>
      <c r="F61" s="6"/>
    </row>
    <row r="62" spans="1:6" ht="14.25" x14ac:dyDescent="0.2">
      <c r="A62" s="6"/>
      <c r="B62" s="19"/>
      <c r="C62" s="19"/>
      <c r="D62" s="19"/>
      <c r="E62" s="18"/>
      <c r="F62" s="6"/>
    </row>
    <row r="63" spans="1:6" ht="14.25" x14ac:dyDescent="0.2">
      <c r="A63" s="6"/>
      <c r="B63" s="19"/>
      <c r="C63" s="19"/>
      <c r="D63" s="19"/>
      <c r="E63" s="18"/>
      <c r="F63" s="6"/>
    </row>
    <row r="64" spans="1:6" ht="14.25" x14ac:dyDescent="0.2">
      <c r="A64" s="6"/>
      <c r="B64" s="19"/>
      <c r="C64" s="19"/>
      <c r="D64" s="19"/>
      <c r="E64" s="18"/>
      <c r="F64" s="6"/>
    </row>
    <row r="65" spans="1:6" s="24" customFormat="1" ht="14.25" x14ac:dyDescent="0.2">
      <c r="A65" s="20"/>
      <c r="B65" s="21"/>
      <c r="C65" s="22" t="s">
        <v>9</v>
      </c>
      <c r="D65" s="22" t="s">
        <v>10</v>
      </c>
      <c r="E65" s="23"/>
      <c r="F65" s="20"/>
    </row>
    <row r="66" spans="1:6" s="24" customFormat="1" ht="14.25" x14ac:dyDescent="0.2">
      <c r="A66" s="20"/>
      <c r="B66" s="21"/>
      <c r="C66" s="25">
        <v>1</v>
      </c>
      <c r="D66" s="26">
        <v>295</v>
      </c>
      <c r="E66" s="23"/>
      <c r="F66" s="20"/>
    </row>
    <row r="67" spans="1:6" ht="14.25" x14ac:dyDescent="0.2">
      <c r="A67" s="6"/>
      <c r="B67" s="19"/>
      <c r="C67" s="19"/>
      <c r="D67" s="19"/>
      <c r="E67" s="18"/>
      <c r="F67" s="6"/>
    </row>
    <row r="68" spans="1:6" ht="13.5" customHeight="1" x14ac:dyDescent="0.2">
      <c r="A68" s="6"/>
      <c r="B68" s="19"/>
      <c r="C68" s="19"/>
      <c r="D68" s="19"/>
      <c r="E68" s="18"/>
      <c r="F68" s="6"/>
    </row>
    <row r="69" spans="1:6" ht="13.5" customHeight="1" x14ac:dyDescent="0.2">
      <c r="A69" s="6"/>
      <c r="B69" s="5" t="s">
        <v>11</v>
      </c>
      <c r="C69" s="7"/>
      <c r="D69" s="7"/>
      <c r="E69" s="27">
        <f>D66*C66</f>
        <v>295</v>
      </c>
      <c r="F69" s="6"/>
    </row>
    <row r="70" spans="1:6" ht="13.5" customHeight="1" x14ac:dyDescent="0.2">
      <c r="A70" s="6"/>
      <c r="B70" s="28" t="s">
        <v>12</v>
      </c>
      <c r="C70" s="7"/>
      <c r="D70" s="7"/>
      <c r="E70" s="29">
        <v>0</v>
      </c>
      <c r="F70" s="6"/>
    </row>
    <row r="71" spans="1:6" ht="13.5" customHeight="1" x14ac:dyDescent="0.2">
      <c r="A71" s="6"/>
      <c r="B71" s="28" t="s">
        <v>13</v>
      </c>
      <c r="C71" s="7"/>
      <c r="D71" s="7"/>
      <c r="E71" s="29">
        <v>10</v>
      </c>
      <c r="F71" s="6"/>
    </row>
    <row r="72" spans="1:6" ht="13.5" customHeight="1" x14ac:dyDescent="0.2">
      <c r="A72" s="6"/>
      <c r="B72" s="5" t="s">
        <v>14</v>
      </c>
      <c r="C72" s="7"/>
      <c r="D72" s="7"/>
      <c r="E72" s="27">
        <f>SUM(E69:E71)</f>
        <v>305</v>
      </c>
      <c r="F72" s="6"/>
    </row>
    <row r="73" spans="1:6" ht="13.5" customHeight="1" x14ac:dyDescent="0.2">
      <c r="A73" s="6"/>
      <c r="B73" s="7" t="s">
        <v>15</v>
      </c>
      <c r="C73" s="30">
        <v>0.05</v>
      </c>
      <c r="D73" s="7"/>
      <c r="E73" s="31">
        <f>ROUND(E72*C73,2)</f>
        <v>15.25</v>
      </c>
      <c r="F73" s="6"/>
    </row>
    <row r="74" spans="1:6" ht="13.5" customHeight="1" x14ac:dyDescent="0.2">
      <c r="A74" s="6"/>
      <c r="B74" s="7" t="s">
        <v>16</v>
      </c>
      <c r="C74" s="32">
        <v>9.9750000000000005E-2</v>
      </c>
      <c r="D74" s="7"/>
      <c r="E74" s="33">
        <f>ROUND(E72*C74,2)</f>
        <v>30.42</v>
      </c>
      <c r="F74" s="6"/>
    </row>
    <row r="75" spans="1:6" ht="13.5" customHeight="1" x14ac:dyDescent="0.2">
      <c r="A75" s="6"/>
      <c r="B75" s="7"/>
      <c r="C75" s="7"/>
      <c r="D75" s="7"/>
      <c r="E75" s="34"/>
      <c r="F75" s="6"/>
    </row>
    <row r="76" spans="1:6" ht="16.5" customHeight="1" thickBot="1" x14ac:dyDescent="0.25">
      <c r="A76" s="6"/>
      <c r="B76" s="5" t="s">
        <v>17</v>
      </c>
      <c r="C76" s="7"/>
      <c r="D76" s="7"/>
      <c r="E76" s="35">
        <f>SUM(E72:E74)</f>
        <v>350.67</v>
      </c>
      <c r="F76" s="6"/>
    </row>
    <row r="77" spans="1:6" ht="15.75" thickTop="1" x14ac:dyDescent="0.2">
      <c r="A77" s="6"/>
      <c r="B77" s="36"/>
      <c r="C77" s="36"/>
      <c r="D77" s="36"/>
      <c r="E77" s="37"/>
      <c r="F77" s="6"/>
    </row>
    <row r="78" spans="1:6" ht="15" x14ac:dyDescent="0.2">
      <c r="A78" s="6"/>
      <c r="B78" s="38" t="s">
        <v>18</v>
      </c>
      <c r="C78" s="38"/>
      <c r="D78" s="38"/>
      <c r="E78" s="37">
        <v>0</v>
      </c>
      <c r="F78" s="6"/>
    </row>
    <row r="79" spans="1:6" ht="15" x14ac:dyDescent="0.2">
      <c r="A79" s="6"/>
      <c r="B79" s="36"/>
      <c r="C79" s="36"/>
      <c r="D79" s="36"/>
      <c r="E79" s="37"/>
      <c r="F79" s="6"/>
    </row>
    <row r="80" spans="1:6" ht="19.5" customHeight="1" x14ac:dyDescent="0.2">
      <c r="A80" s="6"/>
      <c r="B80" s="39" t="s">
        <v>19</v>
      </c>
      <c r="C80" s="40"/>
      <c r="D80" s="40"/>
      <c r="E80" s="41">
        <f>E76-E78</f>
        <v>350.67</v>
      </c>
      <c r="F80" s="6"/>
    </row>
    <row r="81" spans="1:6" ht="13.5" customHeight="1" x14ac:dyDescent="0.2">
      <c r="A81" s="6"/>
      <c r="B81" s="6"/>
      <c r="C81" s="6"/>
      <c r="D81" s="6"/>
      <c r="E81" s="6"/>
      <c r="F81" s="6"/>
    </row>
    <row r="82" spans="1:6" x14ac:dyDescent="0.2">
      <c r="A82" s="6"/>
      <c r="B82" s="6"/>
      <c r="C82" s="6"/>
      <c r="D82" s="6"/>
      <c r="E82" s="6"/>
      <c r="F82" s="6"/>
    </row>
    <row r="83" spans="1:6" x14ac:dyDescent="0.2">
      <c r="A83" s="6"/>
      <c r="B83" s="42"/>
      <c r="C83" s="42"/>
      <c r="D83" s="42"/>
      <c r="E83" s="42"/>
      <c r="F83" s="6"/>
    </row>
    <row r="84" spans="1:6" ht="14.25" x14ac:dyDescent="0.2">
      <c r="A84" s="43" t="s">
        <v>20</v>
      </c>
      <c r="B84" s="43"/>
      <c r="C84" s="43"/>
      <c r="D84" s="43"/>
      <c r="E84" s="43"/>
      <c r="F84" s="43"/>
    </row>
    <row r="85" spans="1:6" ht="14.25" x14ac:dyDescent="0.2">
      <c r="A85" s="44" t="s">
        <v>21</v>
      </c>
      <c r="B85" s="44"/>
      <c r="C85" s="44"/>
      <c r="D85" s="44"/>
      <c r="E85" s="44"/>
      <c r="F85" s="44"/>
    </row>
    <row r="86" spans="1:6" x14ac:dyDescent="0.2">
      <c r="A86" s="6"/>
      <c r="B86" s="6"/>
      <c r="C86" s="6"/>
      <c r="D86" s="6"/>
      <c r="E86" s="6"/>
      <c r="F86" s="6"/>
    </row>
    <row r="87" spans="1:6" x14ac:dyDescent="0.2">
      <c r="A87" s="6"/>
      <c r="B87" s="45"/>
      <c r="C87" s="45"/>
      <c r="D87" s="45"/>
      <c r="E87" s="45"/>
      <c r="F87" s="6"/>
    </row>
    <row r="88" spans="1:6" ht="15" x14ac:dyDescent="0.2">
      <c r="A88" s="46" t="s">
        <v>22</v>
      </c>
      <c r="B88" s="46"/>
      <c r="C88" s="46"/>
      <c r="D88" s="46"/>
      <c r="E88" s="46"/>
      <c r="F88" s="46"/>
    </row>
    <row r="90" spans="1:6" ht="39.75" customHeight="1" x14ac:dyDescent="0.2">
      <c r="B90" s="47"/>
      <c r="C90" s="48"/>
      <c r="D90" s="48"/>
    </row>
    <row r="91" spans="1:6" ht="13.5" customHeight="1" x14ac:dyDescent="0.2"/>
    <row r="92" spans="1:6" x14ac:dyDescent="0.2">
      <c r="B92" s="49"/>
      <c r="C92" s="49"/>
      <c r="D92" s="49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1F7CCA44-2639-4775-B42D-DDF6478ECD9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9495-742F-4A2B-8D5A-BEF6803BF429}">
  <sheetPr>
    <pageSetUpPr fitToPage="1"/>
  </sheetPr>
  <dimension ref="A12:F92"/>
  <sheetViews>
    <sheetView tabSelected="1" view="pageBreakPreview" topLeftCell="A25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1"/>
      <c r="E12" s="3"/>
    </row>
    <row r="13" spans="2:5" x14ac:dyDescent="0.2">
      <c r="B13" s="1"/>
      <c r="E13" s="3"/>
    </row>
    <row r="14" spans="2:5" x14ac:dyDescent="0.2">
      <c r="B14" s="1"/>
      <c r="E14" s="3"/>
    </row>
    <row r="15" spans="2:5" x14ac:dyDescent="0.2">
      <c r="B15" s="1"/>
      <c r="E15" s="3"/>
    </row>
    <row r="16" spans="2:5" x14ac:dyDescent="0.2">
      <c r="B16" s="1"/>
      <c r="E16" s="3"/>
    </row>
    <row r="17" spans="1:6" x14ac:dyDescent="0.2">
      <c r="B17" s="1"/>
      <c r="E17" s="3"/>
    </row>
    <row r="18" spans="1:6" x14ac:dyDescent="0.2">
      <c r="B18" s="1"/>
      <c r="E18" s="3"/>
    </row>
    <row r="19" spans="1:6" x14ac:dyDescent="0.2">
      <c r="B19" s="1"/>
      <c r="E19" s="3"/>
    </row>
    <row r="20" spans="1:6" x14ac:dyDescent="0.2">
      <c r="B20" s="1"/>
      <c r="E20" s="3"/>
    </row>
    <row r="21" spans="1:6" ht="15" x14ac:dyDescent="0.2">
      <c r="A21" s="4"/>
      <c r="B21" s="5" t="s">
        <v>71</v>
      </c>
      <c r="C21" s="6"/>
      <c r="D21" s="6"/>
      <c r="E21" s="6"/>
      <c r="F21" s="6"/>
    </row>
    <row r="22" spans="1:6" ht="15" x14ac:dyDescent="0.2">
      <c r="A22" s="4"/>
      <c r="B22" s="7"/>
      <c r="C22" s="6"/>
      <c r="D22" s="6"/>
      <c r="E22" s="6"/>
      <c r="F22" s="6"/>
    </row>
    <row r="23" spans="1:6" ht="15" x14ac:dyDescent="0.2">
      <c r="A23" s="4"/>
      <c r="B23" s="7"/>
      <c r="C23" s="6"/>
      <c r="D23" s="6"/>
      <c r="E23" s="6"/>
      <c r="F23" s="6"/>
    </row>
    <row r="24" spans="1:6" ht="15" x14ac:dyDescent="0.2">
      <c r="A24" s="4"/>
      <c r="B24" s="5" t="s">
        <v>1</v>
      </c>
      <c r="C24" s="6"/>
      <c r="D24" s="6"/>
      <c r="E24" s="6"/>
      <c r="F24" s="6"/>
    </row>
    <row r="25" spans="1:6" ht="15" x14ac:dyDescent="0.2">
      <c r="A25" s="4"/>
      <c r="B25" s="5" t="s">
        <v>2</v>
      </c>
      <c r="C25" s="6"/>
      <c r="D25" s="6"/>
      <c r="E25" s="6"/>
      <c r="F25" s="6"/>
    </row>
    <row r="26" spans="1:6" ht="33.75" customHeight="1" x14ac:dyDescent="0.2">
      <c r="A26" s="4"/>
      <c r="B26" s="8" t="s">
        <v>3</v>
      </c>
      <c r="C26" s="6"/>
      <c r="D26" s="6"/>
      <c r="E26" s="6"/>
      <c r="F26" s="6"/>
    </row>
    <row r="27" spans="1:6" x14ac:dyDescent="0.2">
      <c r="A27" s="9"/>
      <c r="B27" s="6"/>
      <c r="C27" s="10"/>
      <c r="D27" s="10"/>
      <c r="E27" s="11"/>
      <c r="F27" s="6"/>
    </row>
    <row r="28" spans="1:6" ht="15" x14ac:dyDescent="0.2">
      <c r="A28" s="4"/>
      <c r="B28" s="10"/>
      <c r="C28" s="10"/>
      <c r="D28" s="12" t="s">
        <v>4</v>
      </c>
      <c r="E28" s="12" t="s">
        <v>72</v>
      </c>
      <c r="F28" s="6"/>
    </row>
    <row r="29" spans="1:6" ht="13.5" thickBot="1" x14ac:dyDescent="0.25">
      <c r="A29" s="13"/>
      <c r="B29" s="13"/>
      <c r="C29" s="13"/>
      <c r="D29" s="13"/>
      <c r="E29" s="13"/>
      <c r="F29" s="14"/>
    </row>
    <row r="30" spans="1:6" s="16" customFormat="1" ht="21.75" customHeight="1" x14ac:dyDescent="0.2">
      <c r="A30" s="15" t="s">
        <v>6</v>
      </c>
      <c r="B30" s="15"/>
      <c r="C30" s="15"/>
      <c r="D30" s="15"/>
      <c r="E30" s="15"/>
      <c r="F30" s="15"/>
    </row>
    <row r="31" spans="1:6" x14ac:dyDescent="0.2">
      <c r="A31" s="4"/>
      <c r="B31" s="9"/>
      <c r="C31" s="4"/>
      <c r="D31" s="4"/>
      <c r="E31" s="4"/>
    </row>
    <row r="32" spans="1:6" ht="14.25" x14ac:dyDescent="0.2">
      <c r="A32" s="6"/>
      <c r="B32" s="17" t="s">
        <v>7</v>
      </c>
      <c r="C32" s="17"/>
      <c r="D32" s="17"/>
      <c r="E32" s="18"/>
      <c r="F32" s="6"/>
    </row>
    <row r="33" spans="1:6" ht="14.25" x14ac:dyDescent="0.2">
      <c r="A33" s="6"/>
      <c r="B33" s="19"/>
      <c r="C33" s="19"/>
      <c r="D33" s="19"/>
      <c r="E33" s="18"/>
      <c r="F33" s="6"/>
    </row>
    <row r="34" spans="1:6" ht="14.25" x14ac:dyDescent="0.2">
      <c r="A34" s="6"/>
      <c r="B34" s="19"/>
      <c r="C34" s="19"/>
      <c r="D34" s="19"/>
      <c r="E34" s="18"/>
      <c r="F34" s="6"/>
    </row>
    <row r="35" spans="1:6" ht="14.25" x14ac:dyDescent="0.2">
      <c r="A35" s="6"/>
      <c r="B35" s="19" t="s">
        <v>80</v>
      </c>
      <c r="C35" s="19"/>
      <c r="D35" s="19"/>
      <c r="E35" s="18"/>
      <c r="F35" s="6"/>
    </row>
    <row r="36" spans="1:6" ht="14.25" x14ac:dyDescent="0.2">
      <c r="A36" s="6"/>
      <c r="B36" s="19"/>
      <c r="C36" s="19"/>
      <c r="D36" s="19"/>
      <c r="E36" s="18"/>
      <c r="F36" s="6"/>
    </row>
    <row r="37" spans="1:6" ht="14.25" x14ac:dyDescent="0.2">
      <c r="A37" s="6"/>
      <c r="B37" s="19" t="s">
        <v>81</v>
      </c>
      <c r="C37" s="19"/>
      <c r="D37" s="19"/>
      <c r="E37" s="18"/>
      <c r="F37" s="6"/>
    </row>
    <row r="38" spans="1:6" ht="14.25" x14ac:dyDescent="0.2">
      <c r="A38" s="6"/>
      <c r="B38" s="19"/>
      <c r="C38" s="19"/>
      <c r="D38" s="19"/>
      <c r="E38" s="18"/>
      <c r="F38" s="6"/>
    </row>
    <row r="39" spans="1:6" ht="14.25" x14ac:dyDescent="0.2">
      <c r="A39" s="6"/>
      <c r="B39" s="19" t="s">
        <v>73</v>
      </c>
      <c r="C39" s="19"/>
      <c r="D39" s="19"/>
      <c r="E39" s="18"/>
      <c r="F39" s="6"/>
    </row>
    <row r="40" spans="1:6" ht="14.25" x14ac:dyDescent="0.2">
      <c r="A40" s="6"/>
      <c r="B40" s="19"/>
      <c r="C40" s="19"/>
      <c r="D40" s="19"/>
      <c r="E40" s="18"/>
      <c r="F40" s="6"/>
    </row>
    <row r="41" spans="1:6" ht="14.25" x14ac:dyDescent="0.2">
      <c r="A41" s="6"/>
      <c r="B41" s="19" t="s">
        <v>74</v>
      </c>
      <c r="C41" s="19"/>
      <c r="D41" s="19"/>
      <c r="E41" s="18"/>
      <c r="F41" s="6"/>
    </row>
    <row r="42" spans="1:6" ht="14.25" x14ac:dyDescent="0.2">
      <c r="A42" s="6"/>
      <c r="B42" s="19"/>
      <c r="C42" s="19"/>
      <c r="D42" s="19"/>
      <c r="E42" s="18"/>
      <c r="F42" s="6"/>
    </row>
    <row r="43" spans="1:6" ht="14.25" x14ac:dyDescent="0.2">
      <c r="A43" s="6"/>
      <c r="B43" s="19" t="s">
        <v>75</v>
      </c>
      <c r="C43" s="19"/>
      <c r="D43" s="19"/>
      <c r="E43" s="18"/>
      <c r="F43" s="6"/>
    </row>
    <row r="44" spans="1:6" ht="14.25" x14ac:dyDescent="0.2">
      <c r="A44" s="6"/>
      <c r="B44" s="19"/>
      <c r="C44" s="19"/>
      <c r="D44" s="19"/>
      <c r="E44" s="18"/>
      <c r="F44" s="6"/>
    </row>
    <row r="45" spans="1:6" ht="14.25" x14ac:dyDescent="0.2">
      <c r="A45" s="6"/>
      <c r="B45" s="19" t="s">
        <v>38</v>
      </c>
      <c r="C45" s="19"/>
      <c r="D45" s="19"/>
      <c r="E45" s="18"/>
      <c r="F45" s="6"/>
    </row>
    <row r="46" spans="1:6" ht="14.25" x14ac:dyDescent="0.2">
      <c r="A46" s="6"/>
      <c r="B46" s="19"/>
      <c r="C46" s="19"/>
      <c r="D46" s="19"/>
      <c r="E46" s="18"/>
      <c r="F46" s="6"/>
    </row>
    <row r="47" spans="1:6" ht="14.25" x14ac:dyDescent="0.2">
      <c r="A47" s="6"/>
      <c r="B47" s="19" t="s">
        <v>76</v>
      </c>
      <c r="C47" s="19"/>
      <c r="D47" s="19"/>
      <c r="E47" s="18"/>
      <c r="F47" s="6"/>
    </row>
    <row r="48" spans="1:6" ht="14.25" x14ac:dyDescent="0.2">
      <c r="A48" s="6"/>
      <c r="B48" s="19"/>
      <c r="C48" s="19"/>
      <c r="D48" s="19"/>
      <c r="E48" s="18"/>
      <c r="F48" s="6"/>
    </row>
    <row r="49" spans="1:6" ht="14.25" x14ac:dyDescent="0.2">
      <c r="A49" s="6"/>
      <c r="B49" s="19" t="s">
        <v>77</v>
      </c>
      <c r="C49" s="19"/>
      <c r="D49" s="19"/>
      <c r="E49" s="18"/>
      <c r="F49" s="6"/>
    </row>
    <row r="50" spans="1:6" ht="14.25" x14ac:dyDescent="0.2">
      <c r="A50" s="6"/>
      <c r="B50" s="19"/>
      <c r="C50" s="19"/>
      <c r="D50" s="19"/>
      <c r="E50" s="18"/>
      <c r="F50" s="6"/>
    </row>
    <row r="51" spans="1:6" ht="14.25" x14ac:dyDescent="0.2">
      <c r="A51" s="6"/>
      <c r="B51" s="19" t="s">
        <v>78</v>
      </c>
      <c r="C51" s="19"/>
      <c r="D51" s="19"/>
      <c r="E51" s="18"/>
      <c r="F51" s="6"/>
    </row>
    <row r="52" spans="1:6" ht="14.25" x14ac:dyDescent="0.2">
      <c r="A52" s="6"/>
      <c r="B52" s="19"/>
      <c r="C52" s="19"/>
      <c r="D52" s="19"/>
      <c r="E52" s="18"/>
      <c r="F52" s="6"/>
    </row>
    <row r="53" spans="1:6" ht="14.25" x14ac:dyDescent="0.2">
      <c r="A53" s="6"/>
      <c r="B53" s="19" t="s">
        <v>37</v>
      </c>
      <c r="C53" s="19"/>
      <c r="D53" s="19"/>
      <c r="E53" s="18"/>
      <c r="F53" s="6"/>
    </row>
    <row r="54" spans="1:6" ht="14.25" x14ac:dyDescent="0.2">
      <c r="A54" s="6"/>
      <c r="B54" s="19"/>
      <c r="C54" s="19"/>
      <c r="D54" s="19"/>
      <c r="E54" s="18"/>
      <c r="F54" s="6"/>
    </row>
    <row r="55" spans="1:6" ht="14.25" x14ac:dyDescent="0.2">
      <c r="A55" s="6"/>
      <c r="B55" s="19" t="s">
        <v>79</v>
      </c>
      <c r="C55" s="19"/>
      <c r="D55" s="19"/>
      <c r="E55" s="18"/>
      <c r="F55" s="6"/>
    </row>
    <row r="56" spans="1:6" ht="14.25" x14ac:dyDescent="0.2">
      <c r="A56" s="6"/>
      <c r="B56" s="19"/>
      <c r="C56" s="19"/>
      <c r="D56" s="19"/>
      <c r="E56" s="18"/>
      <c r="F56" s="6"/>
    </row>
    <row r="57" spans="1:6" ht="14.25" x14ac:dyDescent="0.2">
      <c r="A57" s="6"/>
      <c r="B57" s="19"/>
      <c r="C57" s="19"/>
      <c r="D57" s="19"/>
      <c r="E57" s="18"/>
      <c r="F57" s="6"/>
    </row>
    <row r="58" spans="1:6" ht="14.25" x14ac:dyDescent="0.2">
      <c r="A58" s="6"/>
      <c r="B58" s="19"/>
      <c r="C58" s="19"/>
      <c r="D58" s="19"/>
      <c r="E58" s="18"/>
      <c r="F58" s="6"/>
    </row>
    <row r="59" spans="1:6" ht="14.25" x14ac:dyDescent="0.2">
      <c r="A59" s="6"/>
      <c r="B59" s="19"/>
      <c r="C59" s="19"/>
      <c r="D59" s="19"/>
      <c r="E59" s="18"/>
      <c r="F59" s="6"/>
    </row>
    <row r="60" spans="1:6" ht="14.25" x14ac:dyDescent="0.2">
      <c r="A60" s="6"/>
      <c r="B60" s="19"/>
      <c r="C60" s="19"/>
      <c r="D60" s="19"/>
      <c r="E60" s="18"/>
      <c r="F60" s="6"/>
    </row>
    <row r="61" spans="1:6" ht="14.25" x14ac:dyDescent="0.2">
      <c r="A61" s="6"/>
      <c r="B61" s="19"/>
      <c r="C61" s="19"/>
      <c r="D61" s="19"/>
      <c r="E61" s="18"/>
      <c r="F61" s="6"/>
    </row>
    <row r="62" spans="1:6" ht="14.25" x14ac:dyDescent="0.2">
      <c r="A62" s="6"/>
      <c r="B62" s="19"/>
      <c r="C62" s="19"/>
      <c r="D62" s="19"/>
      <c r="E62" s="18"/>
      <c r="F62" s="6"/>
    </row>
    <row r="63" spans="1:6" ht="14.25" x14ac:dyDescent="0.2">
      <c r="A63" s="6"/>
      <c r="B63" s="19"/>
      <c r="C63" s="19"/>
      <c r="D63" s="19"/>
      <c r="E63" s="18"/>
      <c r="F63" s="6"/>
    </row>
    <row r="64" spans="1:6" ht="14.25" x14ac:dyDescent="0.2">
      <c r="A64" s="6"/>
      <c r="B64" s="19"/>
      <c r="C64" s="19"/>
      <c r="D64" s="19"/>
      <c r="E64" s="18"/>
      <c r="F64" s="6"/>
    </row>
    <row r="65" spans="1:6" s="24" customFormat="1" ht="14.25" x14ac:dyDescent="0.2">
      <c r="A65" s="20"/>
      <c r="B65" s="21"/>
      <c r="C65" s="22" t="s">
        <v>9</v>
      </c>
      <c r="D65" s="22" t="s">
        <v>10</v>
      </c>
      <c r="E65" s="23"/>
      <c r="F65" s="20"/>
    </row>
    <row r="66" spans="1:6" s="24" customFormat="1" ht="14.25" x14ac:dyDescent="0.2">
      <c r="A66" s="20"/>
      <c r="B66" s="21"/>
      <c r="C66" s="25">
        <v>15.75</v>
      </c>
      <c r="D66" s="26">
        <v>295</v>
      </c>
      <c r="E66" s="23"/>
      <c r="F66" s="20"/>
    </row>
    <row r="67" spans="1:6" ht="14.25" x14ac:dyDescent="0.2">
      <c r="A67" s="6"/>
      <c r="B67" s="19"/>
      <c r="C67" s="19"/>
      <c r="D67" s="19"/>
      <c r="E67" s="18"/>
      <c r="F67" s="6"/>
    </row>
    <row r="68" spans="1:6" ht="13.5" customHeight="1" x14ac:dyDescent="0.2">
      <c r="A68" s="6"/>
      <c r="B68" s="19"/>
      <c r="C68" s="19"/>
      <c r="D68" s="19"/>
      <c r="E68" s="18"/>
      <c r="F68" s="6"/>
    </row>
    <row r="69" spans="1:6" ht="13.5" customHeight="1" x14ac:dyDescent="0.2">
      <c r="A69" s="6"/>
      <c r="B69" s="5" t="s">
        <v>11</v>
      </c>
      <c r="C69" s="7"/>
      <c r="D69" s="7"/>
      <c r="E69" s="27">
        <f>D66*C66</f>
        <v>4646.25</v>
      </c>
      <c r="F69" s="6"/>
    </row>
    <row r="70" spans="1:6" ht="13.5" customHeight="1" x14ac:dyDescent="0.2">
      <c r="A70" s="6"/>
      <c r="B70" s="28" t="s">
        <v>12</v>
      </c>
      <c r="C70" s="7"/>
      <c r="D70" s="7"/>
      <c r="E70" s="29">
        <v>25</v>
      </c>
      <c r="F70" s="6"/>
    </row>
    <row r="71" spans="1:6" ht="13.5" customHeight="1" x14ac:dyDescent="0.2">
      <c r="A71" s="6"/>
      <c r="B71" s="28" t="s">
        <v>13</v>
      </c>
      <c r="C71" s="7"/>
      <c r="D71" s="7"/>
      <c r="E71" s="29">
        <v>0</v>
      </c>
      <c r="F71" s="6"/>
    </row>
    <row r="72" spans="1:6" ht="13.5" customHeight="1" x14ac:dyDescent="0.2">
      <c r="A72" s="6"/>
      <c r="B72" s="5" t="s">
        <v>14</v>
      </c>
      <c r="C72" s="7"/>
      <c r="D72" s="7"/>
      <c r="E72" s="27">
        <f>SUM(E69:E71)</f>
        <v>4671.25</v>
      </c>
      <c r="F72" s="6"/>
    </row>
    <row r="73" spans="1:6" ht="13.5" customHeight="1" x14ac:dyDescent="0.2">
      <c r="A73" s="6"/>
      <c r="B73" s="7" t="s">
        <v>15</v>
      </c>
      <c r="C73" s="30">
        <v>0.05</v>
      </c>
      <c r="D73" s="7"/>
      <c r="E73" s="31">
        <f>ROUND(E72*C73,2)</f>
        <v>233.56</v>
      </c>
      <c r="F73" s="6"/>
    </row>
    <row r="74" spans="1:6" ht="13.5" customHeight="1" x14ac:dyDescent="0.2">
      <c r="A74" s="6"/>
      <c r="B74" s="7" t="s">
        <v>16</v>
      </c>
      <c r="C74" s="32">
        <v>9.9750000000000005E-2</v>
      </c>
      <c r="D74" s="7"/>
      <c r="E74" s="33">
        <f>ROUND(E72*C74,2)</f>
        <v>465.96</v>
      </c>
      <c r="F74" s="6"/>
    </row>
    <row r="75" spans="1:6" ht="13.5" customHeight="1" x14ac:dyDescent="0.2">
      <c r="A75" s="6"/>
      <c r="B75" s="7"/>
      <c r="C75" s="7"/>
      <c r="D75" s="7"/>
      <c r="E75" s="34"/>
      <c r="F75" s="6"/>
    </row>
    <row r="76" spans="1:6" ht="16.5" customHeight="1" thickBot="1" x14ac:dyDescent="0.25">
      <c r="A76" s="6"/>
      <c r="B76" s="5" t="s">
        <v>17</v>
      </c>
      <c r="C76" s="7"/>
      <c r="D76" s="7"/>
      <c r="E76" s="35">
        <f>SUM(E72:E74)</f>
        <v>5370.77</v>
      </c>
      <c r="F76" s="6"/>
    </row>
    <row r="77" spans="1:6" ht="15.75" thickTop="1" x14ac:dyDescent="0.2">
      <c r="A77" s="6"/>
      <c r="B77" s="36"/>
      <c r="C77" s="36"/>
      <c r="D77" s="36"/>
      <c r="E77" s="37"/>
      <c r="F77" s="6"/>
    </row>
    <row r="78" spans="1:6" ht="15" x14ac:dyDescent="0.2">
      <c r="A78" s="6"/>
      <c r="B78" s="38" t="s">
        <v>18</v>
      </c>
      <c r="C78" s="38"/>
      <c r="D78" s="38"/>
      <c r="E78" s="37">
        <v>0</v>
      </c>
      <c r="F78" s="6"/>
    </row>
    <row r="79" spans="1:6" ht="15" x14ac:dyDescent="0.2">
      <c r="A79" s="6"/>
      <c r="B79" s="36"/>
      <c r="C79" s="36"/>
      <c r="D79" s="36"/>
      <c r="E79" s="37"/>
      <c r="F79" s="6"/>
    </row>
    <row r="80" spans="1:6" ht="19.5" customHeight="1" x14ac:dyDescent="0.2">
      <c r="A80" s="6"/>
      <c r="B80" s="39" t="s">
        <v>19</v>
      </c>
      <c r="C80" s="40"/>
      <c r="D80" s="40"/>
      <c r="E80" s="41">
        <f>E76-E78</f>
        <v>5370.77</v>
      </c>
      <c r="F80" s="6"/>
    </row>
    <row r="81" spans="1:6" ht="13.5" customHeight="1" x14ac:dyDescent="0.2">
      <c r="A81" s="6"/>
      <c r="B81" s="6"/>
      <c r="C81" s="6"/>
      <c r="D81" s="6"/>
      <c r="E81" s="6"/>
      <c r="F81" s="6"/>
    </row>
    <row r="82" spans="1:6" x14ac:dyDescent="0.2">
      <c r="A82" s="6"/>
      <c r="B82" s="6"/>
      <c r="C82" s="6"/>
      <c r="D82" s="6"/>
      <c r="E82" s="6"/>
      <c r="F82" s="6"/>
    </row>
    <row r="83" spans="1:6" x14ac:dyDescent="0.2">
      <c r="A83" s="6"/>
      <c r="B83" s="42"/>
      <c r="C83" s="42"/>
      <c r="D83" s="42"/>
      <c r="E83" s="42"/>
      <c r="F83" s="6"/>
    </row>
    <row r="84" spans="1:6" ht="14.25" x14ac:dyDescent="0.2">
      <c r="A84" s="43" t="s">
        <v>20</v>
      </c>
      <c r="B84" s="43"/>
      <c r="C84" s="43"/>
      <c r="D84" s="43"/>
      <c r="E84" s="43"/>
      <c r="F84" s="43"/>
    </row>
    <row r="85" spans="1:6" ht="14.25" x14ac:dyDescent="0.2">
      <c r="A85" s="44" t="s">
        <v>21</v>
      </c>
      <c r="B85" s="44"/>
      <c r="C85" s="44"/>
      <c r="D85" s="44"/>
      <c r="E85" s="44"/>
      <c r="F85" s="44"/>
    </row>
    <row r="86" spans="1:6" x14ac:dyDescent="0.2">
      <c r="A86" s="6"/>
      <c r="B86" s="6"/>
      <c r="C86" s="6"/>
      <c r="D86" s="6"/>
      <c r="E86" s="6"/>
      <c r="F86" s="6"/>
    </row>
    <row r="87" spans="1:6" x14ac:dyDescent="0.2">
      <c r="A87" s="6"/>
      <c r="B87" s="45"/>
      <c r="C87" s="45"/>
      <c r="D87" s="45"/>
      <c r="E87" s="45"/>
      <c r="F87" s="6"/>
    </row>
    <row r="88" spans="1:6" ht="15" x14ac:dyDescent="0.2">
      <c r="A88" s="46" t="s">
        <v>22</v>
      </c>
      <c r="B88" s="46"/>
      <c r="C88" s="46"/>
      <c r="D88" s="46"/>
      <c r="E88" s="46"/>
      <c r="F88" s="46"/>
    </row>
    <row r="90" spans="1:6" ht="39.75" customHeight="1" x14ac:dyDescent="0.2">
      <c r="B90" s="47"/>
      <c r="C90" s="48"/>
      <c r="D90" s="48"/>
    </row>
    <row r="91" spans="1:6" ht="13.5" customHeight="1" x14ac:dyDescent="0.2"/>
    <row r="92" spans="1:6" x14ac:dyDescent="0.2">
      <c r="B92" s="49"/>
      <c r="C92" s="49"/>
      <c r="D92" s="49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CF1979B4-3C81-42EA-9439-94A394E4AB9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619F-9820-4E2C-9BB7-8AB2CC24F2F0}">
  <sheetPr>
    <pageSetUpPr fitToPage="1"/>
  </sheetPr>
  <dimension ref="A1:D53"/>
  <sheetViews>
    <sheetView view="pageBreakPreview" zoomScaleNormal="100" workbookViewId="0">
      <selection activeCell="E72" sqref="E72"/>
    </sheetView>
  </sheetViews>
  <sheetFormatPr baseColWidth="10" defaultRowHeight="12.75" x14ac:dyDescent="0.2"/>
  <cols>
    <col min="1" max="1" width="11.42578125" style="53"/>
    <col min="2" max="2" width="5.5703125" style="53" customWidth="1"/>
    <col min="3" max="3" width="110" style="53" customWidth="1"/>
    <col min="4" max="16384" width="11.42578125" style="53"/>
  </cols>
  <sheetData>
    <row r="1" spans="1:4" ht="22.5" x14ac:dyDescent="0.3">
      <c r="A1" s="50"/>
      <c r="B1" s="51" t="s">
        <v>23</v>
      </c>
      <c r="C1" s="51"/>
      <c r="D1" s="52"/>
    </row>
    <row r="2" spans="1:4" ht="13.5" customHeight="1" x14ac:dyDescent="0.3">
      <c r="A2" s="54"/>
      <c r="B2" s="55"/>
      <c r="C2" s="55"/>
      <c r="D2" s="56"/>
    </row>
    <row r="3" spans="1:4" ht="13.5" thickBot="1" x14ac:dyDescent="0.25">
      <c r="A3" s="54"/>
      <c r="D3" s="56"/>
    </row>
    <row r="4" spans="1:4" ht="13.5" thickBot="1" x14ac:dyDescent="0.25">
      <c r="A4" s="54"/>
      <c r="B4" s="57"/>
      <c r="C4" s="58" t="s">
        <v>24</v>
      </c>
      <c r="D4" s="56"/>
    </row>
    <row r="5" spans="1:4" x14ac:dyDescent="0.2">
      <c r="A5" s="54"/>
      <c r="B5" s="59"/>
      <c r="C5" s="60" t="s">
        <v>25</v>
      </c>
      <c r="D5" s="56"/>
    </row>
    <row r="6" spans="1:4" x14ac:dyDescent="0.2">
      <c r="A6" s="54"/>
      <c r="B6" s="59"/>
      <c r="C6" s="61" t="s">
        <v>26</v>
      </c>
      <c r="D6" s="56"/>
    </row>
    <row r="7" spans="1:4" x14ac:dyDescent="0.2">
      <c r="A7" s="54"/>
      <c r="B7" s="59"/>
      <c r="C7" s="61" t="s">
        <v>27</v>
      </c>
      <c r="D7" s="56"/>
    </row>
    <row r="8" spans="1:4" x14ac:dyDescent="0.2">
      <c r="A8" s="54"/>
      <c r="B8" s="59"/>
      <c r="C8" s="61" t="s">
        <v>28</v>
      </c>
      <c r="D8" s="56"/>
    </row>
    <row r="9" spans="1:4" x14ac:dyDescent="0.2">
      <c r="A9" s="54"/>
      <c r="B9" s="59"/>
      <c r="C9" s="61" t="s">
        <v>29</v>
      </c>
      <c r="D9" s="56"/>
    </row>
    <row r="10" spans="1:4" x14ac:dyDescent="0.2">
      <c r="A10" s="54"/>
      <c r="B10" s="59"/>
      <c r="C10" s="61" t="s">
        <v>30</v>
      </c>
      <c r="D10" s="56"/>
    </row>
    <row r="11" spans="1:4" x14ac:dyDescent="0.2">
      <c r="A11" s="54"/>
      <c r="B11" s="59"/>
      <c r="C11" s="61" t="s">
        <v>31</v>
      </c>
      <c r="D11" s="56"/>
    </row>
    <row r="12" spans="1:4" x14ac:dyDescent="0.2">
      <c r="A12" s="54"/>
      <c r="B12" s="59"/>
      <c r="C12" s="61" t="s">
        <v>32</v>
      </c>
      <c r="D12" s="56"/>
    </row>
    <row r="13" spans="1:4" x14ac:dyDescent="0.2">
      <c r="A13" s="54"/>
      <c r="B13" s="59"/>
      <c r="C13" s="61" t="s">
        <v>33</v>
      </c>
      <c r="D13" s="56"/>
    </row>
    <row r="14" spans="1:4" x14ac:dyDescent="0.2">
      <c r="A14" s="54"/>
      <c r="B14" s="59"/>
      <c r="C14" s="61" t="s">
        <v>34</v>
      </c>
      <c r="D14" s="56"/>
    </row>
    <row r="15" spans="1:4" x14ac:dyDescent="0.2">
      <c r="A15" s="54"/>
      <c r="B15" s="59"/>
      <c r="C15" s="61" t="s">
        <v>35</v>
      </c>
      <c r="D15" s="56"/>
    </row>
    <row r="16" spans="1:4" x14ac:dyDescent="0.2">
      <c r="A16" s="54"/>
      <c r="B16" s="59"/>
      <c r="C16" s="61" t="s">
        <v>36</v>
      </c>
      <c r="D16" s="56"/>
    </row>
    <row r="17" spans="1:4" x14ac:dyDescent="0.2">
      <c r="A17" s="54"/>
      <c r="B17" s="59"/>
      <c r="C17" s="61" t="s">
        <v>37</v>
      </c>
      <c r="D17" s="56"/>
    </row>
    <row r="18" spans="1:4" x14ac:dyDescent="0.2">
      <c r="A18" s="54"/>
      <c r="B18" s="59"/>
      <c r="C18" s="61" t="s">
        <v>38</v>
      </c>
      <c r="D18" s="56"/>
    </row>
    <row r="19" spans="1:4" x14ac:dyDescent="0.2">
      <c r="A19" s="54"/>
      <c r="B19" s="59"/>
      <c r="C19" s="61" t="s">
        <v>39</v>
      </c>
      <c r="D19" s="56"/>
    </row>
    <row r="20" spans="1:4" x14ac:dyDescent="0.2">
      <c r="A20" s="54"/>
      <c r="B20" s="59"/>
      <c r="C20" s="61" t="s">
        <v>40</v>
      </c>
      <c r="D20" s="56"/>
    </row>
    <row r="21" spans="1:4" x14ac:dyDescent="0.2">
      <c r="A21" s="54"/>
      <c r="B21" s="59"/>
      <c r="C21" s="61" t="s">
        <v>41</v>
      </c>
      <c r="D21" s="56"/>
    </row>
    <row r="22" spans="1:4" x14ac:dyDescent="0.2">
      <c r="A22" s="54"/>
      <c r="B22" s="59"/>
      <c r="C22" s="61" t="s">
        <v>42</v>
      </c>
      <c r="D22" s="56"/>
    </row>
    <row r="23" spans="1:4" x14ac:dyDescent="0.2">
      <c r="A23" s="54"/>
      <c r="B23" s="59"/>
      <c r="C23" s="61" t="s">
        <v>43</v>
      </c>
      <c r="D23" s="56"/>
    </row>
    <row r="24" spans="1:4" x14ac:dyDescent="0.2">
      <c r="A24" s="54"/>
      <c r="B24" s="59"/>
      <c r="C24" s="61" t="s">
        <v>44</v>
      </c>
      <c r="D24" s="56"/>
    </row>
    <row r="25" spans="1:4" x14ac:dyDescent="0.2">
      <c r="A25" s="54"/>
      <c r="B25" s="59"/>
      <c r="C25" s="61" t="s">
        <v>45</v>
      </c>
      <c r="D25" s="56"/>
    </row>
    <row r="26" spans="1:4" x14ac:dyDescent="0.2">
      <c r="A26" s="54"/>
      <c r="B26" s="59"/>
      <c r="C26" s="61" t="s">
        <v>46</v>
      </c>
      <c r="D26" s="56"/>
    </row>
    <row r="27" spans="1:4" x14ac:dyDescent="0.2">
      <c r="A27" s="54"/>
      <c r="B27" s="59"/>
      <c r="C27" s="61" t="s">
        <v>47</v>
      </c>
      <c r="D27" s="56"/>
    </row>
    <row r="28" spans="1:4" x14ac:dyDescent="0.2">
      <c r="A28" s="54"/>
      <c r="B28" s="59"/>
      <c r="C28" s="61" t="s">
        <v>48</v>
      </c>
      <c r="D28" s="56"/>
    </row>
    <row r="29" spans="1:4" x14ac:dyDescent="0.2">
      <c r="A29" s="54"/>
      <c r="B29" s="59"/>
      <c r="C29" s="61" t="s">
        <v>49</v>
      </c>
      <c r="D29" s="56"/>
    </row>
    <row r="30" spans="1:4" x14ac:dyDescent="0.2">
      <c r="A30" s="54"/>
      <c r="B30" s="59"/>
      <c r="C30" s="62" t="s">
        <v>50</v>
      </c>
      <c r="D30" s="56"/>
    </row>
    <row r="31" spans="1:4" x14ac:dyDescent="0.2">
      <c r="A31" s="54"/>
      <c r="B31" s="59"/>
      <c r="C31" s="62" t="s">
        <v>51</v>
      </c>
      <c r="D31" s="56"/>
    </row>
    <row r="32" spans="1:4" x14ac:dyDescent="0.2">
      <c r="A32" s="54"/>
      <c r="B32" s="59"/>
      <c r="C32" s="62" t="s">
        <v>52</v>
      </c>
      <c r="D32" s="56"/>
    </row>
    <row r="33" spans="1:4" x14ac:dyDescent="0.2">
      <c r="A33" s="54"/>
      <c r="B33" s="59"/>
      <c r="C33" s="62" t="s">
        <v>53</v>
      </c>
      <c r="D33" s="56"/>
    </row>
    <row r="34" spans="1:4" x14ac:dyDescent="0.2">
      <c r="A34" s="54"/>
      <c r="B34" s="59"/>
      <c r="C34" s="62" t="s">
        <v>54</v>
      </c>
      <c r="D34" s="56"/>
    </row>
    <row r="35" spans="1:4" x14ac:dyDescent="0.2">
      <c r="A35" s="54"/>
      <c r="B35" s="59"/>
      <c r="C35" s="62" t="s">
        <v>55</v>
      </c>
      <c r="D35" s="56"/>
    </row>
    <row r="36" spans="1:4" x14ac:dyDescent="0.2">
      <c r="A36" s="54"/>
      <c r="B36" s="59"/>
      <c r="C36" s="62" t="s">
        <v>56</v>
      </c>
      <c r="D36" s="56"/>
    </row>
    <row r="37" spans="1:4" x14ac:dyDescent="0.2">
      <c r="A37" s="54"/>
      <c r="B37" s="59"/>
      <c r="C37" s="62" t="s">
        <v>57</v>
      </c>
      <c r="D37" s="56"/>
    </row>
    <row r="38" spans="1:4" x14ac:dyDescent="0.2">
      <c r="A38" s="54"/>
      <c r="B38" s="59"/>
      <c r="C38" s="61" t="s">
        <v>58</v>
      </c>
      <c r="D38" s="56"/>
    </row>
    <row r="39" spans="1:4" x14ac:dyDescent="0.2">
      <c r="A39" s="54"/>
      <c r="B39" s="59"/>
      <c r="C39" s="61" t="s">
        <v>59</v>
      </c>
      <c r="D39" s="56"/>
    </row>
    <row r="40" spans="1:4" x14ac:dyDescent="0.2">
      <c r="A40" s="54"/>
      <c r="B40" s="59"/>
      <c r="C40" s="61" t="s">
        <v>60</v>
      </c>
      <c r="D40" s="56"/>
    </row>
    <row r="41" spans="1:4" x14ac:dyDescent="0.2">
      <c r="A41" s="54"/>
      <c r="B41" s="59"/>
      <c r="C41" s="61" t="s">
        <v>61</v>
      </c>
      <c r="D41" s="56"/>
    </row>
    <row r="42" spans="1:4" x14ac:dyDescent="0.2">
      <c r="A42" s="54"/>
      <c r="B42" s="59"/>
      <c r="C42" s="61" t="s">
        <v>62</v>
      </c>
      <c r="D42" s="56"/>
    </row>
    <row r="43" spans="1:4" x14ac:dyDescent="0.2">
      <c r="A43" s="54"/>
      <c r="B43" s="59"/>
      <c r="C43" s="61" t="s">
        <v>63</v>
      </c>
      <c r="D43" s="56"/>
    </row>
    <row r="44" spans="1:4" x14ac:dyDescent="0.2">
      <c r="A44" s="54"/>
      <c r="B44" s="59"/>
      <c r="C44" s="61"/>
      <c r="D44" s="56"/>
    </row>
    <row r="45" spans="1:4" x14ac:dyDescent="0.2">
      <c r="A45" s="54"/>
      <c r="B45" s="59"/>
      <c r="C45" s="60" t="s">
        <v>64</v>
      </c>
      <c r="D45" s="56"/>
    </row>
    <row r="46" spans="1:4" x14ac:dyDescent="0.2">
      <c r="A46" s="54"/>
      <c r="B46" s="59"/>
      <c r="C46" s="61" t="s">
        <v>65</v>
      </c>
      <c r="D46" s="56"/>
    </row>
    <row r="47" spans="1:4" x14ac:dyDescent="0.2">
      <c r="A47" s="54"/>
      <c r="B47" s="59"/>
      <c r="C47" s="61" t="s">
        <v>66</v>
      </c>
      <c r="D47" s="56"/>
    </row>
    <row r="48" spans="1:4" x14ac:dyDescent="0.2">
      <c r="A48" s="54"/>
      <c r="B48" s="59"/>
      <c r="C48" s="61" t="s">
        <v>67</v>
      </c>
      <c r="D48" s="56"/>
    </row>
    <row r="49" spans="1:4" x14ac:dyDescent="0.2">
      <c r="A49" s="54"/>
      <c r="B49" s="59"/>
      <c r="C49" s="63" t="s">
        <v>68</v>
      </c>
      <c r="D49" s="56"/>
    </row>
    <row r="50" spans="1:4" x14ac:dyDescent="0.2">
      <c r="A50" s="54"/>
      <c r="B50" s="59"/>
      <c r="C50" s="56" t="s">
        <v>69</v>
      </c>
      <c r="D50" s="56"/>
    </row>
    <row r="51" spans="1:4" x14ac:dyDescent="0.2">
      <c r="A51" s="54"/>
      <c r="B51" s="59"/>
      <c r="C51" s="63" t="s">
        <v>70</v>
      </c>
      <c r="D51" s="56"/>
    </row>
    <row r="52" spans="1:4" x14ac:dyDescent="0.2">
      <c r="A52" s="54"/>
      <c r="B52" s="59"/>
      <c r="C52" s="61"/>
      <c r="D52" s="56"/>
    </row>
    <row r="53" spans="1:4" ht="13.5" thickBot="1" x14ac:dyDescent="0.25">
      <c r="A53" s="64"/>
      <c r="B53" s="65"/>
      <c r="C53" s="66"/>
      <c r="D53" s="66"/>
    </row>
  </sheetData>
  <mergeCells count="1">
    <mergeCell ref="B1:C1"/>
  </mergeCells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17-04-21 (2)</vt:lpstr>
      <vt:lpstr>05-02-22</vt:lpstr>
      <vt:lpstr>Activités</vt:lpstr>
      <vt:lpstr>Liste_Activités</vt:lpstr>
      <vt:lpstr>'05-02-22'!Print_Area</vt:lpstr>
      <vt:lpstr>'17-04-21 (2)'!Print_Area</vt:lpstr>
      <vt:lpstr>Activités!Print_Area</vt:lpstr>
      <vt:lpstr>'05-02-22'!Zone_d_impression</vt:lpstr>
      <vt:lpstr>'17-04-21 (2)'!Zone_d_impression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</dc:creator>
  <cp:lastModifiedBy>Guillaume Charron</cp:lastModifiedBy>
  <dcterms:created xsi:type="dcterms:W3CDTF">2022-02-05T16:19:18Z</dcterms:created>
  <dcterms:modified xsi:type="dcterms:W3CDTF">2022-02-05T16:30:38Z</dcterms:modified>
</cp:coreProperties>
</file>