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4ABF43F8-898E-46AF-97D5-3C2BD045778E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15-10-22" sheetId="4" r:id="rId1"/>
    <sheet name="15-10-22 (2)" sheetId="6" r:id="rId2"/>
    <sheet name="Activités" sheetId="5" r:id="rId3"/>
  </sheets>
  <definedNames>
    <definedName name="Liste_Activités">Activités!$C$5:$C$53</definedName>
    <definedName name="Print_Area" localSheetId="0">'15-10-22'!$A$1:$F$89</definedName>
    <definedName name="Print_Area" localSheetId="1">'15-10-22 (2)'!$A$1:$F$89</definedName>
    <definedName name="Print_Area" localSheetId="2">Activités!$A$1:$D$53</definedName>
    <definedName name="_xlnm.Print_Area" localSheetId="0">'15-10-22'!$A$1:$F$89</definedName>
    <definedName name="_xlnm.Print_Area" localSheetId="1">'15-10-22 (2)'!$A$1:$F$89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67" i="6"/>
  <c r="E65" i="6"/>
  <c r="E72" i="6"/>
  <c r="E73" i="6"/>
  <c r="E74" i="6"/>
  <c r="E76" i="6"/>
  <c r="E80" i="6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<sst xmlns="http://schemas.openxmlformats.org/spreadsheetml/2006/main" count="110" uniqueCount="75">
  <si>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</si>
  <si>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</si>
  <si>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</si>
  <si>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</si>
  <si>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</si>
  <si>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</si>
  <si>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</si>
  <si>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</si>
  <si>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</si>
  <si>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</si>
  <si>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</si>
  <si>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</si>
  <si>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</si>
  <si>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</si>
  <si>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</si>
  <si>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</si>
  <si>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</si>
  <si>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</si>
  <si>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</si>
  <si>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</si>
  <si>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</si>
  <si>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</si>
  <si>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</si>
  <si>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</si>
  <si>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</si>
  <si>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</si>
  <si>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</si>
  <si>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</si>
  <si>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</si>
  <si>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</si>
  <si>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</si>
  <si>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</si>
  <si>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</si>
  <si>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</si>
  <si>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</si>
  <si>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</si>
  <si>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</si>
  <si>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</si>
  <si>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</si>
  <si>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</si>
  <si>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</si>
  <si>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</si>
  <si>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</si>
  <si>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</si>
  <si>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</si>
  <si>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</si>
  <si>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</si>
  <si>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</si>
  <si>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</si>
  <si>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</si>
  <si>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</si>
  <si>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</si>
  <si>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</si>
  <si>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</si>
  <si>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</si>
  <si>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</si>
  <si>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</si>
  <si>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</si>
  <si>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</si>
  <si>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</si>
  <si>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</si>
  <si>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</si>
  <si>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</si>
  <si>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</si>
  <si>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</si>
  <si>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15 OCTOBRE 2022</t>
  </si>
  <si>
    <t>ALEXANDRE MARTEL</t>
  </si>
  <si>
    <t>9473-1015 QUÉBEC INC.</t>
  </si>
  <si>
    <t>317-4300 rue Saint-Ambroise
Montréal (Québec) H4C 3R3</t>
  </si>
  <si>
    <t># 22391</t>
  </si>
  <si>
    <t># 22392</t>
  </si>
  <si>
    <t>471 rue de la Seigneurie
Saint-Jérôme (Québec) J5L 2K5</t>
  </si>
  <si>
    <t>Honoraires d'un juriste pour la création de votre société</t>
  </si>
  <si>
    <t>Honoraires d'un juriste pris en charge pour la rédaction de la documentation juridique</t>
  </si>
  <si>
    <t>Réduction des honoraires en raison de toute l'aide apportée par Marc à travers toutes ces années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</si>
</sst>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b/>
      <i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  <xf numFmtId="0" fontId="23" fillId="0" borderId="0" xfId="0" applyFont="1" applyAlignment="1">
      <alignment horizontal="right" wrapText="1" indent="1" shrinkToFi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AF7B9A-DF45-4E5E-BFEB-4EA5D1D43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40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47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56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v>325</v>
      </c>
      <c r="F69" s="22"/>
    </row>
    <row r="70" spans="1:6" ht="13.5" customHeight="1" x14ac:dyDescent="0.2">
      <c r="A70" s="22"/>
      <c r="B70" s="35" t="s">
        <v>72</v>
      </c>
      <c r="C70" s="27"/>
      <c r="D70" s="27"/>
      <c r="E70" s="31">
        <v>1550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1875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93.75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187.03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2155.7800000000002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2155.7800000000002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8430-4CF6-419E-BF55-9637FE93DC13}">
  <sheetPr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71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2"/>
      <c r="B31" s="23" t="s">
        <v>6</v>
      </c>
      <c r="C31" s="23"/>
      <c r="D31" s="23"/>
      <c r="E31" s="29"/>
      <c r="F31" s="22"/>
    </row>
    <row r="32" spans="1:6" ht="14.25" x14ac:dyDescent="0.2">
      <c r="A32" s="22"/>
      <c r="B32" s="56"/>
      <c r="C32" s="56"/>
      <c r="D32" s="56"/>
      <c r="E32" s="29"/>
      <c r="F32" s="22"/>
    </row>
    <row r="33" spans="1:6" ht="14.25" x14ac:dyDescent="0.2">
      <c r="A33" s="22"/>
      <c r="B33" s="56" t="s">
        <v>43</v>
      </c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64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2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23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 t="s">
        <v>52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 t="s">
        <v>53</v>
      </c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 t="s">
        <v>54</v>
      </c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 t="s">
        <v>22</v>
      </c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 t="s">
        <v>24</v>
      </c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 t="s">
        <v>9</v>
      </c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 t="s">
        <v>55</v>
      </c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 t="s">
        <v>41</v>
      </c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 t="s">
        <v>27</v>
      </c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 t="s">
        <v>57</v>
      </c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 t="s">
        <v>47</v>
      </c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 t="s">
        <v>62</v>
      </c>
      <c r="C63" s="56"/>
      <c r="D63" s="56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27.75</v>
      </c>
      <c r="D65" s="53">
        <v>325</v>
      </c>
      <c r="E65" s="50">
        <f>C65*D65</f>
        <v>9018.75</v>
      </c>
      <c r="F65" s="47"/>
    </row>
    <row r="66" spans="1:6" x14ac:dyDescent="0.2">
      <c r="A66" s="18"/>
      <c r="B66" s="19"/>
      <c r="C66" s="18"/>
      <c r="D66" s="18"/>
      <c r="E66" s="18"/>
    </row>
    <row r="67" spans="1:6" ht="14.25" x14ac:dyDescent="0.2">
      <c r="A67" s="22"/>
      <c r="B67" s="67" t="s">
        <v>74</v>
      </c>
      <c r="C67" s="67"/>
      <c r="D67" s="67"/>
      <c r="E67" s="29">
        <f>-11*325</f>
        <v>-3575</v>
      </c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+E65+E67</f>
        <v>5443.75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73</v>
      </c>
      <c r="C71" s="27"/>
      <c r="D71" s="27"/>
      <c r="E71" s="31">
        <v>2500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7943.75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397.19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792.39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9133.33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9133.33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0:D60"/>
    <mergeCell ref="B62:D62"/>
    <mergeCell ref="B63:D63"/>
    <mergeCell ref="B67:D67"/>
    <mergeCell ref="B68:D68"/>
    <mergeCell ref="B77:D77"/>
    <mergeCell ref="B55:D55"/>
    <mergeCell ref="B56:D56"/>
    <mergeCell ref="B57:D57"/>
    <mergeCell ref="B58:D58"/>
    <mergeCell ref="B59:D59"/>
    <mergeCell ref="B61:D61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7:D37"/>
    <mergeCell ref="B38:D38"/>
    <mergeCell ref="B39:D39"/>
    <mergeCell ref="B40:D40"/>
    <mergeCell ref="B41:D41"/>
    <mergeCell ref="B42:D42"/>
    <mergeCell ref="A30:F30"/>
    <mergeCell ref="B32:D32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2:B66 B67:B68" xr:uid="{C9CEC1CC-D6D4-4DCE-B8DE-A9DD7A5ECFF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15-10-22</vt:lpstr>
      <vt:lpstr>15-10-22 (2)</vt:lpstr>
      <vt:lpstr>Activités</vt:lpstr>
      <vt:lpstr>Liste_Activités</vt:lpstr>
      <vt:lpstr>'15-10-22'!Print_Area</vt:lpstr>
      <vt:lpstr>'15-10-22 (2)'!Print_Area</vt:lpstr>
      <vt:lpstr>Activités!Print_Area</vt:lpstr>
      <vt:lpstr>'15-10-22'!Zone_d_impression</vt:lpstr>
      <vt:lpstr>'15-10-22 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2022-10-15T17:44:41Z</dcterms:modified>
</cp:coreProperties>
</file>