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4FD0B3B-D0A5-4A29-BCD7-54003DFE8D09}" xr6:coauthVersionLast="47" xr6:coauthVersionMax="47" xr10:uidLastSave="{00000000-0000-0000-0000-000000000000}"/>
  <bookViews>
    <workbookView xWindow="38280" yWindow="90" windowWidth="29040" windowHeight="15840" activeTab="3" xr2:uid="{00000000-000D-0000-FFFF-FFFF00000000}"/>
  </bookViews>
  <sheets>
    <sheet name="05-11-23" sheetId="4" r:id="rId1"/>
    <sheet name="25-03-24" sheetId="6" r:id="rId2"/>
    <sheet name="11-05-24" sheetId="7" r:id="rId3"/>
    <sheet name="28-07-24" sheetId="8" r:id="rId4"/>
    <sheet name="Activités" sheetId="5" r:id="rId5"/>
  </sheets>
  <definedNames>
    <definedName name="Liste_Activités">Activités!$C$5:$C$47</definedName>
    <definedName name="Print_Area" localSheetId="0">'05-11-23'!$A$1:$F$89</definedName>
    <definedName name="Print_Area" localSheetId="2">'11-05-24'!$A$1:$F$89</definedName>
    <definedName name="Print_Area" localSheetId="1">'25-03-24'!$A$1:$F$89</definedName>
    <definedName name="Print_Area" localSheetId="3">'28-07-24'!$A$1:$F$88</definedName>
    <definedName name="Print_Area" localSheetId="4">Activités!$A$1:$D$47</definedName>
    <definedName name="_xlnm.Print_Area" localSheetId="0">'05-11-23'!$A$1:$F$89</definedName>
    <definedName name="_xlnm.Print_Area" localSheetId="2">'11-05-24'!$A$1:$F$89</definedName>
    <definedName name="_xlnm.Print_Area" localSheetId="1">'25-03-24'!$A$1:$F$89</definedName>
    <definedName name="_xlnm.Print_Area" localSheetId="3">'28-07-24'!$A$1:$F$88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8" l="1"/>
  <c r="E68" i="8" s="1"/>
  <c r="E71" i="8" s="1"/>
  <c r="E69" i="7"/>
  <c r="E72" i="7" s="1"/>
  <c r="E37" i="7"/>
  <c r="E35" i="7"/>
  <c r="E69" i="6"/>
  <c r="E72" i="6" s="1"/>
  <c r="E69" i="4"/>
  <c r="E72" i="4"/>
  <c r="E73" i="4" s="1"/>
  <c r="E73" i="8" l="1"/>
  <c r="E72" i="8"/>
  <c r="E75" i="8" s="1"/>
  <c r="E79" i="8" s="1"/>
  <c r="E74" i="7"/>
  <c r="E73" i="7"/>
  <c r="E76" i="7" s="1"/>
  <c r="E80" i="7" s="1"/>
  <c r="E73" i="6"/>
  <c r="E74" i="6"/>
  <c r="E74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<sst xmlns="http://schemas.openxmlformats.org/spreadsheetml/2006/main" count="131" uniqueCount="78">
  <si>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</si>
  <si>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</si>
  <si>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</si>
  <si>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</si>
  <si>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</si>
  <si>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</si>
  <si>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</si>
  <si>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</si>
  <si>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</si>
  <si>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</si>
  <si>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</si>
  <si>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</si>
  <si>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</si>
  <si>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</si>
  <si>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</si>
  <si>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</si>
  <si>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</si>
  <si>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</si>
  <si>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</si>
  <si>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</si>
  <si>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</si>
  <si>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</si>
  <si>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</si>
  <si>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</si>
  <si>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</si>
  <si>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</si>
  <si>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</si>
  <si>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</si>
  <si>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</si>
  <si>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</si>
  <si>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</si>
  <si>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</si>
  <si>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</si>
  <si>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</si>
  <si>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</si>
  <si>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</si>
  <si>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</si>
  <si>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</si>
  <si>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</si>
  <si>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</si>
  <si>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</si>
  <si>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</si>
  <si>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</si>
  <si>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</si>
  <si>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</si>
  <si>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</si>
  <si>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</si>
  <si>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</si>
  <si>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</si>
  <si>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</si>
  <si>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</si>
  <si>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</si>
  <si>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</si>
  <si>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</si>
  <si>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</si>
  <si>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</si>
  <si>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</si>
  <si>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</si>
  <si>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</si>
  <si>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NADINE PELLETIER</t>
  </si>
  <si>
    <t>NADINE PELLETIER INC.</t>
  </si>
  <si>
    <t>456, chemin Ste-Marie
Lanoraie, Qc, J0K 1E0</t>
  </si>
  <si>
    <t>Le 5 NOVEMBRE 2023</t>
  </si>
  <si>
    <t># 23427</t>
  </si>
  <si>
    <t xml:space="preserve"> - Travail dans le dossier de Vent 2000: révision des T2 2022 et 2023, discussions téléphoniques et courriels ;</t>
  </si>
  <si>
    <t>Le 25 MARS 2024</t>
  </si>
  <si>
    <t># 24108</t>
  </si>
  <si>
    <t xml:space="preserve"> - Recherche - Crédit travailleur d'expérience ;</t>
  </si>
  <si>
    <t>Le 11 MAI 2024</t>
  </si>
  <si>
    <t># 24225</t>
  </si>
  <si>
    <t xml:space="preserve"> - Analyse et recherches fiscales concernant le changement d'usage vs location de maison temporaire ;</t>
  </si>
  <si>
    <t xml:space="preserve"> - Analyse et recherches fiscales re :  catégorie 10 vs 10.1 ;</t>
  </si>
  <si>
    <t>Le 28 JUILLET 2024</t>
  </si>
  <si>
    <t># 24431</t>
  </si>
  <si>
    <t xml:space="preserve"> - Travail relativement au dossier de Construction L'Achigan et 9337-3538 Québec Inc - révision des déclarations de revenus, analyse de la notion de sociétés associées, revoir la notion de nombre d'heure vs la DAPE et discussions téléphoniques ;</t>
  </si>
  <si>
    <t>JOCELYN GOULET</t>
  </si>
  <si>
    <t>CONSTRUCTION L’ACHIGAN 2016 INC.</t>
  </si>
  <si>
    <t>72, Dufort
St-Roch de l’Achigan, Qc, J0K 3H0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</si>
</sst>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35E169-A2A5-42F3-B7A7-3BCA9DC36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CCDF94-1001-475B-9E74-50001CC3F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CC219D-8030-4561-B5A5-174B17371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7E6A-47A4-44BE-9EB2-03B318B3ABA8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5572E13-E415-4D97-97B9-8C33FEAB99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7BEF-0E03-4FBF-B9A9-F7EC5BB7514D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>
        <f>1.5*350</f>
        <v>525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71</v>
      </c>
      <c r="C37" s="58"/>
      <c r="D37" s="58"/>
      <c r="E37" s="28">
        <f>1*350</f>
        <v>350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AC6769-E4E2-4030-8C26-8F82C4D9780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48A-907B-4D9B-8707-1CA86555D0CC}">
  <sheetPr>
    <pageSetUpPr fitToPage="1"/>
  </sheetPr>
  <dimension ref="A12:F91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75</v>
      </c>
      <c r="C24" s="21"/>
      <c r="D24" s="21"/>
      <c r="E24" s="21"/>
      <c r="F24" s="21"/>
    </row>
    <row r="25" spans="1:6" ht="15" x14ac:dyDescent="0.2">
      <c r="A25" s="17"/>
      <c r="B25" s="25" t="s">
        <v>76</v>
      </c>
      <c r="C25" s="21"/>
      <c r="D25" s="21"/>
      <c r="E25" s="21"/>
      <c r="F25" s="21"/>
    </row>
    <row r="26" spans="1:6" ht="33.75" customHeight="1" x14ac:dyDescent="0.2">
      <c r="A26" s="17"/>
      <c r="B26" s="53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74</v>
      </c>
      <c r="C35" s="58"/>
      <c r="D35" s="58"/>
      <c r="E35" s="28">
        <f>4*350</f>
        <v>1400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SUM(E32:E66)</f>
        <v>1400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1400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70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139.65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1609.65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1609.65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B45B0D29-FF2B-47DE-861B-488DDC9C7BF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05-11-23</vt:lpstr>
      <vt:lpstr>25-03-24</vt:lpstr>
      <vt:lpstr>11-05-24</vt:lpstr>
      <vt:lpstr>28-07-24</vt:lpstr>
      <vt:lpstr>Activités</vt:lpstr>
      <vt:lpstr>Liste_Activités</vt:lpstr>
      <vt:lpstr>'05-11-23'!Print_Area</vt:lpstr>
      <vt:lpstr>'11-05-24'!Print_Area</vt:lpstr>
      <vt:lpstr>'25-03-24'!Print_Area</vt:lpstr>
      <vt:lpstr>'28-07-24'!Print_Area</vt:lpstr>
      <vt:lpstr>Activités!Print_Area</vt:lpstr>
      <vt:lpstr>'05-11-23'!Zone_d_impression</vt:lpstr>
      <vt:lpstr>'11-05-24'!Zone_d_impression</vt:lpstr>
      <vt:lpstr>'25-03-24'!Zone_d_impression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2024-07-29T12:51:05Z</cp:lastPrinted>
  <dcterms:created xsi:type="dcterms:W3CDTF">1996-11-05T19:10:39Z</dcterms:created>
  <dcterms:modified xsi:type="dcterms:W3CDTF">2024-07-29T12:53:29Z</dcterms:modified>
</cp:coreProperties>
</file>