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F38CAB0A-C60D-4F15-A5CC-810C4890FC69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20-02-24" sheetId="4" r:id="rId1"/>
    <sheet name="11-05-24" sheetId="6" r:id="rId2"/>
    <sheet name="28-07-24" sheetId="7" r:id="rId3"/>
    <sheet name="Activités" sheetId="5" r:id="rId4"/>
  </sheets>
  <definedNames>
    <definedName name="Liste_Activités">Activités!$C$5:$C$47</definedName>
    <definedName name="Print_Area" localSheetId="1">'11-05-24'!$A$1:$F$89</definedName>
    <definedName name="Print_Area" localSheetId="0">'20-02-24'!$A$1:$F$89</definedName>
    <definedName name="Print_Area" localSheetId="2">'28-07-24'!$A$1:$F$89</definedName>
    <definedName name="Print_Area" localSheetId="3">Activités!$A$1:$D$47</definedName>
    <definedName name="_xlnm.Print_Area" localSheetId="1">'11-05-24'!$A$1:$F$89</definedName>
    <definedName name="_xlnm.Print_Area" localSheetId="0">'20-02-24'!$A$1:$F$89</definedName>
    <definedName name="_xlnm.Print_Area" localSheetId="2">'28-07-24'!$A$1:$F$89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7" l="1"/>
  <c r="E69" i="7" s="1"/>
  <c r="E72" i="7" s="1"/>
  <c r="E69" i="6"/>
  <c r="E38" i="6"/>
  <c r="E35" i="6"/>
  <c r="E72" i="6"/>
  <c r="E69" i="4"/>
  <c r="E72" i="4"/>
  <c r="E74" i="7" l="1"/>
  <c r="E73" i="7"/>
  <c r="E74" i="6"/>
  <c r="E73" i="6"/>
  <c r="E73" i="4"/>
  <c r="E76" i="4" s="1"/>
  <c r="E80" i="4" s="1"/>
  <c r="E74" i="4"/>
  <c r="E76" i="7" l="1"/>
  <c r="E80" i="7" s="1"/>
  <c r="E76" i="6"/>
  <c r="E80" i="6" s="1"/>
</calcChain>
</file>

<file path=xl/sharedStrings.xml><?xml version="1.0" encoding="utf-8"?>
<sst xmlns="http://schemas.openxmlformats.org/spreadsheetml/2006/main" count="108" uniqueCount="72">
  <si>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</si>
  <si>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</si>
  <si>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</si>
  <si>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</si>
  <si>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</si>
  <si>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</si>
  <si>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</si>
  <si>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</si>
  <si>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</si>
  <si>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</si>
  <si>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</si>
  <si>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</si>
  <si>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</si>
  <si>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</si>
  <si>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</si>
  <si>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</si>
  <si>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</si>
  <si>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</si>
  <si>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</si>
  <si>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</si>
  <si>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</si>
  <si>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</si>
  <si>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</si>
  <si>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</si>
  <si>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</si>
  <si>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</si>
  <si>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</si>
  <si>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</si>
  <si>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</si>
  <si>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</si>
  <si>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</si>
  <si>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</si>
  <si>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</si>
  <si>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</si>
  <si>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</si>
  <si>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</si>
  <si>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</si>
  <si>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</si>
  <si>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</si>
  <si>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</si>
  <si>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</si>
  <si>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</si>
  <si>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</si>
  <si>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</si>
  <si>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</si>
  <si>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</si>
  <si>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</si>
  <si>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</si>
  <si>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</si>
  <si>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</si>
  <si>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</si>
  <si>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</si>
  <si>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</si>
  <si>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</si>
  <si>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</si>
  <si>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</si>
  <si>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</si>
  <si>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</si>
  <si>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</si>
  <si>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DLS CPA, S.E.N.C.R.L.</t>
  </si>
  <si>
    <t>922 rue de Liège E
Montréal (Québec) H2P 1L1</t>
  </si>
  <si>
    <t>FRANCIS SCHANCK</t>
  </si>
  <si>
    <t>Le 20 FÉVRIER 2024</t>
  </si>
  <si>
    <t xml:space="preserve"> - Consultation pour les 21 ans d'une fiducie et diverses questions ;</t>
  </si>
  <si>
    <t># 24068</t>
  </si>
  <si>
    <t>Le 11 MAI 2024</t>
  </si>
  <si>
    <t># 24230</t>
  </si>
  <si>
    <t xml:space="preserve"> - Question relativement à la liquidation de filiale fonctionnement des soldes fiscaux ;</t>
  </si>
  <si>
    <t xml:space="preserve"> - Question sur dividendes à la succession et dévolution irrévocable ;</t>
  </si>
  <si>
    <t>Le 28 JUILLET 2024</t>
  </si>
  <si>
    <t># 24438</t>
  </si>
  <si>
    <t xml:space="preserve"> - Questions et analyse sur optimisation d'une cristalisation d'un terrain avant le 25/06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</si>
</sst>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2F7170-C25C-4698-BB2D-4A395320E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EA586D-08FD-40ED-BFDA-6D168E08E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3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63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8B84-C4DE-490A-8D1C-D8B7202DB8CE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67</v>
      </c>
      <c r="C35" s="56"/>
      <c r="D35" s="56"/>
      <c r="E35" s="28">
        <f>0.75*350</f>
        <v>262.5</v>
      </c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68</v>
      </c>
      <c r="C38" s="56"/>
      <c r="D38" s="56"/>
      <c r="E38" s="28">
        <f>0.5*350</f>
        <v>175</v>
      </c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SUM(E33:E68)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380940E-914C-49C3-98A5-BD4C6C97E88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8007-D936-46CC-A735-08518137C28D}">
  <sheetPr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71</v>
      </c>
      <c r="C35" s="56"/>
      <c r="D35" s="56"/>
      <c r="E35" s="28">
        <f>350*1.25</f>
        <v>437.5</v>
      </c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SUM(E33:E68)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6B106DC-DD05-4FF7-A9B0-36ABE2CF005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20-02-24</vt:lpstr>
      <vt:lpstr>11-05-24</vt:lpstr>
      <vt:lpstr>28-07-24</vt:lpstr>
      <vt:lpstr>Activités</vt:lpstr>
      <vt:lpstr>Liste_Activités</vt:lpstr>
      <vt:lpstr>'11-05-24'!Print_Area</vt:lpstr>
      <vt:lpstr>'20-02-24'!Print_Area</vt:lpstr>
      <vt:lpstr>'28-07-24'!Print_Area</vt:lpstr>
      <vt:lpstr>Activités!Print_Area</vt:lpstr>
      <vt:lpstr>'11-05-24'!Zone_d_impression</vt:lpstr>
      <vt:lpstr>'20-02-24'!Zone_d_impression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2024-05-11T18:14:04Z</cp:lastPrinted>
  <dcterms:created xsi:type="dcterms:W3CDTF">1996-11-05T19:10:39Z</dcterms:created>
  <dcterms:modified xsi:type="dcterms:W3CDTF">2024-07-28T22:34:09Z</dcterms:modified>
</cp:coreProperties>
</file>