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B0F6CAE-1B53-4094-8179-EB9C2EF23E94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9-04-14" sheetId="4" r:id="rId1"/>
    <sheet name="09-04-15" sheetId="6" r:id="rId2"/>
    <sheet name="20-04-16" sheetId="7" r:id="rId3"/>
    <sheet name="05-04-17" sheetId="8" r:id="rId4"/>
    <sheet name="12-04-18" sheetId="9" r:id="rId5"/>
    <sheet name="08-04-19" sheetId="10" r:id="rId6"/>
    <sheet name="20-04-20" sheetId="11" r:id="rId7"/>
    <sheet name="22-04-21" sheetId="12" r:id="rId8"/>
    <sheet name="Activités" sheetId="5" r:id="rId9"/>
  </sheets>
  <definedNames>
    <definedName name="Liste_Activités" localSheetId="3">Activités!$C$5:$C$45</definedName>
    <definedName name="Liste_Activités" localSheetId="5">Activités!$C$5:$C$45</definedName>
    <definedName name="Liste_Activités" localSheetId="1">Activités!$C$5:$C$45</definedName>
    <definedName name="Liste_Activités" localSheetId="4">Activités!$C$5:$C$45</definedName>
    <definedName name="Liste_Activités" localSheetId="2">Activités!$C$5:$C$45</definedName>
    <definedName name="Liste_Activités" localSheetId="6">Activités!$C$5:$C$45</definedName>
    <definedName name="Liste_Activités" localSheetId="7">Activités!$C$5:$C$45</definedName>
    <definedName name="Liste_Activités">Activités!$C$5:$C$39</definedName>
    <definedName name="Print_Area" localSheetId="3">'05-04-17'!$A$1:$F$89</definedName>
    <definedName name="Print_Area" localSheetId="5">'08-04-19'!$A$1:$F$89</definedName>
    <definedName name="Print_Area" localSheetId="1">'09-04-15'!$A$1:$F$89</definedName>
    <definedName name="Print_Area" localSheetId="4">'12-04-18'!$A$1:$F$89</definedName>
    <definedName name="Print_Area" localSheetId="2">'20-04-16'!$A$1:$F$89</definedName>
    <definedName name="Print_Area" localSheetId="6">'20-04-20'!$A$1:$F$89</definedName>
    <definedName name="Print_Area" localSheetId="7">'22-04-21'!$A$1:$F$89</definedName>
    <definedName name="_xlnm.Print_Area" localSheetId="3">'05-04-17'!$A$1:$F$89</definedName>
    <definedName name="_xlnm.Print_Area" localSheetId="5">'08-04-19'!$A$1:$F$89</definedName>
    <definedName name="_xlnm.Print_Area" localSheetId="0">'09-04-14'!$A$1:$F$94</definedName>
    <definedName name="_xlnm.Print_Area" localSheetId="1">'09-04-15'!$A$1:$F$89</definedName>
    <definedName name="_xlnm.Print_Area" localSheetId="4">'12-04-18'!$A$1:$F$89</definedName>
    <definedName name="_xlnm.Print_Area" localSheetId="2">'20-04-16'!$A$1:$F$89</definedName>
    <definedName name="_xlnm.Print_Area" localSheetId="6">'20-04-20'!$A$1:$F$89</definedName>
    <definedName name="_xlnm.Print_Area" localSheetId="7">'22-04-21'!$A$1:$F$89</definedName>
    <definedName name="_xlnm.Print_Area" localSheetId="8">Activités!$A$1:$D$39</definedName>
    <definedName name="Zone_impres_MI" localSheetId="3">#REF!</definedName>
    <definedName name="Zone_impres_MI" localSheetId="5">#REF!</definedName>
    <definedName name="Zone_impres_MI" localSheetId="1">#REF!</definedName>
    <definedName name="Zone_impres_MI" localSheetId="4">#REF!</definedName>
    <definedName name="Zone_impres_MI" localSheetId="2">#REF!</definedName>
    <definedName name="Zone_impres_MI" localSheetId="6">#REF!</definedName>
    <definedName name="Zone_impres_MI" localSheetId="7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4" i="4"/>
  <c r="E77" i="4"/>
  <c r="E79" i="4"/>
  <c r="E78" i="4"/>
  <c r="E81" i="4"/>
  <c r="E85" i="4"/>
</calcChain>
</file>

<file path=xl/sharedStrings.xml><?xml version="1.0" encoding="utf-8"?>
<sst xmlns="http://schemas.openxmlformats.org/spreadsheetml/2006/main" count="197" uniqueCount="79">
  <si>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</si>
  <si>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</si>
  <si>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</si>
  <si>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</si>
  <si>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</si>
  <si>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</si>
  <si>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</si>
  <si>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</si>
  <si>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</si>
  <si>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</si>
  <si>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</si>
  <si>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</si>
  <si>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</si>
  <si>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</si>
  <si>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</si>
  <si>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</si>
  <si>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</si>
  <si>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</si>
  <si>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</si>
  <si>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</si>
  <si>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</si>
  <si>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</si>
  <si>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</si>
  <si>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</si>
  <si>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</si>
  <si>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</si>
  <si>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</si>
  <si>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</si>
  <si>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</si>
  <si>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</si>
  <si>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</si>
  <si>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</si>
  <si>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</si>
  <si>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</si>
  <si>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</si>
  <si>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</si>
  <si>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</si>
  <si>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</si>
  <si>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</si>
  <si>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</si>
  <si>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</si>
  <si>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</si>
  <si>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</si>
  <si>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</si>
  <si>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</si>
  <si>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</si>
  <si>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</si>
  <si>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</si>
  <si>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</si>
  <si>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9 avril 2014</t>
  </si>
  <si>
    <t>ÉRIC BEAULIEU</t>
  </si>
  <si>
    <t>911 Pauline
Lavaltrie  Québec  J5T 2W6</t>
  </si>
  <si>
    <t># 14063</t>
  </si>
  <si>
    <t xml:space="preserve"> - Préparation de votre déclaration de revenu pour l'année d'imposition 2013, incluant les revenus de loyer;</t>
  </si>
  <si>
    <t>*** Payable sur réception.  Frais d’administration de 24 % par année sur note d’honoraires passée due. ***</t>
  </si>
  <si>
    <t>Le 9 avril 2015</t>
  </si>
  <si>
    <t># 15069</t>
  </si>
  <si>
    <t xml:space="preserve"> - Préparation de votre déclaration de revenu pour l'année d'imposition 2014, incluant les revenus de loyer;</t>
  </si>
  <si>
    <t>Le 20 avril 2016</t>
  </si>
  <si>
    <t># 16077</t>
  </si>
  <si>
    <t xml:space="preserve"> - Préparation de votre déclaration de revenu pour l'année d'imposition 2015, incluant les revenus de loyer;</t>
  </si>
  <si>
    <t>Frais de royautés - Transmission électronique</t>
  </si>
  <si>
    <t>Le 5 avril 2017</t>
  </si>
  <si>
    <t>744 GRANDE CÔTE
LANORAIE QUÉBEC J0K 1E0</t>
  </si>
  <si>
    <t># 17080</t>
  </si>
  <si>
    <t xml:space="preserve"> - Préparation de votre déclaration de revenu pour l'année d'imposition 2016, incluant les revenus de loyer;</t>
  </si>
  <si>
    <t xml:space="preserve"> - Discussions téléphoniques ;</t>
  </si>
  <si>
    <t># 18085</t>
  </si>
  <si>
    <t>Le 12 avril 2018</t>
  </si>
  <si>
    <t xml:space="preserve"> - Rencontre avec vous à nos bureaux ;</t>
  </si>
  <si>
    <t xml:space="preserve"> - Discussions téléphoniques et échanges de courriels ;</t>
  </si>
  <si>
    <t>Le 8 AVRIL 2019</t>
  </si>
  <si>
    <t># 19083</t>
  </si>
  <si>
    <t>Le 20 AVRIL 2020</t>
  </si>
  <si>
    <t># 20126</t>
  </si>
  <si>
    <t xml:space="preserve"> - Comptabilité de vos revenus locatifs ;</t>
  </si>
  <si>
    <t>Le 22 AVRIL 2021</t>
  </si>
  <si>
    <t># 21180</t>
  </si>
  <si>
    <t xml:space="preserve"> - Discussions téléphoniques avec vous pendant l'année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</si>
</sst>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9B4D59C-4A49-40B5-9BB5-BDDA7B6CB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1706C4-A2CC-460A-9799-2EC60171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F98F8A-9783-4309-9E45-6F940D36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C8331D-3349-46E7-978E-64641905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48FAFD-6CAD-41F4-A0FF-AE813ECD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topLeftCell="A1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53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55"/>
      <c r="C55" s="55"/>
      <c r="D55" s="55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47"/>
      <c r="C60" s="47"/>
      <c r="D60" s="47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4.25" x14ac:dyDescent="0.2">
      <c r="A68" s="24"/>
      <c r="B68" s="55"/>
      <c r="C68" s="55"/>
      <c r="D68" s="55"/>
      <c r="E68" s="31"/>
      <c r="F68" s="24"/>
    </row>
    <row r="69" spans="1:6" ht="14.25" x14ac:dyDescent="0.2">
      <c r="A69" s="24"/>
      <c r="B69" s="55"/>
      <c r="C69" s="55"/>
      <c r="D69" s="55"/>
      <c r="E69" s="31"/>
      <c r="F69" s="24"/>
    </row>
    <row r="70" spans="1:6" ht="14.25" x14ac:dyDescent="0.2">
      <c r="A70" s="24"/>
      <c r="B70" s="55"/>
      <c r="C70" s="55"/>
      <c r="D70" s="55"/>
      <c r="E70" s="31"/>
      <c r="F70" s="24"/>
    </row>
    <row r="71" spans="1:6" ht="14.25" x14ac:dyDescent="0.2">
      <c r="A71" s="24"/>
      <c r="B71" s="55"/>
      <c r="C71" s="55"/>
      <c r="D71" s="55"/>
      <c r="E71" s="31"/>
      <c r="F71" s="24"/>
    </row>
    <row r="72" spans="1:6" ht="14.25" x14ac:dyDescent="0.2">
      <c r="A72" s="24"/>
      <c r="B72" s="55"/>
      <c r="C72" s="55"/>
      <c r="D72" s="55"/>
      <c r="E72" s="31"/>
      <c r="F72" s="24"/>
    </row>
    <row r="73" spans="1:6" ht="13.5" customHeight="1" x14ac:dyDescent="0.2">
      <c r="A73" s="24"/>
      <c r="B73" s="55"/>
      <c r="C73" s="55"/>
      <c r="D73" s="55"/>
      <c r="E73" s="31"/>
      <c r="F73" s="24"/>
    </row>
    <row r="74" spans="1:6" ht="13.5" customHeight="1" x14ac:dyDescent="0.2">
      <c r="A74" s="24"/>
      <c r="B74" s="28" t="s">
        <v>21</v>
      </c>
      <c r="C74" s="29"/>
      <c r="D74" s="29"/>
      <c r="E74" s="32">
        <f>2.5*225</f>
        <v>562.5</v>
      </c>
      <c r="F74" s="24"/>
    </row>
    <row r="75" spans="1:6" ht="13.5" customHeight="1" x14ac:dyDescent="0.2">
      <c r="A75" s="24"/>
      <c r="B75" s="37" t="s">
        <v>18</v>
      </c>
      <c r="C75" s="29"/>
      <c r="D75" s="29"/>
      <c r="E75" s="33">
        <v>0</v>
      </c>
      <c r="F75" s="24"/>
    </row>
    <row r="76" spans="1:6" ht="13.5" customHeight="1" x14ac:dyDescent="0.2">
      <c r="A76" s="24"/>
      <c r="B76" s="37" t="s">
        <v>19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28" t="s">
        <v>20</v>
      </c>
      <c r="C77" s="29"/>
      <c r="D77" s="29"/>
      <c r="E77" s="32">
        <f>SUM(E74:E76)</f>
        <v>562.5</v>
      </c>
      <c r="F77" s="24"/>
    </row>
    <row r="78" spans="1:6" ht="13.5" customHeight="1" x14ac:dyDescent="0.2">
      <c r="A78" s="24"/>
      <c r="B78" s="29" t="s">
        <v>5</v>
      </c>
      <c r="C78" s="34">
        <v>0.05</v>
      </c>
      <c r="D78" s="29"/>
      <c r="E78" s="38">
        <f>ROUND(E77*C78,2)</f>
        <v>28.13</v>
      </c>
      <c r="F78" s="24"/>
    </row>
    <row r="79" spans="1:6" ht="13.5" customHeight="1" x14ac:dyDescent="0.2">
      <c r="A79" s="24"/>
      <c r="B79" s="29" t="s">
        <v>4</v>
      </c>
      <c r="C79" s="45">
        <v>9.9750000000000005E-2</v>
      </c>
      <c r="D79" s="29"/>
      <c r="E79" s="46">
        <f>ROUND(E77*C79,2)</f>
        <v>56.11</v>
      </c>
      <c r="F79" s="24"/>
    </row>
    <row r="80" spans="1:6" ht="13.5" customHeight="1" x14ac:dyDescent="0.2">
      <c r="A80" s="24"/>
      <c r="B80" s="29"/>
      <c r="C80" s="29"/>
      <c r="D80" s="29"/>
      <c r="E80" s="35"/>
      <c r="F80" s="24"/>
    </row>
    <row r="81" spans="1:6" ht="16.5" customHeight="1" thickBot="1" x14ac:dyDescent="0.25">
      <c r="A81" s="24"/>
      <c r="B81" s="28" t="s">
        <v>22</v>
      </c>
      <c r="C81" s="29"/>
      <c r="D81" s="29"/>
      <c r="E81" s="36">
        <f>SUM(E77:E79)</f>
        <v>646.74</v>
      </c>
      <c r="F81" s="24"/>
    </row>
    <row r="82" spans="1:6" ht="15.75" thickTop="1" x14ac:dyDescent="0.2">
      <c r="A82" s="24"/>
      <c r="B82" s="58"/>
      <c r="C82" s="58"/>
      <c r="D82" s="58"/>
      <c r="E82" s="39"/>
      <c r="F82" s="24"/>
    </row>
    <row r="83" spans="1:6" ht="15" x14ac:dyDescent="0.2">
      <c r="A83" s="24"/>
      <c r="B83" s="56" t="s">
        <v>24</v>
      </c>
      <c r="C83" s="56"/>
      <c r="D83" s="56"/>
      <c r="E83" s="39">
        <v>0</v>
      </c>
      <c r="F83" s="24"/>
    </row>
    <row r="84" spans="1:6" ht="15" x14ac:dyDescent="0.2">
      <c r="A84" s="24"/>
      <c r="B84" s="58"/>
      <c r="C84" s="58"/>
      <c r="D84" s="58"/>
      <c r="E84" s="39"/>
      <c r="F84" s="24"/>
    </row>
    <row r="85" spans="1:6" ht="19.5" customHeight="1" x14ac:dyDescent="0.2">
      <c r="A85" s="24"/>
      <c r="B85" s="40" t="s">
        <v>23</v>
      </c>
      <c r="C85" s="41"/>
      <c r="D85" s="41"/>
      <c r="E85" s="42">
        <f>E81-E83</f>
        <v>646.74</v>
      </c>
      <c r="F85" s="24"/>
    </row>
    <row r="86" spans="1:6" ht="13.5" customHeight="1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53"/>
      <c r="C88" s="53"/>
      <c r="D88" s="53"/>
      <c r="E88" s="53"/>
      <c r="F88" s="24"/>
    </row>
    <row r="89" spans="1:6" ht="14.25" x14ac:dyDescent="0.2">
      <c r="A89" s="61" t="s">
        <v>48</v>
      </c>
      <c r="B89" s="61"/>
      <c r="C89" s="61"/>
      <c r="D89" s="61"/>
      <c r="E89" s="61"/>
      <c r="F89" s="61"/>
    </row>
    <row r="90" spans="1:6" ht="14.25" x14ac:dyDescent="0.2">
      <c r="A90" s="59" t="s">
        <v>7</v>
      </c>
      <c r="B90" s="59"/>
      <c r="C90" s="59"/>
      <c r="D90" s="59"/>
      <c r="E90" s="59"/>
      <c r="F90" s="59"/>
    </row>
    <row r="91" spans="1:6" x14ac:dyDescent="0.2">
      <c r="A91" s="24"/>
      <c r="B91" s="24"/>
      <c r="C91" s="24"/>
      <c r="D91" s="24"/>
      <c r="E91" s="24"/>
      <c r="F91" s="24"/>
    </row>
    <row r="92" spans="1:6" x14ac:dyDescent="0.2">
      <c r="A92" s="24"/>
      <c r="B92" s="54"/>
      <c r="C92" s="54"/>
      <c r="D92" s="54"/>
      <c r="E92" s="54"/>
      <c r="F92" s="24"/>
    </row>
    <row r="93" spans="1:6" ht="15" x14ac:dyDescent="0.2">
      <c r="A93" s="60" t="s">
        <v>8</v>
      </c>
      <c r="B93" s="60"/>
      <c r="C93" s="60"/>
      <c r="D93" s="60"/>
      <c r="E93" s="60"/>
      <c r="F93" s="60"/>
    </row>
    <row r="95" spans="1:6" ht="39.75" customHeight="1" x14ac:dyDescent="0.2">
      <c r="B95" s="51"/>
      <c r="C95" s="52"/>
      <c r="D95" s="52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30:F30"/>
    <mergeCell ref="B43:D43"/>
    <mergeCell ref="B44:D44"/>
    <mergeCell ref="B45:D45"/>
    <mergeCell ref="B46:D46"/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 verticalCentered="1"/>
  <pageMargins left="0" right="0" top="0" bottom="0" header="0" footer="0"/>
  <pageSetup scale="5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55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56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57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2*230</f>
        <v>460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460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23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45.89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528.89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528.89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51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59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60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2*235</f>
        <v>470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30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500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49.88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574.88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574.88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62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63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64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65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 t="s">
        <v>66</v>
      </c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2.75*245</f>
        <v>673.75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30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703.75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35.19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70.2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809.1400000000001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809.1400000000001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5DDB-8C37-4F1F-87C7-8384CF55FF6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63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67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69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 t="s">
        <v>70</v>
      </c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2.25*255</f>
        <v>573.75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593.75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29.69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59.23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682.67000000000007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682.67000000000007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E11B749-3F91-4320-889A-5A054C5EFDE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943A-F2C8-4064-B0B9-34D49E3CAB62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71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63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72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69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7"/>
      <c r="C55" s="47"/>
      <c r="D55" s="47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2*265</f>
        <v>530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550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27.5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54.86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632.36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632.36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B19E551-1BF4-4752-AADD-F68D202C4AD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B173-D7C5-4751-826D-048B19AE7264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73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63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74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75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/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49"/>
      <c r="C55" s="49"/>
      <c r="D55" s="49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2*285</f>
        <v>570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590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29.5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58.85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678.35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678.35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E0D3E302-9489-457E-89BD-D52CD0D464B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177C-C98D-4A53-91E3-A595F5C2393D}">
  <sheetPr>
    <pageSetUpPr fitToPage="1"/>
  </sheetPr>
  <dimension ref="A12:F92"/>
  <sheetViews>
    <sheetView tabSelected="1"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76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/>
      <c r="C24" s="24"/>
      <c r="D24" s="24"/>
      <c r="E24" s="24"/>
      <c r="F24" s="24"/>
    </row>
    <row r="25" spans="1:6" ht="15" x14ac:dyDescent="0.2">
      <c r="A25" s="20"/>
      <c r="B25" s="28" t="s">
        <v>50</v>
      </c>
      <c r="C25" s="24"/>
      <c r="D25" s="24"/>
      <c r="E25" s="24"/>
      <c r="F25" s="24"/>
    </row>
    <row r="26" spans="1:6" ht="33.75" customHeight="1" x14ac:dyDescent="0.2">
      <c r="A26" s="20"/>
      <c r="B26" s="48" t="s">
        <v>63</v>
      </c>
      <c r="C26" s="24"/>
      <c r="D26" s="24"/>
      <c r="E26" s="24"/>
      <c r="F26" s="24"/>
    </row>
    <row r="27" spans="1:6" x14ac:dyDescent="0.2">
      <c r="A27" s="21"/>
      <c r="B27" s="24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77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3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5"/>
      <c r="C33" s="55"/>
      <c r="D33" s="55"/>
      <c r="E33" s="31"/>
      <c r="F33" s="24"/>
    </row>
    <row r="34" spans="1:6" ht="14.25" x14ac:dyDescent="0.2">
      <c r="A34" s="24"/>
      <c r="B34" s="55"/>
      <c r="C34" s="55"/>
      <c r="D34" s="55"/>
      <c r="E34" s="31"/>
      <c r="F34" s="24"/>
    </row>
    <row r="35" spans="1:6" ht="14.25" x14ac:dyDescent="0.2">
      <c r="A35" s="24"/>
      <c r="B35" s="55" t="s">
        <v>75</v>
      </c>
      <c r="C35" s="55"/>
      <c r="D35" s="55"/>
      <c r="E35" s="31"/>
      <c r="F35" s="24"/>
    </row>
    <row r="36" spans="1:6" ht="14.25" x14ac:dyDescent="0.2">
      <c r="A36" s="24"/>
      <c r="B36" s="55"/>
      <c r="C36" s="55"/>
      <c r="D36" s="55"/>
      <c r="E36" s="31"/>
      <c r="F36" s="24"/>
    </row>
    <row r="37" spans="1:6" ht="14.25" x14ac:dyDescent="0.2">
      <c r="A37" s="24"/>
      <c r="B37" s="55" t="s">
        <v>78</v>
      </c>
      <c r="C37" s="55"/>
      <c r="D37" s="55"/>
      <c r="E37" s="31"/>
      <c r="F37" s="24"/>
    </row>
    <row r="38" spans="1:6" ht="14.25" x14ac:dyDescent="0.2">
      <c r="A38" s="24"/>
      <c r="B38" s="55"/>
      <c r="C38" s="55"/>
      <c r="D38" s="55"/>
      <c r="E38" s="31"/>
      <c r="F38" s="24"/>
    </row>
    <row r="39" spans="1:6" ht="14.25" x14ac:dyDescent="0.2">
      <c r="A39" s="24"/>
      <c r="B39" s="55"/>
      <c r="C39" s="55"/>
      <c r="D39" s="55"/>
      <c r="E39" s="31"/>
      <c r="F39" s="24"/>
    </row>
    <row r="40" spans="1:6" ht="14.25" x14ac:dyDescent="0.2">
      <c r="A40" s="24"/>
      <c r="B40" s="55"/>
      <c r="C40" s="55"/>
      <c r="D40" s="55"/>
      <c r="E40" s="31"/>
      <c r="F40" s="24"/>
    </row>
    <row r="41" spans="1:6" ht="14.25" x14ac:dyDescent="0.2">
      <c r="A41" s="24"/>
      <c r="B41" s="55"/>
      <c r="C41" s="55"/>
      <c r="D41" s="55"/>
      <c r="E41" s="31"/>
      <c r="F41" s="24"/>
    </row>
    <row r="42" spans="1:6" ht="14.25" x14ac:dyDescent="0.2">
      <c r="A42" s="24"/>
      <c r="B42" s="55"/>
      <c r="C42" s="55"/>
      <c r="D42" s="55"/>
      <c r="E42" s="31"/>
      <c r="F42" s="24"/>
    </row>
    <row r="43" spans="1:6" ht="14.25" x14ac:dyDescent="0.2">
      <c r="A43" s="24"/>
      <c r="B43" s="55"/>
      <c r="C43" s="55"/>
      <c r="D43" s="55"/>
      <c r="E43" s="31"/>
      <c r="F43" s="24"/>
    </row>
    <row r="44" spans="1:6" ht="14.25" x14ac:dyDescent="0.2">
      <c r="A44" s="24"/>
      <c r="B44" s="55"/>
      <c r="C44" s="55"/>
      <c r="D44" s="55"/>
      <c r="E44" s="31"/>
      <c r="F44" s="24"/>
    </row>
    <row r="45" spans="1:6" ht="14.25" x14ac:dyDescent="0.2">
      <c r="A45" s="24"/>
      <c r="B45" s="55"/>
      <c r="C45" s="55"/>
      <c r="D45" s="55"/>
      <c r="E45" s="31"/>
      <c r="F45" s="24"/>
    </row>
    <row r="46" spans="1:6" ht="14.25" x14ac:dyDescent="0.2">
      <c r="A46" s="24"/>
      <c r="B46" s="55"/>
      <c r="C46" s="55"/>
      <c r="D46" s="55"/>
      <c r="E46" s="31"/>
      <c r="F46" s="24"/>
    </row>
    <row r="47" spans="1:6" ht="14.25" x14ac:dyDescent="0.2">
      <c r="A47" s="24"/>
      <c r="B47" s="55"/>
      <c r="C47" s="55"/>
      <c r="D47" s="55"/>
      <c r="E47" s="31"/>
      <c r="F47" s="24"/>
    </row>
    <row r="48" spans="1:6" ht="14.25" x14ac:dyDescent="0.2">
      <c r="A48" s="24"/>
      <c r="B48" s="55"/>
      <c r="C48" s="55"/>
      <c r="D48" s="55"/>
      <c r="E48" s="31"/>
      <c r="F48" s="24"/>
    </row>
    <row r="49" spans="1:6" ht="14.25" x14ac:dyDescent="0.2">
      <c r="A49" s="24"/>
      <c r="B49" s="55"/>
      <c r="C49" s="55"/>
      <c r="D49" s="55"/>
      <c r="E49" s="31"/>
      <c r="F49" s="24"/>
    </row>
    <row r="50" spans="1:6" ht="14.25" x14ac:dyDescent="0.2">
      <c r="A50" s="24"/>
      <c r="B50" s="55"/>
      <c r="C50" s="55"/>
      <c r="D50" s="55"/>
      <c r="E50" s="31"/>
      <c r="F50" s="24"/>
    </row>
    <row r="51" spans="1:6" ht="14.25" x14ac:dyDescent="0.2">
      <c r="A51" s="24"/>
      <c r="B51" s="55"/>
      <c r="C51" s="55"/>
      <c r="D51" s="55"/>
      <c r="E51" s="31"/>
      <c r="F51" s="24"/>
    </row>
    <row r="52" spans="1:6" ht="14.25" x14ac:dyDescent="0.2">
      <c r="A52" s="24"/>
      <c r="B52" s="55"/>
      <c r="C52" s="55"/>
      <c r="D52" s="55"/>
      <c r="E52" s="31"/>
      <c r="F52" s="24"/>
    </row>
    <row r="53" spans="1:6" ht="14.25" x14ac:dyDescent="0.2">
      <c r="A53" s="24"/>
      <c r="B53" s="55"/>
      <c r="C53" s="55"/>
      <c r="D53" s="55"/>
      <c r="E53" s="31"/>
      <c r="F53" s="24"/>
    </row>
    <row r="54" spans="1:6" ht="14.25" x14ac:dyDescent="0.2">
      <c r="A54" s="24"/>
      <c r="B54" s="55"/>
      <c r="C54" s="55"/>
      <c r="D54" s="55"/>
      <c r="E54" s="31"/>
      <c r="F54" s="24"/>
    </row>
    <row r="55" spans="1:6" ht="14.25" x14ac:dyDescent="0.2">
      <c r="A55" s="24"/>
      <c r="B55" s="50"/>
      <c r="C55" s="50"/>
      <c r="D55" s="50"/>
      <c r="E55" s="31"/>
      <c r="F55" s="24"/>
    </row>
    <row r="56" spans="1:6" ht="14.25" x14ac:dyDescent="0.2">
      <c r="A56" s="24"/>
      <c r="B56" s="55"/>
      <c r="C56" s="55"/>
      <c r="D56" s="55"/>
      <c r="E56" s="31"/>
      <c r="F56" s="24"/>
    </row>
    <row r="57" spans="1:6" ht="14.25" x14ac:dyDescent="0.2">
      <c r="A57" s="24"/>
      <c r="B57" s="55"/>
      <c r="C57" s="55"/>
      <c r="D57" s="55"/>
      <c r="E57" s="31"/>
      <c r="F57" s="24"/>
    </row>
    <row r="58" spans="1:6" ht="14.25" x14ac:dyDescent="0.2">
      <c r="A58" s="24"/>
      <c r="B58" s="55"/>
      <c r="C58" s="55"/>
      <c r="D58" s="55"/>
      <c r="E58" s="31"/>
      <c r="F58" s="24"/>
    </row>
    <row r="59" spans="1:6" ht="14.25" x14ac:dyDescent="0.2">
      <c r="A59" s="24"/>
      <c r="B59" s="55"/>
      <c r="C59" s="55"/>
      <c r="D59" s="55"/>
      <c r="E59" s="31"/>
      <c r="F59" s="24"/>
    </row>
    <row r="60" spans="1:6" ht="14.25" x14ac:dyDescent="0.2">
      <c r="A60" s="24"/>
      <c r="B60" s="55"/>
      <c r="C60" s="55"/>
      <c r="D60" s="55"/>
      <c r="E60" s="31"/>
      <c r="F60" s="24"/>
    </row>
    <row r="61" spans="1:6" ht="14.25" x14ac:dyDescent="0.2">
      <c r="A61" s="24"/>
      <c r="B61" s="55"/>
      <c r="C61" s="55"/>
      <c r="D61" s="55"/>
      <c r="E61" s="31"/>
      <c r="F61" s="24"/>
    </row>
    <row r="62" spans="1:6" ht="14.25" x14ac:dyDescent="0.2">
      <c r="A62" s="24"/>
      <c r="B62" s="55"/>
      <c r="C62" s="55"/>
      <c r="D62" s="55"/>
      <c r="E62" s="31"/>
      <c r="F62" s="24"/>
    </row>
    <row r="63" spans="1:6" ht="14.25" x14ac:dyDescent="0.2">
      <c r="A63" s="24"/>
      <c r="B63" s="55"/>
      <c r="C63" s="55"/>
      <c r="D63" s="55"/>
      <c r="E63" s="31"/>
      <c r="F63" s="24"/>
    </row>
    <row r="64" spans="1:6" ht="14.25" x14ac:dyDescent="0.2">
      <c r="A64" s="24"/>
      <c r="B64" s="55"/>
      <c r="C64" s="55"/>
      <c r="D64" s="55"/>
      <c r="E64" s="31"/>
      <c r="F64" s="24"/>
    </row>
    <row r="65" spans="1:6" ht="14.25" x14ac:dyDescent="0.2">
      <c r="A65" s="24"/>
      <c r="B65" s="55"/>
      <c r="C65" s="55"/>
      <c r="D65" s="55"/>
      <c r="E65" s="31"/>
      <c r="F65" s="24"/>
    </row>
    <row r="66" spans="1:6" ht="14.25" x14ac:dyDescent="0.2">
      <c r="A66" s="24"/>
      <c r="B66" s="55"/>
      <c r="C66" s="55"/>
      <c r="D66" s="55"/>
      <c r="E66" s="31"/>
      <c r="F66" s="24"/>
    </row>
    <row r="67" spans="1:6" ht="14.25" x14ac:dyDescent="0.2">
      <c r="A67" s="24"/>
      <c r="B67" s="55"/>
      <c r="C67" s="55"/>
      <c r="D67" s="55"/>
      <c r="E67" s="31"/>
      <c r="F67" s="24"/>
    </row>
    <row r="68" spans="1:6" ht="13.5" customHeight="1" x14ac:dyDescent="0.2">
      <c r="A68" s="24"/>
      <c r="B68" s="55"/>
      <c r="C68" s="55"/>
      <c r="D68" s="55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3*295</f>
        <v>885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61</v>
      </c>
      <c r="C71" s="29"/>
      <c r="D71" s="29"/>
      <c r="E71" s="33">
        <v>20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905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45.25</v>
      </c>
      <c r="F73" s="24"/>
    </row>
    <row r="74" spans="1:6" ht="13.5" customHeight="1" x14ac:dyDescent="0.2">
      <c r="A74" s="24"/>
      <c r="B74" s="29" t="s">
        <v>4</v>
      </c>
      <c r="C74" s="45">
        <v>9.9750000000000005E-2</v>
      </c>
      <c r="D74" s="29"/>
      <c r="E74" s="46">
        <f>ROUND(E72*C74,2)</f>
        <v>90.27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1040.52</v>
      </c>
      <c r="F76" s="24"/>
    </row>
    <row r="77" spans="1:6" ht="15.75" thickTop="1" x14ac:dyDescent="0.2">
      <c r="A77" s="24"/>
      <c r="B77" s="58"/>
      <c r="C77" s="58"/>
      <c r="D77" s="58"/>
      <c r="E77" s="39"/>
      <c r="F77" s="24"/>
    </row>
    <row r="78" spans="1:6" ht="15" x14ac:dyDescent="0.2">
      <c r="A78" s="24"/>
      <c r="B78" s="56" t="s">
        <v>24</v>
      </c>
      <c r="C78" s="56"/>
      <c r="D78" s="56"/>
      <c r="E78" s="39">
        <v>0</v>
      </c>
      <c r="F78" s="24"/>
    </row>
    <row r="79" spans="1:6" ht="15" x14ac:dyDescent="0.2">
      <c r="A79" s="24"/>
      <c r="B79" s="58"/>
      <c r="C79" s="58"/>
      <c r="D79" s="58"/>
      <c r="E79" s="39"/>
      <c r="F79" s="24"/>
    </row>
    <row r="80" spans="1:6" ht="19.5" customHeight="1" x14ac:dyDescent="0.2">
      <c r="A80" s="24"/>
      <c r="B80" s="40" t="s">
        <v>23</v>
      </c>
      <c r="C80" s="41"/>
      <c r="D80" s="41"/>
      <c r="E80" s="42">
        <f>E76-E78</f>
        <v>1040.52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3"/>
      <c r="C83" s="53"/>
      <c r="D83" s="53"/>
      <c r="E83" s="53"/>
      <c r="F83" s="24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54</v>
      </c>
      <c r="B85" s="59"/>
      <c r="C85" s="59"/>
      <c r="D85" s="59"/>
      <c r="E85" s="59"/>
      <c r="F85" s="59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4"/>
      <c r="C87" s="54"/>
      <c r="D87" s="54"/>
      <c r="E87" s="54"/>
      <c r="F87" s="24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4F58628-5EBE-4409-BEC7-800A30AFE45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4" t="s">
        <v>47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25</v>
      </c>
      <c r="D7" s="7"/>
    </row>
    <row r="8" spans="1:4" x14ac:dyDescent="0.2">
      <c r="A8" s="6"/>
      <c r="B8" s="15"/>
      <c r="C8" s="8" t="s">
        <v>26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28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29</v>
      </c>
      <c r="D12" s="7"/>
    </row>
    <row r="13" spans="1:4" x14ac:dyDescent="0.2">
      <c r="A13" s="6"/>
      <c r="B13" s="15"/>
      <c r="C13" s="8" t="s">
        <v>27</v>
      </c>
      <c r="D13" s="7"/>
    </row>
    <row r="14" spans="1:4" x14ac:dyDescent="0.2">
      <c r="A14" s="6"/>
      <c r="B14" s="15"/>
      <c r="C14" s="8" t="s">
        <v>30</v>
      </c>
      <c r="D14" s="7"/>
    </row>
    <row r="15" spans="1:4" x14ac:dyDescent="0.2">
      <c r="A15" s="6"/>
      <c r="B15" s="15"/>
      <c r="C15" s="8" t="s">
        <v>31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33</v>
      </c>
      <c r="D19" s="7"/>
    </row>
    <row r="20" spans="1:4" x14ac:dyDescent="0.2">
      <c r="A20" s="6"/>
      <c r="B20" s="15"/>
      <c r="C20" s="9" t="s">
        <v>35</v>
      </c>
      <c r="D20" s="7"/>
    </row>
    <row r="21" spans="1:4" x14ac:dyDescent="0.2">
      <c r="A21" s="6"/>
      <c r="B21" s="15"/>
      <c r="C21" s="9" t="s">
        <v>34</v>
      </c>
      <c r="D21" s="7"/>
    </row>
    <row r="22" spans="1:4" x14ac:dyDescent="0.2">
      <c r="A22" s="6"/>
      <c r="B22" s="15"/>
      <c r="C22" s="9" t="s">
        <v>36</v>
      </c>
      <c r="D22" s="7"/>
    </row>
    <row r="23" spans="1:4" x14ac:dyDescent="0.2">
      <c r="A23" s="6"/>
      <c r="B23" s="15"/>
      <c r="C23" s="9" t="s">
        <v>32</v>
      </c>
      <c r="D23" s="7"/>
    </row>
    <row r="24" spans="1:4" x14ac:dyDescent="0.2">
      <c r="A24" s="6"/>
      <c r="B24" s="15"/>
      <c r="C24" s="9" t="s">
        <v>37</v>
      </c>
      <c r="D24" s="7"/>
    </row>
    <row r="25" spans="1:4" x14ac:dyDescent="0.2">
      <c r="A25" s="6"/>
      <c r="B25" s="15"/>
      <c r="C25" s="8" t="s">
        <v>38</v>
      </c>
      <c r="D25" s="7"/>
    </row>
    <row r="26" spans="1:4" x14ac:dyDescent="0.2">
      <c r="A26" s="6"/>
      <c r="B26" s="15"/>
      <c r="C26" s="8" t="s">
        <v>44</v>
      </c>
      <c r="D26" s="7"/>
    </row>
    <row r="27" spans="1:4" x14ac:dyDescent="0.2">
      <c r="A27" s="6"/>
      <c r="B27" s="15"/>
      <c r="C27" s="8" t="s">
        <v>45</v>
      </c>
      <c r="D27" s="7"/>
    </row>
    <row r="28" spans="1:4" x14ac:dyDescent="0.2">
      <c r="A28" s="6"/>
      <c r="B28" s="15"/>
      <c r="C28" s="8" t="s">
        <v>46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4" t="s">
        <v>13</v>
      </c>
      <c r="D31" s="7"/>
    </row>
    <row r="32" spans="1:4" x14ac:dyDescent="0.2">
      <c r="A32" s="6"/>
      <c r="B32" s="15"/>
      <c r="C32" s="8" t="s">
        <v>41</v>
      </c>
      <c r="D32" s="7"/>
    </row>
    <row r="33" spans="1:4" x14ac:dyDescent="0.2">
      <c r="A33" s="6"/>
      <c r="B33" s="15"/>
      <c r="C33" s="8" t="s">
        <v>42</v>
      </c>
      <c r="D33" s="7"/>
    </row>
    <row r="34" spans="1:4" x14ac:dyDescent="0.2">
      <c r="A34" s="6"/>
      <c r="B34" s="15"/>
      <c r="C34" s="8" t="s">
        <v>43</v>
      </c>
      <c r="D34" s="7"/>
    </row>
    <row r="35" spans="1:4" x14ac:dyDescent="0.2">
      <c r="A35" s="6"/>
      <c r="B35" s="15"/>
      <c r="C35" s="10" t="s">
        <v>39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40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24</vt:i4>
      </vt:variant>
    </vt:vector>
  </HeadingPairs>
  <TitlesOfParts>
    <vt:vector size="33" baseType="lpstr">
      <vt:lpstr>09-04-14</vt:lpstr>
      <vt:lpstr>09-04-15</vt:lpstr>
      <vt:lpstr>20-04-16</vt:lpstr>
      <vt:lpstr>05-04-17</vt:lpstr>
      <vt:lpstr>12-04-18</vt:lpstr>
      <vt:lpstr>08-04-19</vt:lpstr>
      <vt:lpstr>20-04-20</vt:lpstr>
      <vt:lpstr>22-04-21</vt:lpstr>
      <vt:lpstr>Activités</vt:lpstr>
      <vt:lpstr>'05-04-17'!Liste_Activités</vt:lpstr>
      <vt:lpstr>'08-04-19'!Liste_Activités</vt:lpstr>
      <vt:lpstr>'09-04-15'!Liste_Activités</vt:lpstr>
      <vt:lpstr>'12-04-18'!Liste_Activités</vt:lpstr>
      <vt:lpstr>'20-04-16'!Liste_Activités</vt:lpstr>
      <vt:lpstr>'20-04-20'!Liste_Activités</vt:lpstr>
      <vt:lpstr>'22-04-21'!Liste_Activités</vt:lpstr>
      <vt:lpstr>Liste_Activités</vt:lpstr>
      <vt:lpstr>'05-04-17'!Print_Area</vt:lpstr>
      <vt:lpstr>'08-04-19'!Print_Area</vt:lpstr>
      <vt:lpstr>'09-04-15'!Print_Area</vt:lpstr>
      <vt:lpstr>'12-04-18'!Print_Area</vt:lpstr>
      <vt:lpstr>'20-04-16'!Print_Area</vt:lpstr>
      <vt:lpstr>'20-04-20'!Print_Area</vt:lpstr>
      <vt:lpstr>'22-04-21'!Print_Area</vt:lpstr>
      <vt:lpstr>'05-04-17'!Zone_d_impression</vt:lpstr>
      <vt:lpstr>'08-04-19'!Zone_d_impression</vt:lpstr>
      <vt:lpstr>'09-04-14'!Zone_d_impression</vt:lpstr>
      <vt:lpstr>'09-04-15'!Zone_d_impression</vt:lpstr>
      <vt:lpstr>'12-04-18'!Zone_d_impression</vt:lpstr>
      <vt:lpstr>'20-04-16'!Zone_d_impression</vt:lpstr>
      <vt:lpstr>'20-04-20'!Zone_d_impression</vt:lpstr>
      <vt:lpstr>'22-04-21'!Zone_d_impression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2021-04-22T21:29:06Z</cp:lastPrinted>
  <dcterms:created xsi:type="dcterms:W3CDTF">1996-11-05T19:10:39Z</dcterms:created>
  <dcterms:modified xsi:type="dcterms:W3CDTF">2021-04-22T21:29:25Z</dcterms:modified>
</cp:coreProperties>
</file>