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A9A8680-5188-4EF4-AC4E-CFC06F6C5D6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8-12-21" sheetId="4" r:id="rId1"/>
    <sheet name="30-03-22" sheetId="6" r:id="rId2"/>
    <sheet name="Activités" sheetId="5" r:id="rId3"/>
  </sheets>
  <definedNames>
    <definedName name="Liste_Activités">Activités!$C$5:$C$53</definedName>
    <definedName name="Print_Area" localSheetId="0">'28-12-21'!$A$1:$F$89</definedName>
    <definedName name="Print_Area" localSheetId="1">'30-03-22'!$A$1:$F$88</definedName>
    <definedName name="Print_Area" localSheetId="2">Activités!$A$1:$D$53</definedName>
    <definedName name="_xlnm.Print_Area" localSheetId="0">'28-12-21'!$A$1:$F$89</definedName>
    <definedName name="_xlnm.Print_Area" localSheetId="1">'30-03-22'!$A$1:$F$88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/>
  <c r="E72" i="6"/>
  <c r="E73" i="6"/>
  <c r="E75" i="6"/>
  <c r="E79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<sst xmlns="http://schemas.openxmlformats.org/spreadsheetml/2006/main" count="99" uniqueCount="79">
  <si>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</si>
  <si>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</si>
  <si>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</si>
  <si>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</si>
  <si>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</si>
  <si>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</si>
  <si>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</si>
  <si>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</si>
  <si>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</si>
  <si>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</si>
  <si>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</si>
  <si>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</si>
  <si>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</si>
  <si>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</si>
  <si>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</si>
  <si>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</si>
  <si>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</si>
  <si>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</si>
  <si>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</si>
  <si>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</si>
  <si>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</si>
  <si>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</si>
  <si>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</si>
  <si>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</si>
  <si>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</si>
  <si>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</si>
  <si>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</si>
  <si>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</si>
  <si>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</si>
  <si>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</si>
  <si>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</si>
  <si>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</si>
  <si>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</si>
  <si>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</si>
  <si>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</si>
  <si>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</si>
  <si>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</si>
  <si>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</si>
  <si>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</si>
  <si>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</si>
  <si>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</si>
  <si>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</si>
  <si>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</si>
  <si>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</si>
  <si>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</si>
  <si>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</si>
  <si>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</si>
  <si>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</si>
  <si>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</si>
  <si>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</si>
  <si>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</si>
  <si>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</si>
  <si>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</si>
  <si>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</si>
  <si>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</si>
  <si>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</si>
  <si>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</si>
  <si>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</si>
  <si>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</si>
  <si>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</si>
  <si>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</si>
  <si>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</si>
  <si>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</si>
  <si>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</si>
  <si>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DÉCEMBRE 2021</t>
  </si>
  <si>
    <t>PASCAL POITEVIN</t>
  </si>
  <si>
    <t>6707 RUE BOYER
MONTRÉAL, QC, H2S 2J6</t>
  </si>
  <si>
    <t># 21510</t>
  </si>
  <si>
    <t xml:space="preserve"> - Préparation des autorisations pertinentes afin de communiquer avec le gouvernement ;</t>
  </si>
  <si>
    <t xml:space="preserve"> - Diverses discussions téléphoniques avec Sabrina, votre comptable et le vérificateur ;</t>
  </si>
  <si>
    <t xml:space="preserve"> - Lecture, analyse et rédaction de divers courriels avec Sabrina, votre comptable et le vérificateur ;</t>
  </si>
  <si>
    <t xml:space="preserve"> - Recueullir les différentes informations pertinentes à l'analyse de la situation de vous, du comptable et du vérificateur ;</t>
  </si>
  <si>
    <t xml:space="preserve"> - Prise de connaissance et analyse de tous les documents soumis;</t>
  </si>
  <si>
    <t xml:space="preserve"> - Analyse sommaire de l'ensemble de la documentation et préparation d'un sommaire des prochaines démarches à effectuer ;</t>
  </si>
  <si>
    <r>
      <t xml:space="preserve">Facturation relativement aux travaux effectués </t>
    </r>
    <r>
      <rPr>
        <b/>
        <i/>
        <u/>
        <sz val="11"/>
        <color rgb="FF625850"/>
        <rFont val="Verdana"/>
        <family val="2"/>
      </rPr>
      <t>dans le cadre de la vérification fiscale d'avoir net</t>
    </r>
    <r>
      <rPr>
        <sz val="11"/>
        <color rgb="FF625850"/>
        <rFont val="Verdana"/>
        <family val="2"/>
      </rPr>
      <t>, notamment:</t>
    </r>
  </si>
  <si>
    <t>Le 30 MARS 2022</t>
  </si>
  <si>
    <t># 22132</t>
  </si>
  <si>
    <t xml:space="preserve"> - Diverses discussions téléphoniques avec vous et le gouvernement ;</t>
  </si>
  <si>
    <t xml:space="preserve"> - Prise de connaissance des documents soumis, début d'analyse et reformater pour transmettre dans un format acceptable pour le gouvernement;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</si>
</sst>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i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06BD81-9387-454C-8F9C-93A260EC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74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71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68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69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70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73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44</v>
      </c>
      <c r="D65" s="49" t="s">
        <v>45</v>
      </c>
      <c r="E65" s="50"/>
      <c r="F65" s="47"/>
    </row>
    <row r="66" spans="1:6" s="51" customFormat="1" ht="14.25" x14ac:dyDescent="0.2">
      <c r="A66" s="47"/>
      <c r="B66" s="48"/>
      <c r="C66" s="52">
        <v>16.75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16</v>
      </c>
      <c r="C69" s="27"/>
      <c r="D69" s="27"/>
      <c r="E69" s="30">
        <f>D66*C66</f>
        <v>4941.25</v>
      </c>
      <c r="F69" s="22"/>
    </row>
    <row r="70" spans="1:6" ht="13.5" customHeight="1" x14ac:dyDescent="0.2">
      <c r="A70" s="22"/>
      <c r="B70" s="35" t="s">
        <v>13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14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15</v>
      </c>
      <c r="C72" s="27"/>
      <c r="D72" s="27"/>
      <c r="E72" s="30">
        <f>SUM(E69:E71)</f>
        <v>4941.25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247.06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492.89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17</v>
      </c>
      <c r="C76" s="27"/>
      <c r="D76" s="27"/>
      <c r="E76" s="34">
        <f>SUM(E72:E74)</f>
        <v>5681.2000000000007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19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18</v>
      </c>
      <c r="C80" s="39"/>
      <c r="D80" s="39"/>
      <c r="E80" s="40">
        <f>E76-E78</f>
        <v>5681.2000000000007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36</v>
      </c>
      <c r="B84" s="56"/>
      <c r="C84" s="56"/>
      <c r="D84" s="56"/>
      <c r="E84" s="56"/>
      <c r="F84" s="56"/>
    </row>
    <row r="85" spans="1:6" ht="14.25" x14ac:dyDescent="0.2">
      <c r="A85" s="65" t="s">
        <v>37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6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5C09-5CAE-4A9F-8368-9E2BC8DC94E8}">
  <sheetPr>
    <pageSetUpPr fitToPage="1"/>
  </sheetPr>
  <dimension ref="A12:F91"/>
  <sheetViews>
    <sheetView tabSelected="1" view="pageBreakPreview" topLeftCell="A46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54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12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74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77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30" customHeight="1" x14ac:dyDescent="0.2">
      <c r="A37" s="22"/>
      <c r="B37" s="57" t="s">
        <v>78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70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44</v>
      </c>
      <c r="D64" s="49" t="s">
        <v>45</v>
      </c>
      <c r="E64" s="50"/>
      <c r="F64" s="47"/>
    </row>
    <row r="65" spans="1:6" s="51" customFormat="1" ht="14.25" x14ac:dyDescent="0.2">
      <c r="A65" s="47"/>
      <c r="B65" s="48"/>
      <c r="C65" s="52">
        <v>5.75</v>
      </c>
      <c r="D65" s="53">
        <v>325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16</v>
      </c>
      <c r="C68" s="27"/>
      <c r="D68" s="27"/>
      <c r="E68" s="30">
        <f>D65*C65</f>
        <v>1868.75</v>
      </c>
      <c r="F68" s="22"/>
    </row>
    <row r="69" spans="1:6" ht="13.5" customHeight="1" x14ac:dyDescent="0.2">
      <c r="A69" s="22"/>
      <c r="B69" s="35" t="s">
        <v>13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15</v>
      </c>
      <c r="C71" s="27"/>
      <c r="D71" s="27"/>
      <c r="E71" s="30">
        <f>SUM(E68:E70)</f>
        <v>1868.75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93.44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186.41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17</v>
      </c>
      <c r="C75" s="27"/>
      <c r="D75" s="27"/>
      <c r="E75" s="34">
        <f>SUM(E71:E73)</f>
        <v>2148.6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19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18</v>
      </c>
      <c r="C79" s="39"/>
      <c r="D79" s="39"/>
      <c r="E79" s="40">
        <f>E75-E77</f>
        <v>2148.6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36</v>
      </c>
      <c r="B83" s="56"/>
      <c r="C83" s="56"/>
      <c r="D83" s="56"/>
      <c r="E83" s="56"/>
      <c r="F83" s="56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6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7ECDDFB7-00CB-47A4-8886-B9E2F19C29C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35</v>
      </c>
      <c r="D5" s="7"/>
    </row>
    <row r="6" spans="1:4" x14ac:dyDescent="0.2">
      <c r="A6" s="6"/>
      <c r="B6" s="15"/>
      <c r="C6" s="8" t="s">
        <v>9</v>
      </c>
      <c r="D6" s="7"/>
    </row>
    <row r="7" spans="1:4" x14ac:dyDescent="0.2">
      <c r="A7" s="6"/>
      <c r="B7" s="15"/>
      <c r="C7" s="8" t="s">
        <v>47</v>
      </c>
      <c r="D7" s="7"/>
    </row>
    <row r="8" spans="1:4" x14ac:dyDescent="0.2">
      <c r="A8" s="6"/>
      <c r="B8" s="15"/>
      <c r="C8" s="8" t="s">
        <v>20</v>
      </c>
      <c r="D8" s="7"/>
    </row>
    <row r="9" spans="1:4" x14ac:dyDescent="0.2">
      <c r="A9" s="6"/>
      <c r="B9" s="15"/>
      <c r="C9" s="8" t="s">
        <v>59</v>
      </c>
      <c r="D9" s="7"/>
    </row>
    <row r="10" spans="1:4" x14ac:dyDescent="0.2">
      <c r="A10" s="6"/>
      <c r="B10" s="15"/>
      <c r="C10" s="8" t="s">
        <v>48</v>
      </c>
      <c r="D10" s="7"/>
    </row>
    <row r="11" spans="1:4" x14ac:dyDescent="0.2">
      <c r="A11" s="6"/>
      <c r="B11" s="15"/>
      <c r="C11" s="8" t="s">
        <v>49</v>
      </c>
      <c r="D11" s="7"/>
    </row>
    <row r="12" spans="1:4" x14ac:dyDescent="0.2">
      <c r="A12" s="6"/>
      <c r="B12" s="15"/>
      <c r="C12" s="8" t="s">
        <v>50</v>
      </c>
      <c r="D12" s="7"/>
    </row>
    <row r="13" spans="1:4" x14ac:dyDescent="0.2">
      <c r="A13" s="6"/>
      <c r="B13" s="15"/>
      <c r="C13" s="8" t="s">
        <v>60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39</v>
      </c>
      <c r="D15" s="7"/>
    </row>
    <row r="16" spans="1:4" x14ac:dyDescent="0.2">
      <c r="A16" s="6"/>
      <c r="B16" s="15"/>
      <c r="C16" s="8" t="s">
        <v>38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22</v>
      </c>
      <c r="D18" s="7"/>
    </row>
    <row r="19" spans="1:4" x14ac:dyDescent="0.2">
      <c r="A19" s="6"/>
      <c r="B19" s="15"/>
      <c r="C19" s="8" t="s">
        <v>51</v>
      </c>
      <c r="D19" s="7"/>
    </row>
    <row r="20" spans="1:4" x14ac:dyDescent="0.2">
      <c r="A20" s="6"/>
      <c r="B20" s="15"/>
      <c r="C20" s="8" t="s">
        <v>52</v>
      </c>
      <c r="D20" s="7"/>
    </row>
    <row r="21" spans="1:4" x14ac:dyDescent="0.2">
      <c r="A21" s="6"/>
      <c r="B21" s="15"/>
      <c r="C21" s="8" t="s">
        <v>53</v>
      </c>
      <c r="D21" s="7"/>
    </row>
    <row r="22" spans="1:4" x14ac:dyDescent="0.2">
      <c r="A22" s="6"/>
      <c r="B22" s="15"/>
      <c r="C22" s="8" t="s">
        <v>21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8" t="s">
        <v>24</v>
      </c>
      <c r="D24" s="7"/>
    </row>
    <row r="25" spans="1:4" x14ac:dyDescent="0.2">
      <c r="A25" s="6"/>
      <c r="B25" s="15"/>
      <c r="C25" s="8" t="s">
        <v>8</v>
      </c>
      <c r="D25" s="7"/>
    </row>
    <row r="26" spans="1:4" x14ac:dyDescent="0.2">
      <c r="A26" s="6"/>
      <c r="B26" s="15"/>
      <c r="C26" s="8" t="s">
        <v>7</v>
      </c>
      <c r="D26" s="7"/>
    </row>
    <row r="27" spans="1:4" x14ac:dyDescent="0.2">
      <c r="A27" s="6"/>
      <c r="B27" s="15"/>
      <c r="C27" s="8" t="s">
        <v>54</v>
      </c>
      <c r="D27" s="7"/>
    </row>
    <row r="28" spans="1:4" x14ac:dyDescent="0.2">
      <c r="A28" s="6"/>
      <c r="B28" s="15"/>
      <c r="C28" s="8" t="s">
        <v>40</v>
      </c>
      <c r="D28" s="7"/>
    </row>
    <row r="29" spans="1:4" x14ac:dyDescent="0.2">
      <c r="A29" s="6"/>
      <c r="B29" s="15"/>
      <c r="C29" s="8" t="s">
        <v>55</v>
      </c>
      <c r="D29" s="7"/>
    </row>
    <row r="30" spans="1:4" x14ac:dyDescent="0.2">
      <c r="A30" s="6"/>
      <c r="B30" s="15"/>
      <c r="C30" s="9" t="s">
        <v>26</v>
      </c>
      <c r="D30" s="7"/>
    </row>
    <row r="31" spans="1:4" x14ac:dyDescent="0.2">
      <c r="A31" s="6"/>
      <c r="B31" s="15"/>
      <c r="C31" s="9" t="s">
        <v>28</v>
      </c>
      <c r="D31" s="7"/>
    </row>
    <row r="32" spans="1:4" x14ac:dyDescent="0.2">
      <c r="A32" s="6"/>
      <c r="B32" s="15"/>
      <c r="C32" s="9" t="s">
        <v>27</v>
      </c>
      <c r="D32" s="7"/>
    </row>
    <row r="33" spans="1:4" x14ac:dyDescent="0.2">
      <c r="A33" s="6"/>
      <c r="B33" s="15"/>
      <c r="C33" s="9" t="s">
        <v>58</v>
      </c>
      <c r="D33" s="7"/>
    </row>
    <row r="34" spans="1:4" x14ac:dyDescent="0.2">
      <c r="A34" s="6"/>
      <c r="B34" s="15"/>
      <c r="C34" s="9" t="s">
        <v>25</v>
      </c>
      <c r="D34" s="7"/>
    </row>
    <row r="35" spans="1:4" x14ac:dyDescent="0.2">
      <c r="A35" s="6"/>
      <c r="B35" s="15"/>
      <c r="C35" s="9" t="s">
        <v>57</v>
      </c>
      <c r="D35" s="7"/>
    </row>
    <row r="36" spans="1:4" x14ac:dyDescent="0.2">
      <c r="A36" s="6"/>
      <c r="B36" s="15"/>
      <c r="C36" s="9" t="s">
        <v>56</v>
      </c>
      <c r="D36" s="7"/>
    </row>
    <row r="37" spans="1:4" x14ac:dyDescent="0.2">
      <c r="A37" s="6"/>
      <c r="B37" s="15"/>
      <c r="C37" s="9" t="s">
        <v>43</v>
      </c>
      <c r="D37" s="7"/>
    </row>
    <row r="38" spans="1:4" x14ac:dyDescent="0.2">
      <c r="A38" s="6"/>
      <c r="B38" s="15"/>
      <c r="C38" s="8" t="s">
        <v>29</v>
      </c>
      <c r="D38" s="7"/>
    </row>
    <row r="39" spans="1:4" x14ac:dyDescent="0.2">
      <c r="A39" s="6"/>
      <c r="B39" s="15"/>
      <c r="C39" s="8" t="s">
        <v>41</v>
      </c>
      <c r="D39" s="7"/>
    </row>
    <row r="40" spans="1:4" x14ac:dyDescent="0.2">
      <c r="A40" s="6"/>
      <c r="B40" s="15"/>
      <c r="C40" s="8" t="s">
        <v>42</v>
      </c>
      <c r="D40" s="7"/>
    </row>
    <row r="41" spans="1:4" x14ac:dyDescent="0.2">
      <c r="A41" s="6"/>
      <c r="B41" s="15"/>
      <c r="C41" s="8" t="s">
        <v>46</v>
      </c>
      <c r="D41" s="7"/>
    </row>
    <row r="42" spans="1:4" x14ac:dyDescent="0.2">
      <c r="A42" s="6"/>
      <c r="B42" s="15"/>
      <c r="C42" s="8" t="s">
        <v>61</v>
      </c>
      <c r="D42" s="7"/>
    </row>
    <row r="43" spans="1:4" x14ac:dyDescent="0.2">
      <c r="A43" s="6"/>
      <c r="B43" s="15"/>
      <c r="C43" s="8" t="s">
        <v>62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10</v>
      </c>
      <c r="D45" s="7"/>
    </row>
    <row r="46" spans="1:4" x14ac:dyDescent="0.2">
      <c r="A46" s="6"/>
      <c r="B46" s="15"/>
      <c r="C46" s="8" t="s">
        <v>32</v>
      </c>
      <c r="D46" s="7"/>
    </row>
    <row r="47" spans="1:4" x14ac:dyDescent="0.2">
      <c r="A47" s="6"/>
      <c r="B47" s="15"/>
      <c r="C47" s="8" t="s">
        <v>33</v>
      </c>
      <c r="D47" s="7"/>
    </row>
    <row r="48" spans="1:4" x14ac:dyDescent="0.2">
      <c r="A48" s="6"/>
      <c r="B48" s="15"/>
      <c r="C48" s="8" t="s">
        <v>34</v>
      </c>
      <c r="D48" s="7"/>
    </row>
    <row r="49" spans="1:4" x14ac:dyDescent="0.2">
      <c r="A49" s="6"/>
      <c r="B49" s="15"/>
      <c r="C49" s="10" t="s">
        <v>30</v>
      </c>
      <c r="D49" s="7"/>
    </row>
    <row r="50" spans="1:4" x14ac:dyDescent="0.2">
      <c r="A50" s="6"/>
      <c r="B50" s="15"/>
      <c r="C50" s="7" t="s">
        <v>11</v>
      </c>
      <c r="D50" s="7"/>
    </row>
    <row r="51" spans="1:4" x14ac:dyDescent="0.2">
      <c r="A51" s="6"/>
      <c r="B51" s="15"/>
      <c r="C51" s="10" t="s">
        <v>31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28-12-21</vt:lpstr>
      <vt:lpstr>30-03-22</vt:lpstr>
      <vt:lpstr>Activités</vt:lpstr>
      <vt:lpstr>Liste_Activités</vt:lpstr>
      <vt:lpstr>'28-12-21'!Print_Area</vt:lpstr>
      <vt:lpstr>'30-03-22'!Print_Area</vt:lpstr>
      <vt:lpstr>Activités!Print_Area</vt:lpstr>
      <vt:lpstr>'28-12-21'!Zone_d_impression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2022-03-30T23:27:16Z</cp:lastPrinted>
  <dcterms:created xsi:type="dcterms:W3CDTF">1996-11-05T19:10:39Z</dcterms:created>
  <dcterms:modified xsi:type="dcterms:W3CDTF">2022-03-30T23:27:59Z</dcterms:modified>
</cp:coreProperties>
</file>