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P:\Administration\APP\GCF\DataFiles\"/>
    </mc:Choice>
  </mc:AlternateContent>
  <xr:revisionPtr revIDLastSave="0" documentId="13_ncr:1_{F0616F82-8BB2-4187-A27D-6289611EE3AE}" xr6:coauthVersionLast="47" xr6:coauthVersionMax="47" xr10:uidLastSave="{00000000-0000-0000-0000-000000000000}"/>
  <bookViews>
    <workbookView xWindow="-120" yWindow="-120" windowWidth="29040" windowHeight="15840" tabRatio="836" firstSheet="1" activeTab="12" xr2:uid="{00000000-000D-0000-FFFF-FFFF00000000}"/>
  </bookViews>
  <sheets>
    <sheet name="DEB_Recurrent" sheetId="12" r:id="rId1"/>
    <sheet name="DEB_Trans" sheetId="11" r:id="rId2"/>
    <sheet name="ENC_Détails" sheetId="9" r:id="rId3"/>
    <sheet name="ENC_Entête" sheetId="8" r:id="rId4"/>
    <sheet name="FAC_Comptes_Clients" sheetId="20" r:id="rId5"/>
    <sheet name="FAC_Entête" sheetId="2" r:id="rId6"/>
    <sheet name="FAC_Détails" sheetId="10" r:id="rId7"/>
    <sheet name="FAC_Projets_Détails" sheetId="18" r:id="rId8"/>
    <sheet name="FAC_Projets_Entête" sheetId="17" r:id="rId9"/>
    <sheet name="FAC_Sommaire_Taux" sheetId="19" r:id="rId10"/>
    <sheet name="GL_EJ_Auto" sheetId="5" r:id="rId11"/>
    <sheet name="GL_Trans" sheetId="6" r:id="rId12"/>
    <sheet name="TEC_Local" sheetId="1" r:id="rId13"/>
  </sheets>
  <definedNames>
    <definedName name="_xlnm._FilterDatabase" localSheetId="0">DEB_Recurrent!$A$1:$L$1</definedName>
    <definedName name="_xlnm._FilterDatabase" localSheetId="1">DEB_Trans!$A$1:$Q$1</definedName>
    <definedName name="_xlnm._FilterDatabase" localSheetId="2" hidden="1">ENC_Détails!$A$1:$E$142</definedName>
    <definedName name="_xlnm._FilterDatabase" localSheetId="3">ENC_Entête!$A$1:$G$1</definedName>
    <definedName name="_xlnm._FilterDatabase" localSheetId="4" hidden="1">FAC_Comptes_Clients!$A$1:$L$2</definedName>
    <definedName name="_xlnm._FilterDatabase" localSheetId="5">FAC_Entête!$A$1:$V$1</definedName>
    <definedName name="_xlnm._FilterDatabase" localSheetId="7" hidden="1">FAC_Projets_Détails!$A$1:$J$1</definedName>
    <definedName name="_xlnm._FilterDatabase" localSheetId="8" hidden="1">FAC_Projets_Entête!$A$1:$AA$1</definedName>
    <definedName name="_xlnm._FilterDatabase" localSheetId="11">GL_Trans!$A$1:$J$1</definedName>
    <definedName name="_xlnm._FilterDatabase" localSheetId="12">TEC_Local!$A$1:$P$1</definedName>
    <definedName name="AcctType" localSheetId="4" hidden="1">#REF!</definedName>
    <definedName name="AcctType" hidden="1">#REF!</definedName>
    <definedName name="AgingOption">#REF!</definedName>
    <definedName name="Aujourdhui">#REF!</definedName>
    <definedName name="_xlnm.Criteria" localSheetId="4">FAC_Comptes_Clients!#REF!</definedName>
    <definedName name="Cust_ID" localSheetId="4" hidden="1">OFFSET(#REF!,1,,COUNTA(#REF!)-1,1)</definedName>
    <definedName name="Cust_ID" hidden="1">OFFSET(#REF!,1,,COUNTA(#REF!)-1,1)</definedName>
    <definedName name="Cust_Name" localSheetId="4" hidden="1">OFFSET(#REF!,1,,COUNTA(#REF!)-1,1)</definedName>
    <definedName name="Cust_Name" hidden="1">OFFSET(#REF!,1,,COUNTA(#REF!)-1,1)</definedName>
    <definedName name="dnrAutresFrais">OFFSET(#REF!,,,COUNTA(#REF!),1)</definedName>
    <definedName name="dnrClients_All" localSheetId="4">OFFSET(#REF!,,,COUNTA(#REF!)-1,10)</definedName>
    <definedName name="dnrClients_All">OFFSET(#REF!,,,COUNTA(#REF!)-1,10)</definedName>
    <definedName name="dnrClients_Names_Only" localSheetId="4">OFFSET(#REF!,,,COUNTA(#REF!)-1,1)</definedName>
    <definedName name="dnrClients_Names_Only">OFFSET(#REF!,,,COUNTA(#REF!)-1,1)</definedName>
    <definedName name="dnrDateRange">#REF!</definedName>
    <definedName name="dnrDescEJRecurrente" localSheetId="4">OFFSET(#REF!,,,COUNTA(#REF!)-1,2)</definedName>
    <definedName name="dnrDescEJRecurrente">OFFSET(#REF!,,,COUNTA(#REF!)-1,2)</definedName>
    <definedName name="dnrInv_ID" localSheetId="4">OFFSET(#REF!,1,,COUNTA(#REF!)-2,1)</definedName>
    <definedName name="dnrInv_ID">OFFSET(#REF!,1,,COUNTA(#REF!)-2,1)</definedName>
    <definedName name="dnrPlanComptable_All" comment="Généré par Dynamic_Range_Redefine_Plan_Comptable()">OFFSET(#REF!,,,COUNTA(#REF!)-2,4)</definedName>
    <definedName name="dnrPlanComptable_Description_Only" comment="Généré par Dynamic_Range_Redefine_Plan_Comptable()">OFFSET(#REF!,,,COUNTA(#REF!)-2,1)</definedName>
    <definedName name="dnrProf_All" localSheetId="4">OFFSET(#REF!,,,4,4)</definedName>
    <definedName name="dnrProf_All">OFFSET(#REF!,,,4,4)</definedName>
    <definedName name="dnrProf_Initials_Only">OFFSET(#REF!,,,COUNTA(#REF!),1)</definedName>
    <definedName name="dnrServices">OFFSET(#REF!,,,COUNTA(#REF!)-1,1)</definedName>
    <definedName name="dnrSuppliers_All">OFFSET(#REF!,,,COUNTA(#REF!)-1,12)</definedName>
    <definedName name="dnrSuppliers_Names_Only">OFFSET(#REF!,,,COUNTA(#REF!)-1,1)</definedName>
    <definedName name="dnrTaux_Horaires">#REF!</definedName>
    <definedName name="dnrTauxDeTaxe">OFFSET(#REF!,,,COUNTA(#REF!)-3,3)</definedName>
    <definedName name="dnrTauxHoraire">#REF!</definedName>
    <definedName name="dnrTypeCompteGL">OFFSET(#REF!,,,COUNTA(#REF!),1)</definedName>
    <definedName name="_xlnm.Extract" localSheetId="4">FAC_Comptes_Clients!#REF!</definedName>
    <definedName name="FAC_Projets_Détails_New">FAC_Projets_Détails!$B$1:$J$1</definedName>
    <definedName name="Invoice_Amount" localSheetId="4">OFFSET(FAC_Comptes_Clients!$H$1,1,,COUNTA(FAC_Comptes_Clients!$A$1:$A$191)-1,1)</definedName>
    <definedName name="Invoice_Amount">OFFSET(#REF!,1,,COUNTA(#REF!)-1,1)</definedName>
    <definedName name="Invoice_Balance" localSheetId="4">OFFSET(#REF!,1,,COUNTA(#REF!)-1,1)</definedName>
    <definedName name="Invoice_Balance">OFFSET(#REF!,1,,COUNTA(#REF!)-1,1)</definedName>
    <definedName name="Invoice_CustName" localSheetId="4">OFFSET(#REF!,1,,COUNTA(#REF!)-1,1)</definedName>
    <definedName name="Invoice_CustName">OFFSET(#REF!,1,,COUNTA(#REF!)-1,1)</definedName>
    <definedName name="Invoice_Date" localSheetId="4">OFFSET(FAC_Comptes_Clients!$B$1,1,,COUNTA(FAC_Comptes_Clients!$A$1:$A$191)-1,1)</definedName>
    <definedName name="Invoice_Date">OFFSET(#REF!,1,,COUNTA(#REF!)-1,1)</definedName>
    <definedName name="Invoice_DaysOver" localSheetId="4">OFFSET(#REF!,1,,COUNTA(#REF!)-1,1)</definedName>
    <definedName name="Invoice_DaysOver">OFFSET(#REF!,1,,COUNTA(#REF!)-1,1)</definedName>
    <definedName name="Invoice_DueDate" localSheetId="4">OFFSET(#REF!,1,,COUNTA(#REF!)-1,1)</definedName>
    <definedName name="Invoice_DueDate">OFFSET(#REF!,1,,COUNTA(#REF!)-1,1)</definedName>
    <definedName name="Invoice_ID" localSheetId="4">OFFSET(FAC_Comptes_Clients!$A$1,1,,COUNTA(FAC_Comptes_Clients!$A$1:$A$191)-1,1)</definedName>
    <definedName name="Invoice_ID">OFFSET(#REF!,1,,COUNTA(#REF!)-1,1)</definedName>
    <definedName name="Invoice_Total" localSheetId="4">OFFSET(#REF!,1,,COUNTA(#REF!)-1,1)</definedName>
    <definedName name="Invoice_Total">OFFSET(#REF!,1,,COUNTA(#REF!)-1,1)</definedName>
    <definedName name="Invoice_TotPaid" localSheetId="4">OFFSET(#REF!,1,,COUNTA(#REF!)-1,1)</definedName>
    <definedName name="Invoice_TotPaid">OFFSET(#REF!,1,,COUNTA(#REF!)-1,1)</definedName>
    <definedName name="Liste_Activités">#REF!</definedName>
    <definedName name="MoisA">#REF!</definedName>
    <definedName name="MoisDe">#REF!</definedName>
    <definedName name="MoisFinAnnéeFinancière" localSheetId="4">#REF!</definedName>
    <definedName name="MoisFinAnnéeFinancière">#REF!</definedName>
    <definedName name="MoisPrecA">#REF!</definedName>
    <definedName name="MoisPrecDe">#REF!</definedName>
    <definedName name="NomEntreprise">#REF!</definedName>
    <definedName name="Paste3">#REF!</definedName>
    <definedName name="Pay_ID" localSheetId="4">OFFSET(#REF!,1,,COUNTA(#REF!)-1,1)</definedName>
    <definedName name="Pay_ID">OFFSET(#REF!,1,,COUNTA(#REF!)-1,1)</definedName>
    <definedName name="PayItem_Amount" localSheetId="4">OFFSET(#REF!,1,,COUNTA(#REF!)-1,1)</definedName>
    <definedName name="PayItem_Amount">OFFSET(#REF!,1,,COUNTA(#REF!)-1,1)</definedName>
    <definedName name="PayItem_Customer" localSheetId="4">OFFSET(#REF!,1,,COUNTA(#REF!)-1,1)</definedName>
    <definedName name="PayItem_Customer">OFFSET(#REF!,1,,COUNTA(#REF!)-1,1)</definedName>
    <definedName name="PayItem_ID" localSheetId="4">OFFSET(#REF!,1,,COUNTA(#REF!)-1,1)</definedName>
    <definedName name="PayItem_ID">OFFSET(#REF!,1,,COUNTA(#REF!)-1,1)</definedName>
    <definedName name="PayItem_Inv_No" localSheetId="4">OFFSET(#REF!,1,,COUNTA(#REF!)-1,1)</definedName>
    <definedName name="PayItem_Inv_No">OFFSET(#REF!,1,,COUNTA(#REF!)-1,1)</definedName>
    <definedName name="PayTypes" localSheetId="4">OFFSET(#REF!,,,COUNTA(#REF!),1)</definedName>
    <definedName name="PayTypes">OFFSET(#REF!,,,COUNTA(#REF!),1)</definedName>
    <definedName name="Pmnt_Amount" localSheetId="4">OFFSET(#REF!,,,COUNTA(#REF!),1)</definedName>
    <definedName name="Pmnt_Amount">OFFSET(#REF!,,,COUNTA(#REF!),1)</definedName>
    <definedName name="Pmnt_ID" localSheetId="4">OFFSET(#REF!,,,COUNTA(#REF!),1)</definedName>
    <definedName name="Pmnt_ID">OFFSET(#REF!,,,COUNTA(#REF!),1)</definedName>
    <definedName name="Pmnt_InvNumb" comment="Pour déterminer les paiements" localSheetId="4">OFFSET(#REF!,,,COUNTA(#REF!),1)</definedName>
    <definedName name="Pmnt_InvNumb" comment="Pour déterminer les paiements">OFFSET(#REF!,,,COUNTA(#REF!),1)</definedName>
    <definedName name="QuinzeJoursA">#REF!</definedName>
    <definedName name="QuinzeJoursDe">#REF!</definedName>
    <definedName name="SeptJoursA">#REF!</definedName>
    <definedName name="SeptJoursDe">#REF!</definedName>
    <definedName name="TabOrder" localSheetId="4">#REF!,#REF!,#REF!,#REF!,#REF!,#REF!,#REF!,#REF!,#REF!,#REF!,#REF!,#REF!,#REF!,#REF!,#REF!,#REF!,#REF!,#REF!,#REF!</definedName>
    <definedName name="TabOrder">#REF!,#REF!,#REF!,#REF!,#REF!,#REF!,#REF!,#REF!,#REF!,#REF!,#REF!,#REF!,#REF!,#REF!,#REF!,#REF!,#REF!,#REF!,#REF!</definedName>
    <definedName name="TotalDue" localSheetId="4">#REF!</definedName>
    <definedName name="TotalDue">#REF!</definedName>
    <definedName name="TotalOverdue" localSheetId="4">#REF!</definedName>
    <definedName name="TotalOverdu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72" i="20" l="1"/>
  <c r="K173" i="20"/>
  <c r="K174" i="20"/>
  <c r="K175" i="20"/>
  <c r="K176" i="20"/>
  <c r="K177" i="20"/>
  <c r="K178" i="20"/>
  <c r="K179" i="20"/>
  <c r="K180" i="20"/>
  <c r="K181" i="20"/>
  <c r="K182" i="20"/>
  <c r="K183" i="20"/>
  <c r="K184" i="20"/>
  <c r="K185" i="20"/>
  <c r="K186" i="20"/>
  <c r="K187" i="20"/>
  <c r="K188" i="20"/>
  <c r="K189" i="20"/>
  <c r="K190" i="20"/>
  <c r="K191" i="20"/>
  <c r="J172" i="20"/>
  <c r="J173" i="20"/>
  <c r="J174" i="20"/>
  <c r="J175" i="20"/>
  <c r="J176" i="20"/>
  <c r="J177" i="20"/>
  <c r="J178" i="20"/>
  <c r="J179" i="20"/>
  <c r="J180" i="20"/>
  <c r="J181" i="20"/>
  <c r="J182" i="20"/>
  <c r="J183" i="20"/>
  <c r="J184" i="20"/>
  <c r="J185" i="20"/>
  <c r="J186" i="20"/>
  <c r="J187" i="20"/>
  <c r="J188" i="20"/>
  <c r="J189" i="20"/>
  <c r="J190" i="20"/>
  <c r="J191" i="20"/>
  <c r="K169" i="20"/>
  <c r="K170" i="20"/>
  <c r="K171" i="20"/>
  <c r="J169" i="20"/>
  <c r="J170" i="20"/>
  <c r="J171" i="20"/>
  <c r="E528" i="10"/>
  <c r="E517" i="10"/>
  <c r="E514" i="10"/>
  <c r="E510" i="10"/>
  <c r="E508" i="10"/>
  <c r="E506" i="10"/>
  <c r="E494" i="10"/>
  <c r="E485" i="10"/>
  <c r="E475" i="10"/>
  <c r="E474" i="10"/>
  <c r="E473" i="10"/>
  <c r="E462" i="10"/>
  <c r="E461" i="10"/>
  <c r="E457" i="10"/>
  <c r="E447" i="10"/>
  <c r="E439" i="10"/>
  <c r="E414" i="10"/>
  <c r="E401" i="10"/>
  <c r="E399" i="10"/>
  <c r="E398" i="10"/>
  <c r="E397" i="10"/>
  <c r="E392" i="10"/>
  <c r="E386" i="10"/>
  <c r="E383" i="10"/>
  <c r="E381" i="10"/>
  <c r="E374" i="10"/>
  <c r="E368" i="10"/>
  <c r="E358" i="10"/>
  <c r="E346" i="10"/>
  <c r="E345" i="10"/>
  <c r="E344" i="10"/>
  <c r="E330" i="10"/>
  <c r="E329" i="10"/>
  <c r="E328" i="10"/>
  <c r="E308" i="10"/>
  <c r="E307" i="10"/>
  <c r="E289" i="10"/>
  <c r="E285" i="10"/>
  <c r="E284" i="10"/>
  <c r="E283" i="10"/>
  <c r="E259" i="10"/>
  <c r="E258" i="10"/>
  <c r="E230" i="10"/>
  <c r="E229" i="10"/>
  <c r="E199" i="10"/>
  <c r="E198" i="10"/>
  <c r="E197" i="10"/>
  <c r="E167" i="10"/>
  <c r="E166" i="10"/>
  <c r="E146" i="10"/>
  <c r="E145" i="10"/>
  <c r="E117" i="10"/>
  <c r="E89" i="10"/>
  <c r="E88" i="10"/>
  <c r="K168" i="20"/>
  <c r="J168" i="20"/>
  <c r="K164" i="20"/>
  <c r="K165" i="20"/>
  <c r="K166" i="20"/>
  <c r="K167" i="20"/>
  <c r="J165" i="20"/>
  <c r="J166" i="20"/>
  <c r="J167" i="20"/>
  <c r="J164" i="20"/>
  <c r="J3" i="20"/>
  <c r="J4" i="20"/>
  <c r="J5" i="20"/>
  <c r="J6" i="20"/>
  <c r="J7" i="20"/>
  <c r="J8" i="20"/>
  <c r="J9" i="20"/>
  <c r="J10" i="20"/>
  <c r="J11" i="20"/>
  <c r="J12" i="20"/>
  <c r="J13" i="20"/>
  <c r="J14" i="20"/>
  <c r="J15" i="20"/>
  <c r="J16" i="20"/>
  <c r="J17" i="20"/>
  <c r="J18" i="20"/>
  <c r="J19" i="20"/>
  <c r="J20" i="20"/>
  <c r="J21" i="20"/>
  <c r="J22" i="20"/>
  <c r="J23" i="20"/>
  <c r="J24" i="20"/>
  <c r="J25" i="20"/>
  <c r="J26" i="20"/>
  <c r="J27" i="20"/>
  <c r="J28" i="20"/>
  <c r="J29" i="20"/>
  <c r="J30" i="20"/>
  <c r="J31" i="20"/>
  <c r="J32" i="20"/>
  <c r="J33" i="20"/>
  <c r="J34" i="20"/>
  <c r="J35" i="20"/>
  <c r="J36" i="20"/>
  <c r="J37" i="20"/>
  <c r="J38" i="20"/>
  <c r="J39" i="20"/>
  <c r="J40" i="20"/>
  <c r="J41" i="20"/>
  <c r="J42" i="20"/>
  <c r="J43" i="20"/>
  <c r="J44" i="20"/>
  <c r="J45" i="20"/>
  <c r="J46" i="20"/>
  <c r="J47" i="20"/>
  <c r="J48" i="20"/>
  <c r="J49" i="20"/>
  <c r="J50" i="20"/>
  <c r="J51" i="20"/>
  <c r="J52" i="20"/>
  <c r="J53" i="20"/>
  <c r="J54" i="20"/>
  <c r="J55" i="20"/>
  <c r="J56" i="20"/>
  <c r="J57" i="20"/>
  <c r="J58" i="20"/>
  <c r="J59" i="20"/>
  <c r="J60" i="20"/>
  <c r="J61" i="20"/>
  <c r="J62" i="20"/>
  <c r="J63" i="20"/>
  <c r="J64" i="20"/>
  <c r="J65" i="20"/>
  <c r="J66" i="20"/>
  <c r="J67" i="20"/>
  <c r="J68" i="20"/>
  <c r="J69" i="20"/>
  <c r="J70" i="20"/>
  <c r="J71" i="20"/>
  <c r="J72" i="20"/>
  <c r="J73" i="20"/>
  <c r="J74" i="20"/>
  <c r="J75" i="20"/>
  <c r="J76" i="20"/>
  <c r="J77" i="20"/>
  <c r="J78" i="20"/>
  <c r="J79" i="20"/>
  <c r="J80" i="20"/>
  <c r="J81" i="20"/>
  <c r="J82" i="20"/>
  <c r="J83" i="20"/>
  <c r="J84" i="20"/>
  <c r="J85" i="20"/>
  <c r="J86" i="20"/>
  <c r="J87" i="20"/>
  <c r="J88" i="20"/>
  <c r="J89" i="20"/>
  <c r="J90" i="20"/>
  <c r="J91" i="20"/>
  <c r="J92" i="20"/>
  <c r="J93" i="20"/>
  <c r="J94" i="20"/>
  <c r="J95" i="20"/>
  <c r="J96" i="20"/>
  <c r="J97" i="20"/>
  <c r="J98" i="20"/>
  <c r="J99" i="20"/>
  <c r="J100" i="20"/>
  <c r="J101" i="20"/>
  <c r="J102" i="20"/>
  <c r="J103" i="20"/>
  <c r="J104" i="20"/>
  <c r="J105" i="20"/>
  <c r="J106" i="20"/>
  <c r="J107" i="20"/>
  <c r="J108" i="20"/>
  <c r="J109" i="20"/>
  <c r="J110" i="20"/>
  <c r="J111" i="20"/>
  <c r="J112" i="20"/>
  <c r="J113" i="20"/>
  <c r="J114" i="20"/>
  <c r="J115" i="20"/>
  <c r="J116" i="20"/>
  <c r="J117" i="20"/>
  <c r="J118" i="20"/>
  <c r="J119" i="20"/>
  <c r="J120" i="20"/>
  <c r="J121" i="20"/>
  <c r="J122" i="20"/>
  <c r="J123" i="20"/>
  <c r="J124" i="20"/>
  <c r="J125" i="20"/>
  <c r="J126" i="20"/>
  <c r="J127" i="20"/>
  <c r="J128" i="20"/>
  <c r="J129" i="20"/>
  <c r="J130" i="20"/>
  <c r="J131" i="20"/>
  <c r="J132" i="20"/>
  <c r="J133" i="20"/>
  <c r="J134" i="20"/>
  <c r="J135" i="20"/>
  <c r="J136" i="20"/>
  <c r="J137" i="20"/>
  <c r="J138" i="20"/>
  <c r="J139" i="20"/>
  <c r="J140" i="20"/>
  <c r="J141" i="20"/>
  <c r="J142" i="20"/>
  <c r="J143" i="20"/>
  <c r="J144" i="20"/>
  <c r="J145" i="20"/>
  <c r="J146" i="20"/>
  <c r="J147" i="20"/>
  <c r="J148" i="20"/>
  <c r="J149" i="20"/>
  <c r="J150" i="20"/>
  <c r="J151" i="20"/>
  <c r="J152" i="20"/>
  <c r="J153" i="20"/>
  <c r="J154" i="20"/>
  <c r="J155" i="20"/>
  <c r="J156" i="20"/>
  <c r="J157" i="20"/>
  <c r="J158" i="20"/>
  <c r="J159" i="20"/>
  <c r="J160" i="20"/>
  <c r="J161" i="20"/>
  <c r="J162" i="20"/>
  <c r="J163" i="20"/>
  <c r="K129" i="20"/>
  <c r="K130" i="20"/>
  <c r="K131" i="20"/>
  <c r="K132" i="20"/>
  <c r="K133" i="20"/>
  <c r="K134" i="20"/>
  <c r="K135" i="20"/>
  <c r="K136" i="20"/>
  <c r="K137" i="20"/>
  <c r="K138" i="20"/>
  <c r="K139" i="20"/>
  <c r="K140" i="20"/>
  <c r="K141" i="20"/>
  <c r="K142" i="20"/>
  <c r="K143" i="20"/>
  <c r="K144" i="20"/>
  <c r="K145" i="20"/>
  <c r="K146" i="20"/>
  <c r="K147" i="20"/>
  <c r="K148" i="20"/>
  <c r="K149" i="20"/>
  <c r="K150" i="20"/>
  <c r="K151" i="20"/>
  <c r="K152" i="20"/>
  <c r="K153" i="20"/>
  <c r="K154" i="20"/>
  <c r="K155" i="20"/>
  <c r="K156" i="20"/>
  <c r="K157" i="20"/>
  <c r="K158" i="20"/>
  <c r="K159" i="20"/>
  <c r="K160" i="20"/>
  <c r="K161" i="20"/>
  <c r="K162" i="20"/>
  <c r="K163" i="20"/>
  <c r="K127" i="20"/>
  <c r="K128" i="20"/>
  <c r="K126" i="20"/>
  <c r="J2" i="20"/>
  <c r="K125" i="20"/>
  <c r="K124" i="20"/>
  <c r="K123" i="20"/>
  <c r="K122" i="20"/>
  <c r="K120" i="20"/>
  <c r="K119" i="20"/>
  <c r="K118" i="20"/>
  <c r="K117" i="20"/>
  <c r="K116" i="20"/>
  <c r="K115" i="20"/>
  <c r="K114" i="20"/>
  <c r="K113" i="20"/>
  <c r="K112" i="20"/>
  <c r="K111" i="20"/>
  <c r="K110" i="20"/>
  <c r="K109" i="20"/>
  <c r="K108" i="20"/>
  <c r="K107" i="20"/>
  <c r="K106" i="20"/>
  <c r="K105" i="20"/>
  <c r="K104" i="20"/>
  <c r="K103" i="20"/>
  <c r="K102" i="20"/>
  <c r="K101" i="20"/>
  <c r="K100" i="20"/>
  <c r="K99" i="20"/>
  <c r="K98" i="20"/>
  <c r="K97" i="20"/>
  <c r="K96" i="20"/>
  <c r="K95" i="20"/>
  <c r="K94" i="20"/>
  <c r="K93" i="20"/>
  <c r="K92" i="20"/>
  <c r="K91" i="20"/>
  <c r="K90" i="20"/>
  <c r="K89" i="20"/>
  <c r="K88" i="20"/>
  <c r="K87" i="20"/>
  <c r="K86" i="20"/>
  <c r="K85" i="20"/>
  <c r="K84" i="20"/>
  <c r="K83" i="20"/>
  <c r="K82" i="20"/>
  <c r="K81" i="20"/>
  <c r="K80" i="20"/>
  <c r="K79" i="20"/>
  <c r="K78" i="20"/>
  <c r="K77" i="20"/>
  <c r="K76" i="20"/>
  <c r="K75" i="20"/>
  <c r="K74" i="20"/>
  <c r="K73" i="20"/>
  <c r="K72" i="20"/>
  <c r="K71" i="20"/>
  <c r="K70" i="20"/>
  <c r="K69" i="20"/>
  <c r="K68" i="20"/>
  <c r="K67" i="20"/>
  <c r="K66" i="20"/>
  <c r="K65" i="20"/>
  <c r="K64" i="20"/>
  <c r="K63" i="20"/>
  <c r="K62" i="20"/>
  <c r="K61" i="20"/>
  <c r="K60" i="20"/>
  <c r="K59" i="20"/>
  <c r="K58" i="20"/>
  <c r="K57" i="20"/>
  <c r="K56" i="20"/>
  <c r="K55" i="20"/>
  <c r="K54" i="20"/>
  <c r="K53" i="20"/>
  <c r="K52" i="20"/>
  <c r="K51" i="20"/>
  <c r="K50" i="20"/>
  <c r="K49" i="20"/>
  <c r="K48" i="20"/>
  <c r="K47" i="20"/>
  <c r="K46" i="20"/>
  <c r="K45" i="20"/>
  <c r="K44" i="20"/>
  <c r="K43" i="20"/>
  <c r="K42" i="20"/>
  <c r="K41" i="20"/>
  <c r="K40" i="20"/>
  <c r="K39" i="20"/>
  <c r="K38" i="20"/>
  <c r="K37" i="20"/>
  <c r="K36" i="20"/>
  <c r="K35" i="20"/>
  <c r="K34" i="20"/>
  <c r="K33" i="20"/>
  <c r="K32" i="20"/>
  <c r="K31" i="20"/>
  <c r="K30" i="20"/>
  <c r="K29" i="20"/>
  <c r="K28" i="20"/>
  <c r="K27" i="20"/>
  <c r="K26" i="20"/>
  <c r="K25" i="20"/>
  <c r="K24" i="20"/>
  <c r="K23" i="20"/>
  <c r="K22" i="20"/>
  <c r="K21" i="20"/>
  <c r="K20" i="20"/>
  <c r="K19" i="20"/>
  <c r="K18" i="20"/>
  <c r="K17" i="20"/>
  <c r="K16" i="20"/>
  <c r="K15" i="20"/>
  <c r="K14" i="20"/>
  <c r="K13" i="20"/>
  <c r="K12" i="20"/>
  <c r="K11" i="20"/>
  <c r="K10" i="20"/>
  <c r="K9" i="20"/>
  <c r="K8" i="20"/>
  <c r="K7" i="20"/>
  <c r="K6" i="20"/>
  <c r="K5" i="20"/>
  <c r="K4" i="20"/>
  <c r="K3" i="20"/>
  <c r="K2" i="20"/>
  <c r="K121" i="20"/>
</calcChain>
</file>

<file path=xl/sharedStrings.xml><?xml version="1.0" encoding="utf-8"?>
<sst xmlns="http://schemas.openxmlformats.org/spreadsheetml/2006/main" count="28774" uniqueCount="4228">
  <si>
    <t>TEC_ID</t>
  </si>
  <si>
    <t>Prof_ID</t>
  </si>
  <si>
    <t>Prof</t>
  </si>
  <si>
    <t>Date</t>
  </si>
  <si>
    <t>Client_ID</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</si>
  <si>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</si>
  <si>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</si>
  <si>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</si>
  <si>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</si>
  <si>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</si>
  <si>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</si>
  <si>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</si>
  <si>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</si>
  <si>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</si>
  <si>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</si>
  <si>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</si>
  <si>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</si>
  <si>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</si>
  <si>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</si>
  <si>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</si>
  <si>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</si>
  <si>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</si>
  <si>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</si>
  <si>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</si>
  <si>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</si>
  <si>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</si>
  <si>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</si>
  <si>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</si>
  <si>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</si>
  <si>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</si>
  <si>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</si>
  <si>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</si>
  <si>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</si>
  <si>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No_Compte</t>
  </si>
  <si>
    <t>1210</t>
  </si>
  <si>
    <t>Travaux en cours</t>
  </si>
  <si>
    <t>NO_EJA</t>
  </si>
  <si>
    <t>Customer</t>
  </si>
  <si>
    <t>Terms</t>
  </si>
  <si>
    <t>Status</t>
  </si>
  <si>
    <t>Total</t>
  </si>
  <si>
    <t>Balance</t>
  </si>
  <si>
    <t>Net 30</t>
  </si>
  <si>
    <t>Unpaid</t>
  </si>
  <si>
    <t>Amount</t>
  </si>
  <si>
    <t>Inv_No</t>
  </si>
  <si>
    <t>Pay_ID</t>
  </si>
  <si>
    <t>Pay_Date</t>
  </si>
  <si>
    <t>Pay_Type</t>
  </si>
  <si>
    <t>Pay_Amount</t>
  </si>
  <si>
    <t>Invoice_Date</t>
  </si>
  <si>
    <t>Due_Date</t>
  </si>
  <si>
    <t>Total_Paid</t>
  </si>
  <si>
    <t>Days_Overdue</t>
  </si>
  <si>
    <t>AR_Total</t>
  </si>
  <si>
    <t>Frais d'expert en taxes</t>
  </si>
  <si>
    <t>Taux</t>
  </si>
  <si>
    <t>No_Entrée</t>
  </si>
  <si>
    <t>Invoice_No</t>
  </si>
  <si>
    <t>TimeStamp</t>
  </si>
  <si>
    <t>1204</t>
  </si>
  <si>
    <t>DateFacturee</t>
  </si>
  <si>
    <t>Dépôt</t>
  </si>
  <si>
    <t>Date_Facture</t>
  </si>
  <si>
    <t>Cust_ID</t>
  </si>
  <si>
    <t>Nom_Client</t>
  </si>
  <si>
    <t>AF1_Desc</t>
  </si>
  <si>
    <t>AutresFrais_1</t>
  </si>
  <si>
    <t>AF2_Desc</t>
  </si>
  <si>
    <t>AutresFrais_2</t>
  </si>
  <si>
    <t>AF3_Desc</t>
  </si>
  <si>
    <t>AutresFrais_3</t>
  </si>
  <si>
    <t>Taux_TPS</t>
  </si>
  <si>
    <t>Mnt_TPS</t>
  </si>
  <si>
    <t>Taux_TVQ</t>
  </si>
  <si>
    <t>Mnt_TVQ</t>
  </si>
  <si>
    <t>Inv_Row</t>
  </si>
  <si>
    <t>Adresse1</t>
  </si>
  <si>
    <t>Adresse3</t>
  </si>
  <si>
    <t>Adresse2</t>
  </si>
  <si>
    <t>Type</t>
  </si>
  <si>
    <t>Beneficiaire</t>
  </si>
  <si>
    <t>Reference</t>
  </si>
  <si>
    <t>TOTAL</t>
  </si>
  <si>
    <t>TPS</t>
  </si>
  <si>
    <t>TVQ</t>
  </si>
  <si>
    <t>CodeTaxe</t>
  </si>
  <si>
    <t>Crédit_TPS</t>
  </si>
  <si>
    <t>Crédit_TVQ</t>
  </si>
  <si>
    <t>No_Deb_Rec</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</si>
  <si>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</si>
  <si>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</si>
  <si>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</si>
  <si>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</si>
  <si>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</si>
  <si>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</si>
  <si>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</si>
  <si>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</si>
  <si>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</si>
  <si>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</si>
  <si>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</si>
  <si>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</si>
  <si>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</si>
  <si>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</si>
  <si>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</si>
  <si>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</si>
  <si>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estDétruite</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</si>
  <si>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</si>
  <si>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</si>
  <si>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</si>
  <si>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</si>
  <si>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</si>
  <si>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</si>
  <si>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</si>
  <si>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</si>
  <si>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</si>
  <si>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</si>
  <si>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</si>
  <si>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</si>
  <si>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</si>
  <si>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</si>
  <si>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</si>
  <si>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</si>
  <si>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</si>
  <si>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</si>
  <si>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</si>
  <si>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</si>
  <si>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</si>
  <si>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</si>
  <si>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</si>
  <si>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</si>
  <si>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</si>
  <si>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</si>
  <si>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</si>
  <si>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</si>
  <si>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</si>
  <si>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</si>
  <si>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</si>
  <si>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</si>
  <si>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</si>
  <si>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</si>
  <si>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</si>
  <si>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</si>
  <si>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</si>
  <si>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</si>
  <si>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</si>
  <si>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</si>
  <si>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</si>
  <si>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</si>
  <si>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</si>
  <si>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</si>
  <si>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</si>
  <si>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</si>
  <si>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</si>
  <si>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</si>
  <si>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</si>
  <si>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</si>
  <si>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</si>
  <si>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</si>
  <si>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</si>
  <si>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</si>
  <si>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</si>
  <si>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</si>
  <si>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</si>
  <si>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</si>
  <si>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</si>
  <si>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</si>
  <si>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</si>
  <si>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</si>
  <si>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</si>
  <si>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</si>
  <si>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</si>
  <si>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</si>
  <si>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</si>
  <si>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</si>
  <si>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</si>
  <si>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</si>
  <si>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</si>
  <si>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</si>
  <si>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</si>
  <si>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</si>
  <si>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</si>
  <si>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</si>
  <si>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</si>
  <si>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</si>
  <si>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</si>
  <si>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</si>
  <si>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</si>
  <si>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</si>
  <si>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</si>
  <si>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</si>
  <si>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</si>
  <si>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</si>
  <si>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</si>
  <si>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</si>
  <si>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</si>
  <si>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</si>
  <si>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</si>
  <si>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</si>
  <si>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</si>
  <si>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</si>
  <si>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</si>
  <si>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</si>
  <si>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</si>
  <si>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</si>
  <si>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</si>
  <si>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</si>
  <si>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</si>
  <si>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</si>
  <si>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</si>
  <si>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</si>
  <si>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</si>
  <si>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</si>
  <si>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</si>
  <si>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</si>
  <si>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</si>
  <si>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</si>
  <si>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</si>
  <si>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</si>
  <si>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</si>
  <si>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</si>
  <si>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</si>
  <si>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</si>
  <si>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</si>
  <si>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</si>
  <si>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</si>
  <si>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</si>
  <si>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</si>
  <si>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</si>
  <si>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</si>
  <si>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</si>
  <si>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</si>
  <si>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</si>
  <si>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</si>
  <si>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</si>
  <si>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</si>
  <si>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</si>
  <si>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</si>
  <si>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</si>
  <si>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</si>
  <si>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</si>
  <si>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</si>
  <si>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</si>
  <si>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</si>
  <si>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</si>
  <si>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</si>
  <si>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</si>
  <si>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</si>
  <si>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</si>
  <si>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</si>
  <si>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</si>
  <si>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</si>
  <si>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</si>
  <si>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</si>
  <si>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</si>
  <si>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</si>
  <si>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</si>
  <si>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</si>
  <si>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</si>
  <si>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</si>
  <si>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</si>
  <si>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</si>
  <si>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</si>
  <si>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</si>
  <si>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</si>
  <si>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</si>
  <si>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</si>
  <si>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</si>
  <si>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</si>
  <si>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</si>
  <si>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</si>
  <si>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</si>
  <si>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</si>
  <si>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</si>
  <si>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</si>
  <si>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</si>
  <si>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</si>
  <si>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</si>
  <si>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</si>
  <si>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</si>
  <si>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</si>
  <si>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</si>
  <si>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</si>
  <si>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</si>
  <si>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</si>
  <si>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</si>
  <si>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</si>
  <si>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</si>
  <si>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</si>
  <si>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</si>
  <si>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</si>
  <si>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</si>
  <si>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</si>
  <si>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</si>
  <si>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</si>
  <si>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</si>
  <si>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</si>
  <si>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</si>
  <si>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</si>
  <si>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</si>
  <si>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</si>
  <si>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</si>
  <si>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</si>
  <si>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</si>
  <si>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</si>
  <si>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</si>
  <si>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</si>
  <si>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</si>
  <si>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</si>
  <si>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</si>
  <si>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</si>
  <si>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</si>
  <si>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</si>
  <si>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</si>
  <si>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</si>
  <si>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</si>
  <si>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</si>
  <si>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</si>
  <si>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</si>
  <si>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</si>
  <si>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</si>
  <si>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</si>
  <si>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</si>
  <si>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</si>
  <si>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</si>
  <si>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</si>
  <si>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</si>
  <si>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</si>
  <si>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</si>
  <si>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</si>
  <si>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</si>
  <si>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</si>
  <si>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</si>
  <si>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</si>
  <si>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</si>
  <si>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</si>
  <si>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</si>
  <si>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</si>
  <si>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</si>
  <si>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</si>
  <si>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</si>
  <si>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</si>
  <si>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</si>
  <si>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</si>
  <si>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</si>
  <si>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</si>
  <si>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</si>
  <si>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</si>
  <si>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</si>
  <si>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</si>
  <si>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</si>
  <si>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</si>
  <si>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</si>
  <si>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</si>
  <si>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</si>
  <si>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</si>
  <si>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</si>
  <si>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</si>
  <si>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</si>
  <si>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</si>
  <si>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</si>
  <si>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</si>
  <si>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</si>
  <si>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</si>
  <si>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</si>
  <si>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</si>
  <si>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</si>
  <si>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</si>
  <si>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</si>
  <si>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</si>
  <si>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</si>
  <si>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</si>
  <si>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</si>
  <si>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</si>
  <si>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</si>
  <si>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</si>
  <si>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</si>
  <si>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</si>
  <si>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</si>
  <si>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</si>
  <si>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</si>
  <si>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</si>
  <si>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</si>
  <si>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</si>
  <si>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</si>
  <si>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</si>
  <si>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</si>
  <si>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</si>
  <si>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</si>
  <si>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</si>
  <si>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</si>
  <si>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</si>
  <si>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</si>
  <si>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</si>
  <si>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</si>
  <si>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</si>
  <si>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</si>
  <si>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</si>
  <si>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</si>
  <si>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</si>
  <si>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</si>
  <si>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</si>
  <si>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</si>
  <si>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</si>
  <si>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</si>
  <si>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</si>
  <si>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</si>
  <si>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</si>
  <si>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</si>
  <si>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</si>
  <si>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</si>
  <si>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</si>
  <si>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</si>
  <si>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</si>
  <si>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</si>
  <si>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</si>
  <si>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</si>
  <si>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</si>
  <si>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</si>
  <si>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</si>
  <si>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</si>
  <si>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</si>
  <si>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</si>
  <si>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</si>
  <si>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</si>
  <si>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</si>
  <si>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</si>
  <si>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</si>
  <si>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</si>
  <si>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</si>
  <si>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</si>
  <si>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</si>
  <si>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</si>
  <si>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</si>
  <si>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</si>
  <si>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</si>
  <si>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</si>
  <si>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</si>
  <si>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</si>
  <si>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</si>
  <si>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</si>
  <si>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</si>
  <si>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</si>
  <si>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</si>
  <si>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</si>
  <si>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</si>
  <si>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</si>
  <si>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</si>
  <si>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</si>
  <si>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</si>
  <si>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</si>
  <si>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</si>
  <si>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</si>
  <si>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</si>
  <si>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</si>
  <si>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</si>
  <si>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</si>
  <si>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</si>
  <si>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</si>
  <si>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</si>
  <si>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</si>
  <si>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</si>
  <si>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</si>
  <si>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</si>
  <si>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</si>
  <si>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</si>
  <si>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</si>
  <si>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</si>
  <si>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</si>
  <si>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</si>
  <si>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</si>
  <si>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</si>
  <si>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</si>
  <si>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</si>
  <si>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</si>
  <si>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</si>
  <si>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</si>
  <si>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</si>
  <si>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</si>
  <si>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</si>
  <si>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</si>
  <si>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</si>
  <si>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</si>
  <si>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</si>
  <si>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</si>
  <si>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</si>
  <si>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</si>
  <si>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</si>
  <si>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</si>
  <si>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</si>
  <si>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</si>
  <si>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</si>
  <si>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</si>
  <si>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</si>
  <si>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</si>
  <si>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</si>
  <si>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</si>
  <si>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</si>
  <si>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</si>
  <si>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</si>
  <si>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</si>
  <si>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</si>
  <si>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</si>
  <si>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</si>
  <si>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Aménagement Extérieur Synthek Québec Inc [Vincent Guérin]</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</si>
  <si>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</si>
  <si>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</si>
  <si>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</si>
  <si>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</si>
  <si>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</si>
  <si>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</si>
  <si>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</si>
  <si>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</si>
  <si>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</si>
  <si>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</si>
  <si>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</si>
  <si>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</si>
  <si>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</si>
  <si>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</si>
  <si>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</si>
  <si>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</si>
  <si>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</si>
  <si>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</si>
  <si>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</si>
  <si>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</si>
  <si>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</si>
  <si>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</si>
  <si>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</si>
  <si>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</si>
  <si>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</si>
  <si>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</si>
  <si>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</si>
  <si>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</si>
  <si>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</si>
  <si>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</si>
  <si>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</si>
  <si>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</si>
  <si>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</si>
  <si>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</si>
  <si>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</si>
  <si>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</si>
  <si>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</si>
  <si>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</si>
  <si>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</si>
  <si>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</si>
  <si>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</si>
  <si>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</si>
  <si>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</si>
  <si>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</si>
  <si>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</si>
  <si>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</si>
  <si>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</si>
  <si>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</si>
  <si>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</si>
  <si>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</si>
  <si>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</si>
  <si>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</si>
  <si>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</si>
  <si>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</si>
  <si>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</si>
  <si>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</si>
  <si>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</si>
  <si>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</si>
  <si>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</si>
  <si>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</si>
  <si>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</si>
  <si>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</si>
  <si>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</si>
  <si>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</si>
  <si>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</si>
  <si>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</si>
  <si>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</si>
  <si>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</si>
  <si>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</si>
  <si>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</si>
  <si>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</si>
  <si>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</si>
  <si>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</si>
  <si>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</si>
  <si>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</si>
  <si>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</si>
  <si>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</si>
  <si>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Nomaplex Inc. [Luc Lavigne]</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</si>
  <si>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</si>
  <si>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</si>
  <si>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</si>
  <si>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</si>
  <si>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</si>
  <si>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</si>
  <si>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</si>
  <si>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</si>
  <si>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</si>
  <si>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</si>
  <si>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</si>
  <si>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</si>
  <si>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</si>
  <si>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</si>
  <si>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</si>
  <si>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</si>
  <si>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</si>
  <si>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</si>
  <si>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</si>
  <si>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</si>
  <si>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</si>
  <si>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</si>
  <si>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</si>
  <si>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</si>
  <si>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</si>
  <si>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</si>
  <si>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</si>
  <si>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</si>
  <si>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</si>
  <si>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</si>
  <si>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</si>
  <si>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</si>
  <si>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</si>
  <si>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</si>
  <si>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</si>
  <si>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</si>
  <si>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</si>
  <si>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</si>
  <si>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</si>
  <si>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</si>
  <si>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</si>
  <si>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</si>
  <si>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</si>
  <si>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</si>
  <si>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</si>
  <si>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</si>
  <si>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</si>
  <si>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</si>
  <si>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</si>
  <si>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</si>
  <si>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</si>
  <si>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</si>
  <si>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</si>
  <si>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</si>
  <si>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</si>
  <si>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</si>
  <si>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</si>
  <si>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</si>
  <si>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</si>
  <si>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</si>
  <si>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</si>
  <si>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</si>
  <si>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</si>
  <si>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</si>
  <si>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</si>
  <si>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</si>
  <si>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</si>
  <si>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</si>
  <si>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</si>
  <si>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</si>
  <si>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</si>
  <si>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</si>
  <si>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</si>
  <si>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</si>
  <si>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</si>
  <si>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</si>
  <si>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</si>
  <si>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</si>
  <si>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</si>
  <si>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</si>
  <si>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</si>
  <si>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</si>
  <si>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</si>
  <si>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</si>
  <si>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</si>
  <si>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</si>
  <si>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</si>
  <si>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</si>
  <si>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</si>
  <si>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</si>
  <si>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</si>
  <si>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</si>
  <si>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</si>
  <si>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</si>
  <si>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</si>
  <si>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</si>
  <si>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</si>
  <si>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</si>
  <si>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</si>
  <si>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</si>
  <si>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</si>
  <si>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</si>
  <si>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</si>
  <si>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</si>
  <si>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</si>
  <si>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</si>
  <si>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</si>
  <si>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</si>
  <si>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</si>
  <si>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</si>
  <si>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</si>
  <si>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</si>
  <si>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</si>
  <si>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</si>
  <si>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</si>
  <si>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</si>
  <si>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</si>
  <si>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</si>
  <si>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</si>
  <si>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</si>
  <si>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</si>
  <si>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</si>
  <si>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</si>
  <si>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</si>
  <si>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</si>
  <si>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</si>
  <si>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</si>
  <si>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</si>
  <si>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</si>
  <si>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</si>
  <si>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</si>
  <si>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</si>
  <si>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</si>
  <si>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</si>
  <si>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</si>
  <si>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</si>
  <si>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</si>
  <si>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</si>
  <si>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</si>
  <si>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</si>
  <si>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</si>
  <si>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</si>
  <si>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</si>
  <si>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</si>
  <si>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</si>
  <si>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</si>
  <si>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</si>
  <si>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</si>
  <si>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</si>
  <si>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</si>
  <si>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</si>
  <si>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</si>
  <si>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</si>
  <si>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</si>
  <si>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</si>
  <si>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</si>
  <si>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</si>
  <si>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</si>
  <si>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</si>
  <si>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</si>
  <si>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</si>
  <si>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</si>
  <si>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</si>
  <si>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</si>
  <si>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</si>
  <si>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</si>
  <si>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</si>
  <si>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</si>
  <si>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</si>
  <si>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</si>
  <si>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</si>
  <si>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</si>
  <si>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</si>
  <si>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</si>
  <si>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</si>
  <si>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</si>
  <si>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</si>
  <si>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</si>
  <si>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</si>
  <si>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</si>
  <si>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</si>
  <si>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</si>
  <si>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</si>
  <si>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</si>
  <si>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</si>
  <si>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</si>
  <si>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</si>
  <si>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</si>
  <si>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</si>
  <si>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</si>
  <si>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</si>
  <si>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</si>
  <si>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</si>
  <si>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</si>
  <si>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</si>
  <si>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</si>
  <si>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</si>
  <si>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</si>
  <si>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</si>
  <si>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</si>
  <si>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</si>
  <si>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</si>
  <si>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</si>
  <si>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</si>
  <si>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</si>
  <si>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</si>
  <si>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</si>
  <si>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</si>
  <si>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</si>
  <si>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</si>
  <si>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</si>
  <si>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</si>
  <si>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</si>
  <si>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</si>
  <si>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</si>
  <si>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</si>
  <si>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</si>
  <si>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</si>
  <si>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</si>
  <si>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</si>
  <si>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</si>
  <si>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</si>
  <si>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</si>
  <si>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</si>
  <si>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</si>
  <si>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</si>
  <si>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</si>
  <si>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</si>
  <si>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</si>
  <si>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</si>
  <si>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</si>
  <si>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</si>
  <si>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</si>
  <si>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</si>
  <si>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</si>
  <si>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</si>
  <si>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</si>
  <si>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</si>
  <si>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</si>
  <si>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</si>
  <si>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</si>
  <si>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</si>
  <si>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</si>
  <si>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</si>
  <si>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</si>
  <si>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</si>
  <si>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</si>
  <si>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</si>
  <si>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</si>
  <si>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</si>
  <si>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</si>
  <si>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</si>
  <si>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</si>
  <si>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</si>
  <si>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</si>
  <si>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</si>
  <si>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</si>
  <si>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</si>
  <si>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</si>
  <si>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</si>
  <si>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</si>
  <si>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</si>
  <si>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</si>
  <si>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</si>
  <si>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</si>
  <si>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</si>
  <si>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</si>
  <si>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</si>
  <si>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</si>
  <si>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</si>
  <si>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</si>
  <si>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</si>
  <si>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</si>
  <si>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</si>
  <si>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</si>
  <si>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</si>
  <si>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</si>
  <si>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</si>
  <si>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</si>
  <si>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</si>
  <si>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</si>
  <si>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</si>
  <si>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</si>
  <si>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</si>
  <si>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</si>
  <si>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</si>
  <si>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</si>
  <si>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AC_C</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</si>
  <si>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</si>
  <si>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</si>
  <si>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</si>
  <si>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</si>
  <si>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</si>
  <si>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</si>
  <si>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</si>
  <si>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</si>
  <si>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</si>
  <si>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</si>
  <si>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</si>
  <si>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</si>
  <si>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</si>
  <si>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</si>
  <si>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</si>
  <si>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</si>
  <si>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</si>
  <si>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</si>
  <si>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</si>
  <si>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</si>
  <si>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</si>
  <si>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</si>
  <si>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</si>
  <si>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</si>
  <si>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</si>
  <si>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</si>
  <si>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</si>
  <si>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</si>
  <si>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</si>
  <si>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</si>
  <si>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</si>
  <si>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</si>
  <si>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</si>
  <si>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</si>
  <si>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</si>
  <si>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</si>
  <si>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</si>
  <si>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</si>
  <si>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</si>
  <si>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</si>
  <si>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</si>
  <si>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</si>
  <si>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</si>
  <si>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</si>
  <si>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</si>
  <si>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</si>
  <si>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</si>
  <si>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</si>
  <si>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</si>
  <si>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</si>
  <si>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</si>
  <si>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</si>
  <si>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</si>
  <si>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</si>
  <si>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</si>
  <si>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</si>
  <si>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</si>
  <si>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</si>
  <si>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</si>
  <si>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</si>
  <si>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429</t>
  </si>
  <si>
    <t>274</t>
  </si>
  <si>
    <t>277</t>
  </si>
  <si>
    <t>332</t>
  </si>
  <si>
    <t>452</t>
  </si>
  <si>
    <t>465</t>
  </si>
  <si>
    <t>492</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</si>
  <si>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</si>
  <si>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</si>
  <si>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</si>
  <si>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</si>
  <si>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</si>
  <si>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</si>
  <si>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</si>
  <si>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</si>
  <si>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</si>
  <si>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</si>
  <si>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</si>
  <si>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</si>
  <si>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</si>
  <si>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</si>
  <si>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</si>
  <si>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</si>
  <si>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</si>
  <si>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</si>
  <si>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</si>
  <si>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</si>
  <si>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</si>
  <si>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</si>
  <si>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</si>
  <si>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</si>
  <si>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</si>
  <si>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</si>
  <si>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</si>
  <si>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</si>
  <si>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</si>
  <si>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</si>
  <si>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</si>
  <si>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</si>
  <si>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</si>
  <si>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</si>
  <si>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</si>
  <si>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</si>
  <si>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</si>
  <si>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</si>
  <si>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</si>
  <si>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</si>
  <si>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</si>
  <si>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</si>
  <si>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</si>
  <si>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</si>
  <si>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</si>
  <si>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</si>
  <si>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</si>
  <si>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</si>
  <si>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</si>
  <si>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</si>
  <si>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</si>
  <si>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</si>
  <si>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</si>
  <si>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</si>
  <si>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</si>
  <si>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</si>
  <si>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</si>
  <si>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</si>
  <si>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</si>
  <si>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</si>
  <si>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</si>
  <si>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</si>
  <si>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</si>
  <si>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</si>
  <si>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</si>
  <si>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</si>
  <si>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</si>
  <si>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</si>
  <si>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</si>
  <si>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</si>
  <si>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</si>
  <si>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</si>
  <si>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</si>
  <si>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</si>
  <si>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An-Au Construction Inc [Patrick Michaud]</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</si>
  <si>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</si>
  <si>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</si>
  <si>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</si>
  <si>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</si>
  <si>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</si>
  <si>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</si>
  <si>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</si>
  <si>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</si>
  <si>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</si>
  <si>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</si>
  <si>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</si>
  <si>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</si>
  <si>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</si>
  <si>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</si>
  <si>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</si>
  <si>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</si>
  <si>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</si>
  <si>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</si>
  <si>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</si>
  <si>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</si>
  <si>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</si>
  <si>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</si>
  <si>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</si>
  <si>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</si>
  <si>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</si>
  <si>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</si>
  <si>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</si>
  <si>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</si>
  <si>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</si>
  <si>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codeClient</t>
  </si>
  <si>
    <t>24446</t>
  </si>
  <si>
    <t>Banque</t>
  </si>
  <si>
    <t>Premier enciassement</t>
  </si>
  <si>
    <t>Paid</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</si>
  <si>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</si>
  <si>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</si>
  <si>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</si>
  <si>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</si>
  <si>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</si>
  <si>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</si>
  <si>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</si>
  <si>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</si>
  <si>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</si>
  <si>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</si>
  <si>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</si>
  <si>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</si>
  <si>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</si>
  <si>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</si>
  <si>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</si>
  <si>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</si>
  <si>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</si>
  <si>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</si>
  <si>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</si>
  <si>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</si>
  <si>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</si>
  <si>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</si>
  <si>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</si>
  <si>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</si>
  <si>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</si>
  <si>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</si>
  <si>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</si>
  <si>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</si>
  <si>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</si>
  <si>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</si>
  <si>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</si>
  <si>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</si>
  <si>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</si>
  <si>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</si>
  <si>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</si>
  <si>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</si>
  <si>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</si>
  <si>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</si>
  <si>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</si>
  <si>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</si>
  <si>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</si>
  <si>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</si>
  <si>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</si>
  <si>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</si>
  <si>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</si>
  <si>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</si>
  <si>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</si>
  <si>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</si>
  <si>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</si>
  <si>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</si>
  <si>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</si>
  <si>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</si>
  <si>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</si>
  <si>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</si>
  <si>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</si>
  <si>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</si>
  <si>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</si>
  <si>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</si>
  <si>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</si>
  <si>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</si>
  <si>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</si>
  <si>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</si>
  <si>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</si>
  <si>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</si>
  <si>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</si>
  <si>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</si>
  <si>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</si>
  <si>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</si>
  <si>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</si>
  <si>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</si>
  <si>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</si>
  <si>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</si>
  <si>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</si>
  <si>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</si>
  <si>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</si>
  <si>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</si>
  <si>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</si>
  <si>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</si>
  <si>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</si>
  <si>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</si>
  <si>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</si>
  <si>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</si>
  <si>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</si>
  <si>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</si>
  <si>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</si>
  <si>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</si>
  <si>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</si>
  <si>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</si>
  <si>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</si>
  <si>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</si>
  <si>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</si>
  <si>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</si>
  <si>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</si>
  <si>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</si>
  <si>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</si>
  <si>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</si>
  <si>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</si>
  <si>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</si>
  <si>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</si>
  <si>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</si>
  <si>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</si>
  <si>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</si>
  <si>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</si>
  <si>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</si>
  <si>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</si>
  <si>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</si>
  <si>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</si>
  <si>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</si>
  <si>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</si>
  <si>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</si>
  <si>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</si>
  <si>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</si>
  <si>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</si>
  <si>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</si>
  <si>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</si>
  <si>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</si>
  <si>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</si>
  <si>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</si>
  <si>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</si>
  <si>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</si>
  <si>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</si>
  <si>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</si>
  <si>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</si>
  <si>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</si>
  <si>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</si>
  <si>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</si>
  <si>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</si>
  <si>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</si>
  <si>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</si>
  <si>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</si>
  <si>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</si>
  <si>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</si>
  <si>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</si>
  <si>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</si>
  <si>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</si>
  <si>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</si>
  <si>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</si>
  <si>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</si>
  <si>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</si>
  <si>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</si>
  <si>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</si>
  <si>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</si>
  <si>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</si>
  <si>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</si>
  <si>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</si>
  <si>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</si>
  <si>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</si>
  <si>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</si>
  <si>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</si>
  <si>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</si>
  <si>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</si>
  <si>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</si>
  <si>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</si>
  <si>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</si>
  <si>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</si>
  <si>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</si>
  <si>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</si>
  <si>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</si>
  <si>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</si>
  <si>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</si>
  <si>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</si>
  <si>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</si>
  <si>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</si>
  <si>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</si>
  <si>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</si>
  <si>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</si>
  <si>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</si>
  <si>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</si>
  <si>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</si>
  <si>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</si>
  <si>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</si>
  <si>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</si>
  <si>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</si>
  <si>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</si>
  <si>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</si>
  <si>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</si>
  <si>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</si>
  <si>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</si>
  <si>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</si>
  <si>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</si>
  <si>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</si>
  <si>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</si>
  <si>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</si>
  <si>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</si>
  <si>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</si>
  <si>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</si>
  <si>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</si>
  <si>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</si>
  <si>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</si>
  <si>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</si>
  <si>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</si>
  <si>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</si>
  <si>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</si>
  <si>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</si>
  <si>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</si>
  <si>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</si>
  <si>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</si>
  <si>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</si>
  <si>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</si>
  <si>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</si>
  <si>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</si>
  <si>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</si>
  <si>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</si>
  <si>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</si>
  <si>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</si>
  <si>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</si>
  <si>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</si>
  <si>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</si>
  <si>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</si>
  <si>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</si>
  <si>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</si>
  <si>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</si>
  <si>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</si>
  <si>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</si>
  <si>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</si>
  <si>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</si>
  <si>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</si>
  <si>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</si>
  <si>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</si>
  <si>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</si>
  <si>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</si>
  <si>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</si>
  <si>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</si>
  <si>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</si>
  <si>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</si>
  <si>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</si>
  <si>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</si>
  <si>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</si>
  <si>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</si>
  <si>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</si>
  <si>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</si>
  <si>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</si>
  <si>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</si>
  <si>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</si>
  <si>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</si>
  <si>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</si>
  <si>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</si>
  <si>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</si>
  <si>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</si>
  <si>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</si>
  <si>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</si>
  <si>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</si>
  <si>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</si>
  <si>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</si>
  <si>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</si>
  <si>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</si>
  <si>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</si>
  <si>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</si>
  <si>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</si>
  <si>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</si>
  <si>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</si>
  <si>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</si>
  <si>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</si>
  <si>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</si>
  <si>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</si>
  <si>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</si>
  <si>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</si>
  <si>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</si>
  <si>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</si>
  <si>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</si>
  <si>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</si>
  <si>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</si>
  <si>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</si>
  <si>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</si>
  <si>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</si>
  <si>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</si>
  <si>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</si>
  <si>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</si>
  <si>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</si>
  <si>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</si>
  <si>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</si>
  <si>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</si>
  <si>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</si>
  <si>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</si>
  <si>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</si>
  <si>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</si>
  <si>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</si>
  <si>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</si>
  <si>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</si>
  <si>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</si>
  <si>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</si>
  <si>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</si>
  <si>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</si>
  <si>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</si>
  <si>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</si>
  <si>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</si>
  <si>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</si>
  <si>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</si>
  <si>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</si>
  <si>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</si>
  <si>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</si>
  <si>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</si>
  <si>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</si>
  <si>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</si>
  <si>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</si>
  <si>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</si>
  <si>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</si>
  <si>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</si>
  <si>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</si>
  <si>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</si>
  <si>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</si>
  <si>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</si>
  <si>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</si>
  <si>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</si>
  <si>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</si>
  <si>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</si>
  <si>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</si>
  <si>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</si>
  <si>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</si>
  <si>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</si>
  <si>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</si>
  <si>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</si>
  <si>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</si>
  <si>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</si>
  <si>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</si>
  <si>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</si>
  <si>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</si>
  <si>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</si>
  <si>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</si>
  <si>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</si>
  <si>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</si>
  <si>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</si>
  <si>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</si>
  <si>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</si>
  <si>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</si>
  <si>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</si>
  <si>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</si>
  <si>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</si>
  <si>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</si>
  <si>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</si>
  <si>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</si>
  <si>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</si>
  <si>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</si>
  <si>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</si>
  <si>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</si>
  <si>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</si>
  <si>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</si>
  <si>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</si>
  <si>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</si>
  <si>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</si>
  <si>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</si>
  <si>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</si>
  <si>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</si>
  <si>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</si>
  <si>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</si>
  <si>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</si>
  <si>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</si>
  <si>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</si>
  <si>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</si>
  <si>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</si>
  <si>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</si>
  <si>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</si>
  <si>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</si>
  <si>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</si>
  <si>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</si>
  <si>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</si>
  <si>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</si>
  <si>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</si>
  <si>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</si>
  <si>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</si>
  <si>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</si>
  <si>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</si>
  <si>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</si>
  <si>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</si>
  <si>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</si>
  <si>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</si>
  <si>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</si>
  <si>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</si>
  <si>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</si>
  <si>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</si>
  <si>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</si>
  <si>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</si>
  <si>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</si>
  <si>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</si>
  <si>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</si>
  <si>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</si>
  <si>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</si>
  <si>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</si>
  <si>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</si>
  <si>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</si>
  <si>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</si>
  <si>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</si>
  <si>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</si>
  <si>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</si>
  <si>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</si>
  <si>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</si>
  <si>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</si>
  <si>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</si>
  <si>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</si>
  <si>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</si>
  <si>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</si>
  <si>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</si>
  <si>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</si>
  <si>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</si>
  <si>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</si>
  <si>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</si>
  <si>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</si>
  <si>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</si>
  <si>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</si>
  <si>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</si>
  <si>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</si>
  <si>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</si>
  <si>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</si>
  <si>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</si>
  <si>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</si>
  <si>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</si>
  <si>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</si>
  <si>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</si>
  <si>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</si>
  <si>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</si>
  <si>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</si>
  <si>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</si>
  <si>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</si>
  <si>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</si>
  <si>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</si>
  <si>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</si>
  <si>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</si>
  <si>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</si>
  <si>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</si>
  <si>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</si>
  <si>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</si>
  <si>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</si>
  <si>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</si>
  <si>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</si>
  <si>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</si>
  <si>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</si>
  <si>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</si>
  <si>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</si>
  <si>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</si>
  <si>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</si>
  <si>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</si>
  <si>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</si>
  <si>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</si>
  <si>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</si>
  <si>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</si>
  <si>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</si>
  <si>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</si>
  <si>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</si>
  <si>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</si>
  <si>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</si>
  <si>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</si>
  <si>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</si>
  <si>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</si>
  <si>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</si>
  <si>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</si>
  <si>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</si>
  <si>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</si>
  <si>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</si>
  <si>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</si>
  <si>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</si>
  <si>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</si>
  <si>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</si>
  <si>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</si>
  <si>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</si>
  <si>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</si>
  <si>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</si>
  <si>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</si>
  <si>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</si>
  <si>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</si>
  <si>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</si>
  <si>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</si>
  <si>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</si>
  <si>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</si>
  <si>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</si>
  <si>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</si>
  <si>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</si>
  <si>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</si>
  <si>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</si>
  <si>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</si>
  <si>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</si>
  <si>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</si>
  <si>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</si>
  <si>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</si>
  <si>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</si>
  <si>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</si>
  <si>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</si>
  <si>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</si>
  <si>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366</t>
  </si>
  <si>
    <t>382</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</si>
  <si>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</si>
  <si>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</si>
  <si>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</si>
  <si>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</si>
  <si>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</si>
  <si>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</si>
  <si>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</si>
  <si>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</si>
  <si>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</si>
  <si>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</si>
  <si>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</si>
  <si>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520</t>
  </si>
  <si>
    <t>568</t>
  </si>
  <si>
    <t>-1</t>
  </si>
  <si>
    <t>FACTURE:24-24480</t>
  </si>
  <si>
    <t>69</t>
  </si>
  <si>
    <t>109</t>
  </si>
  <si>
    <t>235</t>
  </si>
  <si>
    <t>163</t>
  </si>
  <si>
    <t>169</t>
  </si>
  <si>
    <t>241</t>
  </si>
  <si>
    <t>172</t>
  </si>
  <si>
    <t>244</t>
  </si>
  <si>
    <t>319</t>
  </si>
  <si>
    <t>501</t>
  </si>
  <si>
    <t>111</t>
  </si>
  <si>
    <t>190</t>
  </si>
  <si>
    <t>199</t>
  </si>
  <si>
    <t>211</t>
  </si>
  <si>
    <t>378</t>
  </si>
  <si>
    <t>410</t>
  </si>
  <si>
    <t>416</t>
  </si>
  <si>
    <t>605</t>
  </si>
  <si>
    <t>627</t>
  </si>
  <si>
    <t>Dr Frédéric Morin Optométriste inc.</t>
  </si>
  <si>
    <t>723</t>
  </si>
  <si>
    <t>728</t>
  </si>
  <si>
    <t>729</t>
  </si>
  <si>
    <t>724</t>
  </si>
  <si>
    <t>443</t>
  </si>
  <si>
    <t>725</t>
  </si>
  <si>
    <t>730</t>
  </si>
  <si>
    <t>726</t>
  </si>
  <si>
    <t>727</t>
  </si>
  <si>
    <t>595</t>
  </si>
  <si>
    <t>665</t>
  </si>
  <si>
    <t>676</t>
  </si>
  <si>
    <t>731</t>
  </si>
  <si>
    <t>182</t>
  </si>
  <si>
    <t>183</t>
  </si>
  <si>
    <t>249</t>
  </si>
  <si>
    <t>193</t>
  </si>
  <si>
    <t>251</t>
  </si>
  <si>
    <t>253</t>
  </si>
  <si>
    <t>205</t>
  </si>
  <si>
    <t>255</t>
  </si>
  <si>
    <t>260</t>
  </si>
  <si>
    <t>362</t>
  </si>
  <si>
    <t>438</t>
  </si>
  <si>
    <t>442</t>
  </si>
  <si>
    <t>398</t>
  </si>
  <si>
    <t>315</t>
  </si>
  <si>
    <t>326</t>
  </si>
  <si>
    <t>333</t>
  </si>
  <si>
    <t>466</t>
  </si>
  <si>
    <t>495</t>
  </si>
  <si>
    <t>527</t>
  </si>
  <si>
    <t>524</t>
  </si>
  <si>
    <t>536</t>
  </si>
  <si>
    <t>569</t>
  </si>
  <si>
    <t>626</t>
  </si>
  <si>
    <t>681</t>
  </si>
  <si>
    <t>189</t>
  </si>
  <si>
    <t>207</t>
  </si>
  <si>
    <t>208</t>
  </si>
  <si>
    <t>365</t>
  </si>
  <si>
    <t>445</t>
  </si>
  <si>
    <t>409</t>
  </si>
  <si>
    <t>451</t>
  </si>
  <si>
    <t>424</t>
  </si>
  <si>
    <t>330</t>
  </si>
  <si>
    <t>458</t>
  </si>
  <si>
    <t>463</t>
  </si>
  <si>
    <t>498</t>
  </si>
  <si>
    <t>593</t>
  </si>
  <si>
    <t>603</t>
  </si>
  <si>
    <t>624</t>
  </si>
  <si>
    <t>673</t>
  </si>
  <si>
    <t>Multi-Plis Inc. [Chantal Veillette]</t>
  </si>
  <si>
    <t>181</t>
  </si>
  <si>
    <t>192</t>
  </si>
  <si>
    <t>377</t>
  </si>
  <si>
    <t>292</t>
  </si>
  <si>
    <t>396</t>
  </si>
  <si>
    <t>425</t>
  </si>
  <si>
    <t>317</t>
  </si>
  <si>
    <t>323</t>
  </si>
  <si>
    <t>453</t>
  </si>
  <si>
    <t>464</t>
  </si>
  <si>
    <t>493</t>
  </si>
  <si>
    <t>502</t>
  </si>
  <si>
    <t>531</t>
  </si>
  <si>
    <t>523</t>
  </si>
  <si>
    <t>544</t>
  </si>
  <si>
    <t>557</t>
  </si>
  <si>
    <t>576</t>
  </si>
  <si>
    <t>577</t>
  </si>
  <si>
    <t>581</t>
  </si>
  <si>
    <t>591</t>
  </si>
  <si>
    <t>596</t>
  </si>
  <si>
    <t>640</t>
  </si>
  <si>
    <t>656</t>
  </si>
  <si>
    <t>658</t>
  </si>
  <si>
    <t>674</t>
  </si>
  <si>
    <t>695</t>
  </si>
  <si>
    <t>700</t>
  </si>
  <si>
    <t>Photographie Benoit Blain Inc [Kelly Cochelin]</t>
  </si>
  <si>
    <t>224</t>
  </si>
  <si>
    <t>225</t>
  </si>
  <si>
    <t>227</t>
  </si>
  <si>
    <t>122</t>
  </si>
  <si>
    <t>228</t>
  </si>
  <si>
    <t>229</t>
  </si>
  <si>
    <t>230</t>
  </si>
  <si>
    <t>231</t>
  </si>
  <si>
    <t>146</t>
  </si>
  <si>
    <t>232</t>
  </si>
  <si>
    <t>168</t>
  </si>
  <si>
    <t>240</t>
  </si>
  <si>
    <t>247</t>
  </si>
  <si>
    <t>175</t>
  </si>
  <si>
    <t>248</t>
  </si>
  <si>
    <t>202</t>
  </si>
  <si>
    <t>215</t>
  </si>
  <si>
    <t>216</t>
  </si>
  <si>
    <t>388</t>
  </si>
  <si>
    <t>394</t>
  </si>
  <si>
    <t>418</t>
  </si>
  <si>
    <t>313</t>
  </si>
  <si>
    <t>336</t>
  </si>
  <si>
    <t>485</t>
  </si>
  <si>
    <t>515</t>
  </si>
  <si>
    <t>575</t>
  </si>
  <si>
    <t>589</t>
  </si>
  <si>
    <t>632</t>
  </si>
  <si>
    <t>678</t>
  </si>
  <si>
    <t>786</t>
  </si>
  <si>
    <t>77</t>
  </si>
  <si>
    <t>79</t>
  </si>
  <si>
    <t>87</t>
  </si>
  <si>
    <t>88</t>
  </si>
  <si>
    <t>100</t>
  </si>
  <si>
    <t>136</t>
  </si>
  <si>
    <t>359</t>
  </si>
  <si>
    <t>361</t>
  </si>
  <si>
    <t>386</t>
  </si>
  <si>
    <t>415</t>
  </si>
  <si>
    <t>276</t>
  </si>
  <si>
    <t>459</t>
  </si>
  <si>
    <t>484</t>
  </si>
  <si>
    <t>590</t>
  </si>
  <si>
    <t>655</t>
  </si>
  <si>
    <t>663</t>
  </si>
  <si>
    <t>688</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</si>
  <si>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</si>
  <si>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</si>
  <si>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</si>
  <si>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</si>
  <si>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</si>
  <si>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</si>
  <si>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</si>
  <si>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</si>
  <si>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</si>
  <si>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</si>
  <si>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</si>
  <si>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</si>
  <si>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</si>
  <si>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</si>
  <si>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</si>
  <si>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</si>
  <si>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</si>
  <si>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</si>
  <si>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</si>
  <si>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</si>
  <si>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</si>
  <si>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</si>
  <si>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</si>
  <si>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</si>
  <si>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</si>
  <si>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</si>
  <si>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</si>
  <si>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</si>
  <si>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</si>
  <si>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</si>
  <si>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</si>
  <si>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</si>
  <si>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</si>
  <si>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</si>
  <si>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</si>
  <si>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</si>
  <si>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</si>
  <si>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</si>
  <si>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</si>
  <si>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</si>
  <si>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</si>
  <si>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</si>
  <si>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</si>
  <si>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</si>
  <si>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</si>
  <si>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</si>
  <si>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</si>
  <si>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</si>
  <si>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</si>
  <si>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</si>
  <si>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</si>
  <si>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</si>
  <si>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</si>
  <si>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</si>
  <si>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</si>
  <si>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</si>
  <si>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</si>
  <si>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</si>
  <si>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</si>
  <si>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</si>
  <si>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</si>
  <si>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</si>
  <si>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</si>
  <si>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</si>
  <si>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</si>
  <si>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</si>
  <si>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</si>
  <si>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</si>
  <si>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</si>
  <si>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</si>
  <si>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</si>
  <si>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</si>
  <si>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</si>
  <si>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</si>
  <si>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</si>
  <si>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</si>
  <si>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</si>
  <si>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</si>
  <si>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</si>
  <si>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</si>
  <si>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</si>
  <si>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</si>
  <si>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</si>
  <si>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</si>
  <si>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</si>
  <si>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</si>
  <si>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</si>
  <si>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</si>
  <si>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</si>
  <si>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</si>
  <si>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</si>
  <si>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</si>
  <si>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</si>
  <si>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</si>
  <si>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</si>
  <si>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</si>
  <si>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</si>
  <si>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</si>
  <si>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</si>
  <si>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</si>
  <si>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</si>
  <si>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</si>
  <si>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</si>
  <si>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</si>
  <si>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</si>
  <si>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</si>
  <si>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</si>
  <si>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</si>
  <si>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</si>
  <si>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</si>
  <si>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</si>
  <si>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</si>
  <si>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</si>
  <si>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</si>
  <si>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</si>
  <si>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</si>
  <si>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</si>
  <si>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</si>
  <si>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APP_v4.H.7.xlsb</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</si>
  <si>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</si>
  <si>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</si>
  <si>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</si>
  <si>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</si>
  <si>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</si>
  <si>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</si>
  <si>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</si>
  <si>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</si>
  <si>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</si>
  <si>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</si>
  <si>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</si>
  <si>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</si>
  <si>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</si>
  <si>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</si>
  <si>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</si>
  <si>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</si>
  <si>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</si>
  <si>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</si>
  <si>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</si>
  <si>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</si>
  <si>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</si>
  <si>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</si>
  <si>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</si>
  <si>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</si>
  <si>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</si>
  <si>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</si>
  <si>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</si>
  <si>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</si>
  <si>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</si>
  <si>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</si>
  <si>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</si>
  <si>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</si>
  <si>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</si>
  <si>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</si>
  <si>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</si>
  <si>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</si>
  <si>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</si>
  <si>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</si>
  <si>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</si>
  <si>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</si>
  <si>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</si>
  <si>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</si>
  <si>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</si>
  <si>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</si>
  <si>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</si>
  <si>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</si>
  <si>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</si>
  <si>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</si>
  <si>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</si>
  <si>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</si>
  <si>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</si>
  <si>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</si>
  <si>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</si>
  <si>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</si>
  <si>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</si>
  <si>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</si>
  <si>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</si>
  <si>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</si>
  <si>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</si>
  <si>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</si>
  <si>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</si>
  <si>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</si>
  <si>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</si>
  <si>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</si>
  <si>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</si>
  <si>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</si>
  <si>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</si>
  <si>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</si>
  <si>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</si>
  <si>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</si>
  <si>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</si>
  <si>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</si>
  <si>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</si>
  <si>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</si>
  <si>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</si>
  <si>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</si>
  <si>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</si>
  <si>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</si>
  <si>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</si>
  <si>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</si>
  <si>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</si>
  <si>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</si>
  <si>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</si>
  <si>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</si>
  <si>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</si>
  <si>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</si>
  <si>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</si>
  <si>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</si>
  <si>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</si>
  <si>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</si>
  <si>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</si>
  <si>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</si>
  <si>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</si>
  <si>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</si>
  <si>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</si>
  <si>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</si>
  <si>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</si>
  <si>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</si>
  <si>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</si>
  <si>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</si>
  <si>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</si>
  <si>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</si>
  <si>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</si>
  <si>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</si>
  <si>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</si>
  <si>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</si>
  <si>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</si>
  <si>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</si>
  <si>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</si>
  <si>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</si>
  <si>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</si>
  <si>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</si>
  <si>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</si>
  <si>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</si>
  <si>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</si>
  <si>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</si>
  <si>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</si>
  <si>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</si>
  <si>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</si>
  <si>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</si>
  <si>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</si>
  <si>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</si>
  <si>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</si>
  <si>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</si>
  <si>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</si>
  <si>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</si>
  <si>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</si>
  <si>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</si>
  <si>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</si>
  <si>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</si>
  <si>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</si>
  <si>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</si>
  <si>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</si>
  <si>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</si>
  <si>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</si>
  <si>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</si>
  <si>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</si>
  <si>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</si>
  <si>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</si>
  <si>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</si>
  <si>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</si>
  <si>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</si>
  <si>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</si>
  <si>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</si>
  <si>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</si>
  <si>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</si>
  <si>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</si>
  <si>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</si>
  <si>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</si>
  <si>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</si>
  <si>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</si>
  <si>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</si>
  <si>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</si>
  <si>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</si>
  <si>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</si>
  <si>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</si>
  <si>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</si>
  <si>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</si>
  <si>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</si>
  <si>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</si>
  <si>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</si>
  <si>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</si>
  <si>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</si>
  <si>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</si>
  <si>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</si>
  <si>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</si>
  <si>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</si>
  <si>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</si>
  <si>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</si>
  <si>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</si>
  <si>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</si>
  <si>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</si>
  <si>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</si>
  <si>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</si>
  <si>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</si>
  <si>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</si>
  <si>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</si>
  <si>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</si>
  <si>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</si>
  <si>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</si>
  <si>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</si>
  <si>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</si>
  <si>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</si>
  <si>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</si>
  <si>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</si>
  <si>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</si>
  <si>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</si>
  <si>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</si>
  <si>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</si>
  <si>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</si>
  <si>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</si>
  <si>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</si>
  <si>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</si>
  <si>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</si>
  <si>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</si>
  <si>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</si>
  <si>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</si>
  <si>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</si>
  <si>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</si>
  <si>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</si>
  <si>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</si>
  <si>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</si>
  <si>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</si>
  <si>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</si>
  <si>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</si>
  <si>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</si>
  <si>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</si>
  <si>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</si>
  <si>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</si>
  <si>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</si>
  <si>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</si>
  <si>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</si>
  <si>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</si>
  <si>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</si>
  <si>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</si>
  <si>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</si>
  <si>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</si>
  <si>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</si>
  <si>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</si>
  <si>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</si>
  <si>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</si>
  <si>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</si>
  <si>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</si>
  <si>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</si>
  <si>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</si>
  <si>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</si>
  <si>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</si>
  <si>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</si>
  <si>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</si>
  <si>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</si>
  <si>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</si>
  <si>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</si>
  <si>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</si>
  <si>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</si>
  <si>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</si>
  <si>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</si>
  <si>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</si>
  <si>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</si>
  <si>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</si>
  <si>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</si>
  <si>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</si>
  <si>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</si>
  <si>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</si>
  <si>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</si>
  <si>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</si>
  <si>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</si>
  <si>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</si>
  <si>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</si>
  <si>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</si>
  <si>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</si>
  <si>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</si>
  <si>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</si>
  <si>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</si>
  <si>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</si>
  <si>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</si>
  <si>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</si>
  <si>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</si>
  <si>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</si>
  <si>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</si>
  <si>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</si>
  <si>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</si>
  <si>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</si>
  <si>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</si>
  <si>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</si>
  <si>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</si>
  <si>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</si>
  <si>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</si>
  <si>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</si>
  <si>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</si>
  <si>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</si>
  <si>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</si>
  <si>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</si>
  <si>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</si>
  <si>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</si>
  <si>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</si>
  <si>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</si>
  <si>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</si>
  <si>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</si>
  <si>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</si>
  <si>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</si>
  <si>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</si>
  <si>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</si>
  <si>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</si>
  <si>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</si>
  <si>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</si>
  <si>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</si>
  <si>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</si>
  <si>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</si>
  <si>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</si>
  <si>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</si>
  <si>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</si>
  <si>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</si>
  <si>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</si>
  <si>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</si>
  <si>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</si>
  <si>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</si>
  <si>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</si>
  <si>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</si>
  <si>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</si>
  <si>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</si>
  <si>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</si>
  <si>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</si>
  <si>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</si>
  <si>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</si>
  <si>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</si>
  <si>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</si>
  <si>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</si>
  <si>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</si>
  <si>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</si>
  <si>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</si>
  <si>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</si>
  <si>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</si>
  <si>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</si>
  <si>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</si>
  <si>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</si>
  <si>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</si>
  <si>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</si>
  <si>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</si>
  <si>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</si>
  <si>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</si>
  <si>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</si>
  <si>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</si>
  <si>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</si>
  <si>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</si>
  <si>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</si>
  <si>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</si>
  <si>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</si>
  <si>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</si>
  <si>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</si>
  <si>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</si>
  <si>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</si>
  <si>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</si>
  <si>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</si>
  <si>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</si>
  <si>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</si>
  <si>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</si>
  <si>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</si>
  <si>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</si>
  <si>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</si>
  <si>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</si>
  <si>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</si>
  <si>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</si>
  <si>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</si>
  <si>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</si>
  <si>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</si>
  <si>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</si>
  <si>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</si>
  <si>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1645</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</si>
  <si>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</si>
  <si>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</si>
  <si>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</si>
  <si>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</si>
  <si>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</si>
  <si>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</si>
  <si>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</si>
  <si>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</si>
  <si>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</si>
  <si>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</si>
  <si>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</si>
  <si>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</si>
  <si>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</si>
  <si>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</si>
  <si>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</si>
  <si>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</si>
  <si>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</si>
  <si>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</si>
  <si>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</si>
  <si>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</si>
  <si>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</si>
  <si>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</si>
  <si>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1155</t>
  </si>
  <si>
    <t>- Travail en lien avec la déclaration de revenus amendée;</t>
  </si>
  <si>
    <t>159</t>
  </si>
  <si>
    <t>1400</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</si>
  <si>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</si>
  <si>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</si>
  <si>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</si>
  <si>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</si>
  <si>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</si>
  <si>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</si>
  <si>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</si>
  <si>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1530</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</si>
  <si>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</si>
  <si>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</si>
  <si>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</si>
  <si>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</si>
  <si>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</si>
  <si>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</si>
  <si>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</si>
  <si>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</si>
  <si>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</si>
  <si>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1365</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</si>
  <si>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</si>
  <si>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</si>
  <si>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</si>
  <si>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</si>
  <si>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</si>
  <si>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</si>
  <si>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</si>
  <si>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</si>
  <si>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</si>
  <si>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</si>
  <si>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</si>
  <si>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</si>
  <si>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</si>
  <si>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</si>
  <si>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</si>
  <si>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</si>
  <si>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</si>
  <si>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</si>
  <si>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</si>
  <si>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</si>
  <si>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</si>
  <si>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</si>
  <si>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</si>
  <si>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</si>
  <si>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</si>
  <si>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</si>
  <si>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</si>
  <si>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</si>
  <si>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</si>
  <si>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</si>
  <si>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</si>
  <si>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</si>
  <si>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</si>
  <si>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</si>
  <si>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</si>
  <si>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</si>
  <si>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</si>
  <si>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</si>
  <si>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</si>
  <si>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</si>
  <si>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</si>
  <si>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</si>
  <si>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</si>
  <si>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</si>
  <si>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</si>
  <si>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</si>
  <si>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</si>
  <si>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</si>
  <si>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</si>
  <si>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</si>
  <si>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</si>
  <si>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</si>
  <si>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</si>
  <si>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</si>
  <si>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</si>
  <si>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</si>
  <si>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</si>
  <si>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</si>
  <si>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</si>
  <si>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</si>
  <si>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</si>
  <si>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</si>
  <si>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</si>
  <si>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</si>
  <si>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</si>
  <si>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</si>
  <si>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</si>
  <si>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</si>
  <si>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</si>
  <si>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</si>
  <si>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</si>
  <si>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</si>
  <si>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</si>
  <si>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</si>
  <si>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</si>
  <si>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</si>
  <si>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</si>
  <si>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</si>
  <si>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</si>
  <si>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</si>
  <si>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</si>
  <si>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</si>
  <si>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</si>
  <si>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</si>
  <si>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</si>
  <si>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</si>
  <si>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</si>
  <si>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</si>
  <si>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</si>
  <si>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</si>
  <si>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</si>
  <si>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</si>
  <si>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</si>
  <si>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</si>
  <si>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</si>
  <si>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</si>
  <si>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</si>
  <si>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</si>
  <si>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</si>
  <si>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</si>
  <si>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</si>
  <si>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</si>
  <si>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</si>
  <si>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</si>
  <si>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</si>
  <si>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</si>
  <si>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</si>
  <si>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</si>
  <si>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</si>
  <si>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</si>
  <si>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</si>
  <si>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</si>
  <si>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</si>
  <si>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</si>
  <si>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</si>
  <si>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</si>
  <si>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</si>
  <si>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</si>
  <si>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</si>
  <si>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</si>
  <si>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</si>
  <si>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</si>
  <si>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</si>
  <si>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</si>
  <si>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</si>
  <si>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</si>
  <si>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</si>
  <si>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</si>
  <si>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</si>
  <si>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</si>
  <si>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</si>
  <si>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</si>
  <si>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Répondree question client</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</si>
  <si>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</si>
  <si>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</si>
  <si>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</si>
  <si>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</si>
  <si>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</si>
  <si>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</si>
  <si>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</si>
  <si>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</si>
  <si>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</si>
  <si>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</si>
  <si>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</si>
  <si>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</si>
  <si>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</si>
  <si>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</si>
  <si>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</si>
  <si>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</si>
  <si>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</si>
  <si>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</si>
  <si>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</si>
  <si>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</si>
  <si>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</si>
  <si>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</si>
  <si>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</si>
  <si>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</si>
  <si>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</si>
  <si>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</si>
  <si>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</si>
  <si>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</si>
  <si>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</si>
  <si>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</si>
  <si>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</si>
  <si>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</si>
  <si>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</si>
  <si>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</si>
  <si>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</si>
  <si>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</si>
  <si>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</si>
  <si>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</si>
  <si>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</si>
  <si>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</si>
  <si>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Louis Parker [Gestion GMCB Inc.]</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</si>
  <si>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</si>
  <si>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</si>
  <si>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</si>
  <si>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</si>
  <si>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</si>
  <si>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</si>
  <si>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</si>
  <si>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</si>
  <si>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</si>
  <si>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</si>
  <si>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</si>
  <si>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</si>
  <si>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</si>
  <si>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</si>
  <si>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</si>
  <si>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</si>
  <si>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</si>
  <si>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</si>
  <si>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</si>
  <si>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</si>
  <si>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</si>
  <si>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</si>
  <si>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</si>
  <si>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</si>
  <si>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</si>
  <si>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</si>
  <si>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</si>
  <si>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</si>
  <si>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</si>
  <si>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</si>
  <si>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</si>
  <si>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</si>
  <si>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</si>
  <si>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</si>
  <si>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</si>
  <si>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</si>
  <si>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</si>
  <si>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</si>
  <si>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</si>
  <si>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</si>
  <si>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</si>
  <si>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</si>
  <si>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</si>
  <si>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</si>
  <si>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</si>
  <si>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</si>
  <si>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</si>
  <si>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</si>
  <si>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</si>
  <si>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</si>
  <si>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</si>
  <si>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</si>
  <si>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</si>
  <si>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</si>
  <si>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</si>
  <si>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</si>
  <si>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</si>
  <si>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</si>
  <si>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</si>
  <si>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</si>
  <si>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</si>
  <si>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</si>
  <si>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</si>
  <si>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</si>
  <si>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</si>
  <si>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</si>
  <si>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</si>
  <si>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</si>
  <si>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</si>
  <si>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</si>
  <si>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</si>
  <si>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</si>
  <si>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</si>
  <si>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</si>
  <si>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</si>
  <si>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</si>
  <si>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</si>
  <si>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</si>
  <si>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</si>
  <si>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</si>
  <si>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</si>
  <si>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</si>
  <si>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</si>
  <si>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</si>
  <si>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</si>
  <si>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</si>
  <si>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</si>
  <si>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</si>
  <si>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</si>
  <si>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</si>
  <si>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</si>
  <si>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</si>
  <si>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</si>
  <si>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</si>
  <si>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</si>
  <si>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</si>
  <si>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</si>
  <si>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</si>
  <si>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</si>
  <si>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</si>
  <si>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</si>
  <si>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</si>
  <si>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</si>
  <si>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</si>
  <si>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</si>
  <si>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</si>
  <si>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</si>
  <si>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</si>
  <si>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</si>
  <si>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</si>
  <si>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</si>
  <si>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</si>
  <si>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</si>
  <si>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</si>
  <si>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</si>
  <si>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</si>
  <si>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</si>
  <si>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</si>
  <si>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</si>
  <si>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</si>
  <si>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</si>
  <si>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</si>
  <si>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</si>
  <si>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</si>
  <si>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</si>
  <si>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</si>
  <si>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</si>
  <si>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</si>
  <si>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</si>
  <si>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</si>
  <si>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</si>
  <si>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</si>
  <si>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</si>
  <si>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</si>
  <si>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</si>
  <si>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</si>
  <si>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</si>
  <si>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</si>
  <si>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</si>
  <si>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</si>
  <si>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</si>
  <si>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</si>
  <si>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</si>
  <si>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</si>
  <si>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</si>
  <si>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</si>
  <si>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</si>
  <si>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</si>
  <si>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</si>
  <si>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</si>
  <si>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</si>
  <si>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</si>
  <si>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</si>
  <si>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</si>
  <si>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</si>
  <si>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</si>
  <si>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</si>
  <si>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</si>
  <si>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</si>
  <si>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</si>
  <si>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</si>
  <si>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</si>
  <si>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</si>
  <si>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</si>
  <si>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</si>
  <si>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</si>
  <si>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</si>
  <si>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</si>
  <si>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</si>
  <si>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</si>
  <si>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</si>
  <si>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</si>
  <si>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</si>
  <si>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</si>
  <si>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</si>
  <si>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</si>
  <si>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</si>
  <si>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</si>
  <si>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</si>
  <si>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</si>
  <si>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</si>
  <si>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</si>
  <si>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</si>
  <si>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</si>
  <si>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</si>
  <si>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</si>
  <si>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</si>
  <si>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</si>
  <si>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</si>
  <si>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</si>
  <si>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</si>
  <si>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</si>
  <si>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</si>
  <si>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</si>
  <si>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</si>
  <si>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</si>
  <si>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</si>
  <si>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</si>
  <si>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</si>
  <si>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</si>
  <si>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</si>
  <si>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</si>
  <si>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</si>
  <si>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</si>
  <si>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</si>
  <si>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9049-3990 Québec Inc. [Mr Muffler - MMécanique360]</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</si>
  <si>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</si>
  <si>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</si>
  <si>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</si>
  <si>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</si>
  <si>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</si>
  <si>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</si>
  <si>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</si>
  <si>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</si>
  <si>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</si>
  <si>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</si>
  <si>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</si>
  <si>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</si>
  <si>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</si>
  <si>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</si>
  <si>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</si>
  <si>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</si>
  <si>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</si>
  <si>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</si>
  <si>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</si>
  <si>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</si>
  <si>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</si>
  <si>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</si>
  <si>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</si>
  <si>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</si>
  <si>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</si>
  <si>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</si>
  <si>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</si>
  <si>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</si>
  <si>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</si>
  <si>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</si>
  <si>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</si>
  <si>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</si>
  <si>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</si>
  <si>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</si>
  <si>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</si>
  <si>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</si>
  <si>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</si>
  <si>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</si>
  <si>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</si>
  <si>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</si>
  <si>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</si>
  <si>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</si>
  <si>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</si>
  <si>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</si>
  <si>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</si>
  <si>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</si>
  <si>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</si>
  <si>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</si>
  <si>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</si>
  <si>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</si>
  <si>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</si>
  <si>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</si>
  <si>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</si>
  <si>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</si>
  <si>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</si>
  <si>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</si>
  <si>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</si>
  <si>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</si>
  <si>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</si>
  <si>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</si>
  <si>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</si>
  <si>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</si>
  <si>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</si>
  <si>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</si>
  <si>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</si>
  <si>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</si>
  <si>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Isolation R.G.C. Inc. [Patrick Bélanger]</t>
  </si>
  <si>
    <t>9280-2206 Québec Inc [Sébastien Kfoury]</t>
  </si>
  <si>
    <t>9310-0634 Québec Inc. [anciennement Café Excel] [Luc Bourdages]</t>
  </si>
  <si>
    <t>Gravel et Associés Inc. [Marie-Hélène Gravel]</t>
  </si>
  <si>
    <t>Goulet &amp; Jetté CPA Inc. [anciennement Messier &amp; Ass] [Stéphanie Goulet]</t>
  </si>
  <si>
    <t>Les entreprises P. Marion Inc. [Yanic Belval]</t>
  </si>
  <si>
    <t>108060 Canada Inc. [Nick Pizzeria]</t>
  </si>
  <si>
    <t>Bernier Rhéaume Renaud CPA [Richard Bernier]</t>
  </si>
  <si>
    <t>Grégory Navasse [anciennement Kia Ste-Agathe]</t>
  </si>
  <si>
    <t>2329-9308 Québec Inc. [Suzie Desrosiers]</t>
  </si>
  <si>
    <t>Groupe ERP Produits Professionnelles Ltée [Pratika Santé]</t>
  </si>
  <si>
    <t>Revêtements Pierre Chagnon Inc. [Manon Martel]</t>
  </si>
  <si>
    <t>9285-1575 Quebec Inc. [SKC Habitation]</t>
  </si>
  <si>
    <t>Yves Cousineau [anciennement Clinique d'optométrie Ste-Thérèse]</t>
  </si>
  <si>
    <t>Société Immobilière PSP Inc. [Pierre Lavigne]</t>
  </si>
  <si>
    <t>9430-8293 Québec Inc. [Lucdner Vincent]</t>
  </si>
  <si>
    <t>Jacques Gauvreau et Annie Lacoste [anciennement Résidences Rivière Richelieu]</t>
  </si>
  <si>
    <t>Emballages AT / Attache-tout Inc. [Robert Bouchard]</t>
  </si>
  <si>
    <t>9061-3688 Québec Inc. [Patrick Gareau]</t>
  </si>
  <si>
    <t>Pompage de Beton Express Inc. [Pascal Thibault]</t>
  </si>
  <si>
    <t>9514-1149 Québec Inc. [Alexandre Paris]</t>
  </si>
  <si>
    <t>Lostocch Holdings Inc. [Lorenzo Stocchero]</t>
  </si>
  <si>
    <t>Les Entreprises Cloutier &amp; Gagnon (1988) Ltée [Davis Raymond]</t>
  </si>
  <si>
    <t>9299-2593 Québec Inc. [anciennement Informat] [Luc Grenier]</t>
  </si>
  <si>
    <t>Succession Ronald Dufresne [Investissements Rodu Ltée]</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</si>
  <si>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</si>
  <si>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</si>
  <si>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</si>
  <si>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</si>
  <si>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</si>
  <si>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</si>
  <si>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</si>
  <si>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</si>
  <si>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</si>
  <si>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</si>
  <si>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</si>
  <si>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</si>
  <si>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</si>
  <si>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</si>
  <si>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</si>
  <si>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</si>
  <si>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</si>
  <si>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</si>
  <si>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</si>
  <si>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</si>
  <si>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</si>
  <si>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</si>
  <si>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</si>
  <si>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</si>
  <si>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</si>
  <si>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</si>
  <si>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</si>
  <si>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</si>
  <si>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</si>
  <si>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</si>
  <si>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</si>
  <si>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</si>
  <si>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</si>
  <si>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</si>
  <si>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</si>
  <si>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</si>
  <si>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</si>
  <si>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</si>
  <si>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</si>
  <si>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</si>
  <si>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</si>
  <si>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</si>
  <si>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</si>
  <si>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</si>
  <si>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</si>
  <si>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</si>
  <si>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</si>
  <si>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</si>
  <si>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</si>
  <si>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</si>
  <si>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</si>
  <si>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</si>
  <si>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</si>
  <si>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</si>
  <si>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</si>
  <si>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</si>
  <si>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</si>
  <si>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</si>
  <si>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</si>
  <si>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</si>
  <si>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</si>
  <si>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</si>
  <si>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</si>
  <si>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</si>
  <si>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</si>
  <si>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</si>
  <si>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</si>
  <si>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</si>
  <si>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</si>
  <si>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</si>
  <si>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</si>
  <si>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</si>
  <si>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</si>
  <si>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</si>
  <si>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</si>
  <si>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</si>
  <si>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</si>
  <si>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</si>
  <si>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</si>
  <si>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</si>
  <si>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</si>
  <si>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</si>
  <si>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</si>
  <si>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</si>
  <si>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</si>
  <si>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</si>
  <si>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</si>
  <si>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</si>
  <si>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</si>
  <si>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</si>
  <si>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</si>
  <si>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</si>
  <si>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</si>
  <si>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</si>
  <si>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</si>
  <si>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</si>
  <si>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</si>
  <si>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</si>
  <si>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</si>
  <si>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</si>
  <si>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</si>
  <si>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</si>
  <si>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</si>
  <si>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</si>
  <si>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</si>
  <si>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</si>
  <si>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</si>
  <si>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</si>
  <si>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</si>
  <si>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</si>
  <si>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</si>
  <si>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</si>
  <si>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</si>
  <si>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</si>
  <si>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</si>
  <si>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</si>
  <si>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</si>
  <si>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</si>
  <si>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</si>
  <si>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</si>
  <si>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</si>
  <si>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</si>
  <si>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</si>
  <si>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</si>
  <si>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</si>
  <si>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</si>
  <si>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</si>
  <si>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</si>
  <si>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</si>
  <si>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</si>
  <si>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</si>
  <si>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</si>
  <si>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</si>
  <si>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</si>
  <si>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</si>
  <si>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</si>
  <si>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</si>
  <si>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</si>
  <si>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</si>
  <si>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</si>
  <si>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</si>
  <si>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</si>
  <si>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</si>
  <si>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</si>
  <si>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</si>
  <si>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</si>
  <si>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</si>
  <si>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</si>
  <si>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</si>
  <si>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</si>
  <si>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</si>
  <si>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</si>
  <si>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</si>
  <si>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</si>
  <si>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</si>
  <si>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</si>
  <si>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</si>
  <si>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</si>
  <si>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</si>
  <si>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</si>
  <si>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</si>
  <si>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</si>
  <si>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</si>
  <si>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</si>
  <si>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</si>
  <si>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</si>
  <si>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</si>
  <si>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</si>
  <si>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</si>
  <si>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</si>
  <si>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</si>
  <si>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</si>
  <si>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</si>
  <si>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</si>
  <si>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</si>
  <si>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</si>
  <si>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</si>
  <si>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</si>
  <si>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</si>
  <si>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</si>
  <si>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</si>
  <si>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</si>
  <si>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</si>
  <si>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</si>
  <si>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</si>
  <si>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</si>
  <si>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</si>
  <si>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</si>
  <si>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</si>
  <si>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</si>
  <si>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</si>
  <si>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</si>
  <si>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</si>
  <si>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</si>
  <si>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</si>
  <si>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</si>
  <si>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</si>
  <si>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</si>
  <si>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</si>
  <si>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</si>
  <si>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</si>
  <si>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</si>
  <si>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</si>
  <si>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</si>
  <si>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</si>
  <si>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</si>
  <si>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</si>
  <si>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</si>
  <si>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</si>
  <si>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</si>
  <si>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</si>
  <si>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</si>
  <si>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</si>
  <si>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</si>
  <si>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</si>
  <si>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</si>
  <si>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</si>
  <si>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</si>
  <si>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</si>
  <si>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</si>
  <si>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</si>
  <si>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</si>
  <si>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</si>
  <si>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</si>
  <si>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</si>
  <si>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</si>
  <si>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</si>
  <si>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</si>
  <si>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</si>
  <si>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</si>
  <si>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</si>
  <si>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</si>
  <si>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</si>
  <si>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</si>
  <si>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</si>
  <si>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</si>
  <si>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</si>
  <si>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</si>
  <si>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</si>
  <si>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</si>
  <si>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</si>
  <si>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</si>
  <si>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</si>
  <si>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</si>
  <si>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</si>
  <si>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</si>
  <si>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</si>
  <si>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</si>
  <si>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</si>
  <si>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</si>
  <si>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</si>
  <si>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</si>
  <si>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</si>
  <si>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</si>
  <si>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</si>
  <si>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</si>
  <si>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</si>
  <si>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</si>
  <si>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</si>
  <si>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</si>
  <si>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</si>
  <si>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</si>
  <si>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</si>
  <si>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</si>
  <si>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</si>
  <si>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</si>
  <si>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</si>
  <si>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</si>
  <si>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</si>
  <si>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</si>
  <si>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</si>
  <si>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</si>
  <si>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</si>
  <si>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</si>
  <si>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</si>
  <si>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</si>
  <si>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</si>
  <si>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</si>
  <si>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</si>
  <si>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</si>
  <si>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</si>
  <si>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</si>
  <si>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</si>
  <si>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</si>
  <si>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</si>
  <si>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</si>
  <si>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</si>
  <si>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</si>
  <si>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</si>
  <si>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</si>
  <si>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</si>
  <si>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</si>
  <si>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</si>
  <si>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</si>
  <si>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</si>
  <si>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</si>
  <si>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</si>
  <si>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</si>
  <si>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</si>
  <si>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</si>
  <si>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</si>
  <si>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</si>
  <si>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</si>
  <si>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</si>
  <si>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</si>
  <si>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</si>
  <si>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</si>
  <si>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</si>
  <si>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</si>
  <si>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</si>
  <si>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</si>
  <si>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</si>
  <si>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</si>
  <si>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</si>
  <si>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</si>
  <si>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</si>
  <si>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</si>
  <si>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</si>
  <si>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</si>
  <si>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</si>
  <si>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</si>
  <si>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</si>
  <si>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</si>
  <si>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</si>
  <si>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</si>
  <si>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</si>
  <si>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</si>
  <si>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</si>
  <si>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</si>
  <si>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</si>
  <si>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</si>
  <si>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</si>
  <si>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</si>
  <si>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</si>
  <si>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</si>
  <si>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</si>
  <si>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</si>
  <si>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</si>
  <si>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</si>
  <si>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</si>
  <si>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</si>
  <si>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</si>
  <si>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</si>
  <si>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</si>
  <si>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</si>
  <si>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</si>
  <si>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</si>
  <si>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</si>
  <si>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</si>
  <si>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</si>
  <si>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</si>
  <si>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</si>
  <si>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</si>
  <si>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</si>
  <si>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</si>
  <si>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</si>
  <si>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</si>
  <si>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</si>
  <si>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</si>
  <si>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</si>
  <si>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</si>
  <si>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</si>
  <si>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</si>
  <si>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</si>
  <si>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</si>
  <si>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</si>
  <si>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</si>
  <si>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</si>
  <si>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</si>
  <si>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</si>
  <si>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</si>
  <si>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</si>
  <si>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</si>
  <si>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</si>
  <si>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</si>
  <si>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</si>
  <si>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</si>
  <si>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</si>
  <si>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</si>
  <si>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</si>
  <si>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</si>
  <si>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</si>
  <si>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</si>
  <si>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</si>
  <si>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</si>
  <si>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</si>
  <si>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</si>
  <si>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</si>
  <si>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</si>
  <si>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</si>
  <si>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</si>
  <si>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</si>
  <si>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</si>
  <si>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</si>
  <si>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</si>
  <si>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</si>
  <si>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</si>
  <si>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</si>
  <si>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</si>
  <si>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</si>
  <si>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</si>
  <si>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</si>
  <si>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</si>
  <si>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</si>
  <si>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</si>
  <si>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</si>
  <si>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</si>
  <si>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</si>
  <si>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</si>
  <si>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</si>
  <si>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</si>
  <si>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</si>
  <si>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</si>
  <si>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</si>
  <si>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</si>
  <si>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</si>
  <si>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</si>
  <si>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</si>
  <si>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</si>
  <si>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</si>
  <si>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</si>
  <si>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</si>
  <si>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</si>
  <si>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</si>
  <si>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</si>
  <si>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</si>
  <si>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</si>
  <si>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</si>
  <si>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</si>
  <si>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</si>
  <si>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</si>
  <si>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</si>
  <si>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</si>
  <si>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</si>
  <si>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</si>
  <si>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</si>
  <si>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</si>
  <si>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</si>
  <si>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</si>
  <si>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</si>
  <si>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</si>
  <si>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</si>
  <si>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</si>
  <si>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</si>
  <si>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</si>
  <si>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</si>
  <si>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</si>
  <si>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</si>
  <si>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</si>
  <si>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</si>
  <si>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</si>
  <si>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</si>
  <si>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</si>
  <si>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</si>
  <si>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</si>
  <si>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</si>
  <si>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</si>
  <si>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</si>
  <si>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</si>
  <si>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</si>
  <si>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</si>
  <si>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</si>
  <si>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</si>
  <si>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</si>
  <si>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</si>
  <si>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</si>
  <si>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</si>
  <si>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</si>
  <si>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</si>
  <si>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</si>
  <si>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</si>
  <si>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</si>
  <si>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</si>
  <si>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</si>
  <si>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</si>
  <si>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</si>
  <si>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</si>
  <si>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</si>
  <si>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</si>
  <si>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</si>
  <si>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</si>
  <si>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</si>
  <si>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</si>
  <si>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</si>
  <si>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</si>
  <si>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</si>
  <si>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</si>
  <si>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</si>
  <si>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</si>
  <si>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</si>
  <si>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650</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</si>
  <si>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</si>
  <si>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</si>
  <si>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</si>
  <si>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</si>
  <si>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</si>
  <si>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</si>
  <si>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</si>
  <si>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</si>
  <si>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</si>
  <si>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</si>
  <si>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</si>
  <si>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</si>
  <si>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</si>
  <si>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</si>
  <si>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</si>
  <si>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</si>
  <si>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</si>
  <si>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</si>
  <si>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</si>
  <si>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</si>
  <si>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</si>
  <si>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</si>
  <si>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</si>
  <si>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</si>
  <si>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</si>
  <si>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</si>
  <si>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</si>
  <si>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</si>
  <si>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</si>
  <si>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</si>
  <si>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</si>
  <si>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</si>
  <si>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</si>
  <si>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</si>
  <si>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</si>
  <si>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</si>
  <si>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</si>
  <si>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</si>
  <si>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</si>
  <si>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</si>
  <si>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</si>
  <si>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</si>
  <si>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</si>
  <si>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</si>
  <si>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</si>
  <si>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</si>
  <si>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</si>
  <si>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</si>
  <si>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</si>
  <si>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</si>
  <si>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</si>
  <si>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</si>
  <si>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</si>
  <si>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</si>
  <si>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</si>
  <si>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</si>
  <si>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</si>
  <si>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</si>
  <si>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</si>
  <si>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</si>
  <si>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</si>
  <si>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</si>
  <si>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</si>
  <si>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</si>
  <si>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</si>
  <si>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</si>
  <si>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</si>
  <si>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</si>
  <si>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</si>
  <si>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</si>
  <si>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</si>
  <si>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</si>
  <si>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</si>
  <si>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</si>
  <si>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</si>
  <si>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</si>
  <si>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</si>
  <si>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</si>
  <si>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</si>
  <si>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</si>
  <si>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</si>
  <si>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</si>
  <si>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</si>
  <si>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</si>
  <si>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</si>
  <si>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</si>
  <si>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</si>
  <si>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</si>
  <si>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</si>
  <si>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</si>
  <si>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</si>
  <si>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</si>
  <si>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</si>
  <si>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</si>
  <si>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</si>
  <si>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</si>
  <si>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</si>
  <si>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</si>
  <si>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</si>
  <si>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</si>
  <si>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</si>
  <si>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</si>
  <si>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</si>
  <si>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</si>
  <si>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</si>
  <si>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</si>
  <si>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</si>
  <si>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</si>
  <si>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</si>
  <si>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</si>
  <si>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</si>
  <si>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</si>
  <si>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</si>
  <si>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</si>
  <si>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</si>
  <si>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</si>
  <si>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Les Placements Paré Inc. [Pierre paré]</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</si>
  <si>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</si>
  <si>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</si>
  <si>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</si>
  <si>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</si>
  <si>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</si>
  <si>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</si>
  <si>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</si>
  <si>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</si>
  <si>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</si>
  <si>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</si>
  <si>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</si>
  <si>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</si>
  <si>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</si>
  <si>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</si>
  <si>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</si>
  <si>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</si>
  <si>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</si>
  <si>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</si>
  <si>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</si>
  <si>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</si>
  <si>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</si>
  <si>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</si>
  <si>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</si>
  <si>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</si>
  <si>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</si>
  <si>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</si>
  <si>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</si>
  <si>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</si>
  <si>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</si>
  <si>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</si>
  <si>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</si>
  <si>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</si>
  <si>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</si>
  <si>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</si>
  <si>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</si>
  <si>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</si>
  <si>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</si>
  <si>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</si>
  <si>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</si>
  <si>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</si>
  <si>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</si>
  <si>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</si>
  <si>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</si>
  <si>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</si>
  <si>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</si>
  <si>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</si>
  <si>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</si>
  <si>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</si>
  <si>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</si>
  <si>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</si>
  <si>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</si>
  <si>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</si>
  <si>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</si>
  <si>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</si>
  <si>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</si>
  <si>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</si>
  <si>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</si>
  <si>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</si>
  <si>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</si>
  <si>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</si>
  <si>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</si>
  <si>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</si>
  <si>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</si>
  <si>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</si>
  <si>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</si>
  <si>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</si>
  <si>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</si>
  <si>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</si>
  <si>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</si>
  <si>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</si>
  <si>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</si>
  <si>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</si>
  <si>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</si>
  <si>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</si>
  <si>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</si>
  <si>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</si>
  <si>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</si>
  <si>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</si>
  <si>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</si>
  <si>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</si>
  <si>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</si>
  <si>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</si>
  <si>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</si>
  <si>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</si>
  <si>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</si>
  <si>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</si>
  <si>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</si>
  <si>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</si>
  <si>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</si>
  <si>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</si>
  <si>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</si>
  <si>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</si>
  <si>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</si>
  <si>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</si>
  <si>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</si>
  <si>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</si>
  <si>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</si>
  <si>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368</t>
  </si>
  <si>
    <t>400</t>
  </si>
  <si>
    <t>847</t>
  </si>
  <si>
    <t>887</t>
  </si>
  <si>
    <t>1158</t>
  </si>
  <si>
    <t>1190</t>
  </si>
  <si>
    <t>1206</t>
  </si>
  <si>
    <t>427</t>
  </si>
  <si>
    <t>808</t>
  </si>
  <si>
    <t>905</t>
  </si>
  <si>
    <t>1254</t>
  </si>
  <si>
    <t>1248</t>
  </si>
  <si>
    <t>1312</t>
  </si>
  <si>
    <t>1314</t>
  </si>
  <si>
    <t>1324</t>
  </si>
  <si>
    <t>1336</t>
  </si>
  <si>
    <t>1352</t>
  </si>
  <si>
    <t>1397</t>
  </si>
  <si>
    <t>1620</t>
  </si>
  <si>
    <t>939</t>
  </si>
  <si>
    <t>1198</t>
  </si>
  <si>
    <t>1242</t>
  </si>
  <si>
    <t>1319</t>
  </si>
  <si>
    <t>1423</t>
  </si>
  <si>
    <t>1694</t>
  </si>
  <si>
    <t>1054</t>
  </si>
  <si>
    <t>1132</t>
  </si>
  <si>
    <t>1115</t>
  </si>
  <si>
    <t>1111</t>
  </si>
  <si>
    <t>1156</t>
  </si>
  <si>
    <t>1184</t>
  </si>
  <si>
    <t>1241</t>
  </si>
  <si>
    <t>1247</t>
  </si>
  <si>
    <t>1265</t>
  </si>
  <si>
    <t>1318</t>
  </si>
  <si>
    <t>1364</t>
  </si>
  <si>
    <t>1424</t>
  </si>
  <si>
    <t>1438</t>
  </si>
  <si>
    <t>1454</t>
  </si>
  <si>
    <t>1496</t>
  </si>
  <si>
    <t>185</t>
  </si>
  <si>
    <t>250</t>
  </si>
  <si>
    <t>393</t>
  </si>
  <si>
    <t>402</t>
  </si>
  <si>
    <t>494</t>
  </si>
  <si>
    <t>528</t>
  </si>
  <si>
    <t>521</t>
  </si>
  <si>
    <t>547</t>
  </si>
  <si>
    <t>712</t>
  </si>
  <si>
    <t>851</t>
  </si>
  <si>
    <t>829</t>
  </si>
  <si>
    <t>1011</t>
  </si>
  <si>
    <t>1127</t>
  </si>
  <si>
    <t>1174</t>
  </si>
  <si>
    <t>1302</t>
  </si>
  <si>
    <t>1377</t>
  </si>
  <si>
    <t>1401</t>
  </si>
  <si>
    <t>1411</t>
  </si>
  <si>
    <t>1413</t>
  </si>
  <si>
    <t>1447</t>
  </si>
  <si>
    <t>1489</t>
  </si>
  <si>
    <t>1558</t>
  </si>
  <si>
    <t>1581</t>
  </si>
  <si>
    <t>1607</t>
  </si>
  <si>
    <t>356</t>
  </si>
  <si>
    <t>383</t>
  </si>
  <si>
    <t>432</t>
  </si>
  <si>
    <t>280</t>
  </si>
  <si>
    <t>331</t>
  </si>
  <si>
    <t>507</t>
  </si>
  <si>
    <t>819</t>
  </si>
  <si>
    <t>936</t>
  </si>
  <si>
    <t>1143</t>
  </si>
  <si>
    <t>1665</t>
  </si>
  <si>
    <t>1666</t>
  </si>
  <si>
    <t>1667</t>
  </si>
  <si>
    <t>1668</t>
  </si>
  <si>
    <t>1670</t>
  </si>
  <si>
    <t>1671</t>
  </si>
  <si>
    <t>1657</t>
  </si>
  <si>
    <t>1013</t>
  </si>
  <si>
    <t>1041</t>
  </si>
  <si>
    <t>1101</t>
  </si>
  <si>
    <t>1185</t>
  </si>
  <si>
    <t>1638</t>
  </si>
  <si>
    <t>1133</t>
  </si>
  <si>
    <t>1114</t>
  </si>
  <si>
    <t>1386</t>
  </si>
  <si>
    <t>1286</t>
  </si>
  <si>
    <t>1306</t>
  </si>
  <si>
    <t>252</t>
  </si>
  <si>
    <t>745</t>
  </si>
  <si>
    <t>404</t>
  </si>
  <si>
    <t>746</t>
  </si>
  <si>
    <t>747</t>
  </si>
  <si>
    <t>748</t>
  </si>
  <si>
    <t>751</t>
  </si>
  <si>
    <t>752</t>
  </si>
  <si>
    <t>749</t>
  </si>
  <si>
    <t>753</t>
  </si>
  <si>
    <t>754</t>
  </si>
  <si>
    <t>755</t>
  </si>
  <si>
    <t>756</t>
  </si>
  <si>
    <t>750</t>
  </si>
  <si>
    <t>757</t>
  </si>
  <si>
    <t>758</t>
  </si>
  <si>
    <t>759</t>
  </si>
  <si>
    <t>760</t>
  </si>
  <si>
    <t>761</t>
  </si>
  <si>
    <t>895</t>
  </si>
  <si>
    <t>899</t>
  </si>
  <si>
    <t>953</t>
  </si>
  <si>
    <t>1531</t>
  </si>
  <si>
    <t>960</t>
  </si>
  <si>
    <t>980</t>
  </si>
  <si>
    <t>981</t>
  </si>
  <si>
    <t>1029</t>
  </si>
  <si>
    <t>1024</t>
  </si>
  <si>
    <t>1026</t>
  </si>
  <si>
    <t>1057</t>
  </si>
  <si>
    <t>1058</t>
  </si>
  <si>
    <t>1049</t>
  </si>
  <si>
    <t>1081</t>
  </si>
  <si>
    <t>1186</t>
  </si>
  <si>
    <t>1211</t>
  </si>
  <si>
    <t>1570</t>
  </si>
  <si>
    <t>1569</t>
  </si>
  <si>
    <t>997</t>
  </si>
  <si>
    <t>1309</t>
  </si>
  <si>
    <t>1499</t>
  </si>
  <si>
    <t>106</t>
  </si>
  <si>
    <t>108</t>
  </si>
  <si>
    <t>430</t>
  </si>
  <si>
    <t>281</t>
  </si>
  <si>
    <t>592</t>
  </si>
  <si>
    <t>677</t>
  </si>
  <si>
    <t>947</t>
  </si>
  <si>
    <t>1170</t>
  </si>
  <si>
    <t>1194</t>
  </si>
  <si>
    <t>1221</t>
  </si>
  <si>
    <t>1272</t>
  </si>
  <si>
    <t>1333</t>
  </si>
  <si>
    <t>1345</t>
  </si>
  <si>
    <t>1524</t>
  </si>
  <si>
    <t>1539</t>
  </si>
  <si>
    <t>1612</t>
  </si>
  <si>
    <t>1642</t>
  </si>
  <si>
    <t>72</t>
  </si>
  <si>
    <t>82</t>
  </si>
  <si>
    <t>275</t>
  </si>
  <si>
    <t>327</t>
  </si>
  <si>
    <t>1234</t>
  </si>
  <si>
    <t>1258</t>
  </si>
  <si>
    <t>1410</t>
  </si>
  <si>
    <t>1415</t>
  </si>
  <si>
    <t>587</t>
  </si>
  <si>
    <t>931</t>
  </si>
  <si>
    <t>956</t>
  </si>
  <si>
    <t>986</t>
  </si>
  <si>
    <t>1009</t>
  </si>
  <si>
    <t>1108</t>
  </si>
  <si>
    <t>961</t>
  </si>
  <si>
    <t>962</t>
  </si>
  <si>
    <t>963</t>
  </si>
  <si>
    <t>967</t>
  </si>
  <si>
    <t>976</t>
  </si>
  <si>
    <t>1021</t>
  </si>
  <si>
    <t>1022</t>
  </si>
  <si>
    <t>1023</t>
  </si>
  <si>
    <t>1066</t>
  </si>
  <si>
    <t>1080</t>
  </si>
  <si>
    <t>1082</t>
  </si>
  <si>
    <t>1083</t>
  </si>
  <si>
    <t>1084</t>
  </si>
  <si>
    <t>1091</t>
  </si>
  <si>
    <t>1162</t>
  </si>
  <si>
    <t>1168</t>
  </si>
  <si>
    <t>1212</t>
  </si>
  <si>
    <t>1214</t>
  </si>
  <si>
    <t>1218</t>
  </si>
  <si>
    <t>1231</t>
  </si>
  <si>
    <t>1244</t>
  </si>
  <si>
    <t>1371</t>
  </si>
  <si>
    <t>1373</t>
  </si>
  <si>
    <t>1431</t>
  </si>
  <si>
    <t>1519</t>
  </si>
  <si>
    <t>1520</t>
  </si>
  <si>
    <t>1537</t>
  </si>
  <si>
    <t>1559</t>
  </si>
  <si>
    <t>1599</t>
  </si>
  <si>
    <t>1600</t>
  </si>
  <si>
    <t>1634</t>
  </si>
  <si>
    <t>1633</t>
  </si>
  <si>
    <t>1701</t>
  </si>
  <si>
    <t>197</t>
  </si>
  <si>
    <t>206</t>
  </si>
  <si>
    <t>428</t>
  </si>
  <si>
    <t>284</t>
  </si>
  <si>
    <t>462</t>
  </si>
  <si>
    <t>499</t>
  </si>
  <si>
    <t>633</t>
  </si>
  <si>
    <t>871</t>
  </si>
  <si>
    <t>882</t>
  </si>
  <si>
    <t>1590</t>
  </si>
  <si>
    <t>1274</t>
  </si>
  <si>
    <t>1432</t>
  </si>
  <si>
    <t>1461</t>
  </si>
  <si>
    <t>1584</t>
  </si>
  <si>
    <t>70</t>
  </si>
  <si>
    <t>112</t>
  </si>
  <si>
    <t>126</t>
  </si>
  <si>
    <t>328</t>
  </si>
  <si>
    <t>479</t>
  </si>
  <si>
    <t>628</t>
  </si>
  <si>
    <t>780</t>
  </si>
  <si>
    <t>825</t>
  </si>
  <si>
    <t>904</t>
  </si>
  <si>
    <t>917</t>
  </si>
  <si>
    <t>1527</t>
  </si>
  <si>
    <t>1004</t>
  </si>
  <si>
    <t>1015</t>
  </si>
  <si>
    <t>1043</t>
  </si>
  <si>
    <t>1126</t>
  </si>
  <si>
    <t>1178</t>
  </si>
  <si>
    <t>1226</t>
  </si>
  <si>
    <t>1240</t>
  </si>
  <si>
    <t>1275</t>
  </si>
  <si>
    <t>1327</t>
  </si>
  <si>
    <t>1360</t>
  </si>
  <si>
    <t>1441</t>
  </si>
  <si>
    <t>1463</t>
  </si>
  <si>
    <t>1507</t>
  </si>
  <si>
    <t>1492</t>
  </si>
  <si>
    <t>1549</t>
  </si>
  <si>
    <t>1623</t>
  </si>
  <si>
    <t>1639</t>
  </si>
  <si>
    <t>545</t>
  </si>
  <si>
    <t>617</t>
  </si>
  <si>
    <t>826</t>
  </si>
  <si>
    <t>893</t>
  </si>
  <si>
    <t>988</t>
  </si>
  <si>
    <t>993</t>
  </si>
  <si>
    <t>1532</t>
  </si>
  <si>
    <t>1017</t>
  </si>
  <si>
    <t>1030</t>
  </si>
  <si>
    <t>1067</t>
  </si>
  <si>
    <t>1068</t>
  </si>
  <si>
    <t>457</t>
  </si>
  <si>
    <t>868</t>
  </si>
  <si>
    <t>934</t>
  </si>
  <si>
    <t>944</t>
  </si>
  <si>
    <t>179</t>
  </si>
  <si>
    <t>911</t>
  </si>
  <si>
    <t>989</t>
  </si>
  <si>
    <t>991</t>
  </si>
  <si>
    <t>793</t>
  </si>
  <si>
    <t>817</t>
  </si>
  <si>
    <t>995</t>
  </si>
  <si>
    <t>1123</t>
  </si>
  <si>
    <t>1252</t>
  </si>
  <si>
    <t>1249</t>
  </si>
  <si>
    <t>1250</t>
  </si>
  <si>
    <t>1295</t>
  </si>
  <si>
    <t>1281</t>
  </si>
  <si>
    <t>1282</t>
  </si>
  <si>
    <t>1287</t>
  </si>
  <si>
    <t>1321</t>
  </si>
  <si>
    <t>1326</t>
  </si>
  <si>
    <t>1337</t>
  </si>
  <si>
    <t>1353</t>
  </si>
  <si>
    <t>1375</t>
  </si>
  <si>
    <t>1399</t>
  </si>
  <si>
    <t>1426</t>
  </si>
  <si>
    <t>1427</t>
  </si>
  <si>
    <t>1468</t>
  </si>
  <si>
    <t>1513</t>
  </si>
  <si>
    <t>1493</t>
  </si>
  <si>
    <t>1511</t>
  </si>
  <si>
    <t>1512</t>
  </si>
  <si>
    <t>1515</t>
  </si>
  <si>
    <t>1517</t>
  </si>
  <si>
    <t>1518</t>
  </si>
  <si>
    <t>1578</t>
  </si>
  <si>
    <t>1606</t>
  </si>
  <si>
    <t>1618</t>
  </si>
  <si>
    <t>372</t>
  </si>
  <si>
    <t>795</t>
  </si>
  <si>
    <t>1706</t>
  </si>
  <si>
    <t>1394</t>
  </si>
  <si>
    <t>1416</t>
  </si>
  <si>
    <t>1503</t>
  </si>
  <si>
    <t>1610</t>
  </si>
  <si>
    <t>1647</t>
  </si>
  <si>
    <t>1650</t>
  </si>
  <si>
    <t>52</t>
  </si>
  <si>
    <t>53</t>
  </si>
  <si>
    <t>74</t>
  </si>
  <si>
    <t>76</t>
  </si>
  <si>
    <t>948</t>
  </si>
  <si>
    <t>1120</t>
  </si>
  <si>
    <t>638</t>
  </si>
  <si>
    <t>775</t>
  </si>
  <si>
    <t>1672</t>
  </si>
  <si>
    <t>1674</t>
  </si>
  <si>
    <t>1677</t>
  </si>
  <si>
    <t>1678</t>
  </si>
  <si>
    <t>1298</t>
  </si>
  <si>
    <t>1679</t>
  </si>
  <si>
    <t>1680</t>
  </si>
  <si>
    <t>1277</t>
  </si>
  <si>
    <t>1343</t>
  </si>
  <si>
    <t>1395</t>
  </si>
  <si>
    <t>827</t>
  </si>
  <si>
    <t>930</t>
  </si>
  <si>
    <t>1580</t>
  </si>
  <si>
    <t>1637</t>
  </si>
  <si>
    <t>1002</t>
  </si>
  <si>
    <t>1042</t>
  </si>
  <si>
    <t>1157</t>
  </si>
  <si>
    <t>334</t>
  </si>
  <si>
    <t>560</t>
  </si>
  <si>
    <t>637</t>
  </si>
  <si>
    <t>705</t>
  </si>
  <si>
    <t>779</t>
  </si>
  <si>
    <t>782</t>
  </si>
  <si>
    <t>816</t>
  </si>
  <si>
    <t>857</t>
  </si>
  <si>
    <t>824</t>
  </si>
  <si>
    <t>920</t>
  </si>
  <si>
    <t>932</t>
  </si>
  <si>
    <t>908</t>
  </si>
  <si>
    <t>916</t>
  </si>
  <si>
    <t>954</t>
  </si>
  <si>
    <t>996</t>
  </si>
  <si>
    <t>1005</t>
  </si>
  <si>
    <t>1105</t>
  </si>
  <si>
    <t>977</t>
  </si>
  <si>
    <t>978</t>
  </si>
  <si>
    <t>1014</t>
  </si>
  <si>
    <t>1038</t>
  </si>
  <si>
    <t>1039</t>
  </si>
  <si>
    <t>1076</t>
  </si>
  <si>
    <t>1097</t>
  </si>
  <si>
    <t>1098</t>
  </si>
  <si>
    <t>1122</t>
  </si>
  <si>
    <t>1117</t>
  </si>
  <si>
    <t>1135</t>
  </si>
  <si>
    <t>1153</t>
  </si>
  <si>
    <t>1173</t>
  </si>
  <si>
    <t>1164</t>
  </si>
  <si>
    <t>1217</t>
  </si>
  <si>
    <t>1228</t>
  </si>
  <si>
    <t>1256</t>
  </si>
  <si>
    <t>1267</t>
  </si>
  <si>
    <t>1284</t>
  </si>
  <si>
    <t>1404</t>
  </si>
  <si>
    <t>1419</t>
  </si>
  <si>
    <t>1479</t>
  </si>
  <si>
    <t>1471</t>
  </si>
  <si>
    <t>1472</t>
  </si>
  <si>
    <t>1557</t>
  </si>
  <si>
    <t>1577</t>
  </si>
  <si>
    <t>1681</t>
  </si>
  <si>
    <t>946</t>
  </si>
  <si>
    <t>1317</t>
  </si>
  <si>
    <t>1331</t>
  </si>
  <si>
    <t>1442</t>
  </si>
  <si>
    <t>1462</t>
  </si>
  <si>
    <t>1510</t>
  </si>
  <si>
    <t>698</t>
  </si>
  <si>
    <t>949</t>
  </si>
  <si>
    <t>990</t>
  </si>
  <si>
    <t>994</t>
  </si>
  <si>
    <t>1104</t>
  </si>
  <si>
    <t>1012</t>
  </si>
  <si>
    <t>1031</t>
  </si>
  <si>
    <t>1048</t>
  </si>
  <si>
    <t>1172</t>
  </si>
  <si>
    <t>1264</t>
  </si>
  <si>
    <t>1335</t>
  </si>
  <si>
    <t>92</t>
  </si>
  <si>
    <t>95</t>
  </si>
  <si>
    <t>97</t>
  </si>
  <si>
    <t>101</t>
  </si>
  <si>
    <t>102</t>
  </si>
  <si>
    <t>937</t>
  </si>
  <si>
    <t>943</t>
  </si>
  <si>
    <t>1232</t>
  </si>
  <si>
    <t>1207</t>
  </si>
  <si>
    <t>1216</t>
  </si>
  <si>
    <t>1271</t>
  </si>
  <si>
    <t>1339</t>
  </si>
  <si>
    <t>1363</t>
  </si>
  <si>
    <t>1387</t>
  </si>
  <si>
    <t>1420</t>
  </si>
  <si>
    <t>1477</t>
  </si>
  <si>
    <t>1497</t>
  </si>
  <si>
    <t>1545</t>
  </si>
  <si>
    <t>1585</t>
  </si>
  <si>
    <t>1652</t>
  </si>
  <si>
    <t>1263</t>
  </si>
  <si>
    <t>1320</t>
  </si>
  <si>
    <t>1328</t>
  </si>
  <si>
    <t>1344</t>
  </si>
  <si>
    <t>1356</t>
  </si>
  <si>
    <t>1521</t>
  </si>
  <si>
    <t>1547</t>
  </si>
  <si>
    <t>1586</t>
  </si>
  <si>
    <t>1613</t>
  </si>
  <si>
    <t>1649</t>
  </si>
  <si>
    <t>1222</t>
  </si>
  <si>
    <t>1239</t>
  </si>
  <si>
    <t>374</t>
  </si>
  <si>
    <t>600</t>
  </si>
  <si>
    <t>662</t>
  </si>
  <si>
    <t>788</t>
  </si>
  <si>
    <t>865</t>
  </si>
  <si>
    <t>883</t>
  </si>
  <si>
    <t>1139</t>
  </si>
  <si>
    <t>42</t>
  </si>
  <si>
    <t>423</t>
  </si>
  <si>
    <t>1439</t>
  </si>
  <si>
    <t>113</t>
  </si>
  <si>
    <t>571</t>
  </si>
  <si>
    <t>570</t>
  </si>
  <si>
    <t>630</t>
  </si>
  <si>
    <t>789</t>
  </si>
  <si>
    <t>800</t>
  </si>
  <si>
    <t>823</t>
  </si>
  <si>
    <t>907</t>
  </si>
  <si>
    <t>1036</t>
  </si>
  <si>
    <t>1179</t>
  </si>
  <si>
    <t>1273</t>
  </si>
  <si>
    <t>1414</t>
  </si>
  <si>
    <t>1452</t>
  </si>
  <si>
    <t>1490</t>
  </si>
  <si>
    <t>1627</t>
  </si>
  <si>
    <t>609</t>
  </si>
  <si>
    <t>792</t>
  </si>
  <si>
    <t>803</t>
  </si>
  <si>
    <t>852</t>
  </si>
  <si>
    <t>1303</t>
  </si>
  <si>
    <t>1334</t>
  </si>
  <si>
    <t>1346</t>
  </si>
  <si>
    <t>1403</t>
  </si>
  <si>
    <t>1466</t>
  </si>
  <si>
    <t>256</t>
  </si>
  <si>
    <t>441</t>
  </si>
  <si>
    <t>1223</t>
  </si>
  <si>
    <t>1329</t>
  </si>
  <si>
    <t>314</t>
  </si>
  <si>
    <t>850</t>
  </si>
  <si>
    <t>1588</t>
  </si>
  <si>
    <t>1053</t>
  </si>
  <si>
    <t>1128</t>
  </si>
  <si>
    <t>1119</t>
  </si>
  <si>
    <t>1227</t>
  </si>
  <si>
    <t>1296</t>
  </si>
  <si>
    <t>1443</t>
  </si>
  <si>
    <t>1474</t>
  </si>
  <si>
    <t>1587</t>
  </si>
  <si>
    <t>1278</t>
  </si>
  <si>
    <t>1299</t>
  </si>
  <si>
    <t>1313</t>
  </si>
  <si>
    <t>1390</t>
  </si>
  <si>
    <t>1552</t>
  </si>
  <si>
    <t>1625</t>
  </si>
  <si>
    <t>1238</t>
  </si>
  <si>
    <t>1614</t>
  </si>
  <si>
    <t>935</t>
  </si>
  <si>
    <t>1393</t>
  </si>
  <si>
    <t>1425</t>
  </si>
  <si>
    <t>1460</t>
  </si>
  <si>
    <t>1700</t>
  </si>
  <si>
    <t>794</t>
  </si>
  <si>
    <t>1495</t>
  </si>
  <si>
    <t>1592</t>
  </si>
  <si>
    <t>392</t>
  </si>
  <si>
    <t>572</t>
  </si>
  <si>
    <t>567</t>
  </si>
  <si>
    <t>713</t>
  </si>
  <si>
    <t>773</t>
  </si>
  <si>
    <t>787</t>
  </si>
  <si>
    <t>922</t>
  </si>
  <si>
    <t>926</t>
  </si>
  <si>
    <t>885</t>
  </si>
  <si>
    <t>955</t>
  </si>
  <si>
    <t>958</t>
  </si>
  <si>
    <t>1003</t>
  </si>
  <si>
    <t>972</t>
  </si>
  <si>
    <t>974</t>
  </si>
  <si>
    <t>1028</t>
  </si>
  <si>
    <t>1034</t>
  </si>
  <si>
    <t>1060</t>
  </si>
  <si>
    <t>1047</t>
  </si>
  <si>
    <t>1075</t>
  </si>
  <si>
    <t>1093</t>
  </si>
  <si>
    <t>1094</t>
  </si>
  <si>
    <t>1095</t>
  </si>
  <si>
    <t>1096</t>
  </si>
  <si>
    <t>1131</t>
  </si>
  <si>
    <t>1118</t>
  </si>
  <si>
    <t>1149</t>
  </si>
  <si>
    <t>1177</t>
  </si>
  <si>
    <t>1165</t>
  </si>
  <si>
    <t>1322</t>
  </si>
  <si>
    <t>1305</t>
  </si>
  <si>
    <t>1323</t>
  </si>
  <si>
    <t>1330</t>
  </si>
  <si>
    <t>1451</t>
  </si>
  <si>
    <t>1458</t>
  </si>
  <si>
    <t>1481</t>
  </si>
  <si>
    <t>1473</t>
  </si>
  <si>
    <t>1498</t>
  </si>
  <si>
    <t>1591</t>
  </si>
  <si>
    <t>1644</t>
  </si>
  <si>
    <t>693</t>
  </si>
  <si>
    <t>767</t>
  </si>
  <si>
    <t>957</t>
  </si>
  <si>
    <t>799</t>
  </si>
  <si>
    <t>801</t>
  </si>
  <si>
    <t>844</t>
  </si>
  <si>
    <t>881</t>
  </si>
  <si>
    <t>1137</t>
  </si>
  <si>
    <t>1196</t>
  </si>
  <si>
    <t>1230</t>
  </si>
  <si>
    <t>1280</t>
  </si>
  <si>
    <t>85</t>
  </si>
  <si>
    <t>98</t>
  </si>
  <si>
    <t>107</t>
  </si>
  <si>
    <t>375</t>
  </si>
  <si>
    <t>940</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</si>
  <si>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</si>
  <si>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</si>
  <si>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</si>
  <si>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</si>
  <si>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</si>
  <si>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</si>
  <si>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</si>
  <si>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</si>
  <si>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</si>
  <si>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</si>
  <si>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</si>
  <si>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</si>
  <si>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</si>
  <si>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</si>
  <si>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</si>
  <si>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</si>
  <si>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</si>
  <si>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</si>
  <si>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</si>
  <si>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</si>
  <si>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</si>
  <si>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</si>
  <si>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</si>
  <si>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</si>
  <si>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</si>
  <si>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</si>
  <si>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</si>
  <si>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</si>
  <si>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</si>
  <si>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</si>
  <si>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</si>
  <si>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</si>
  <si>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</si>
  <si>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</si>
  <si>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</si>
  <si>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</si>
  <si>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</si>
  <si>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</si>
  <si>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</si>
  <si>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</si>
  <si>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350</t>
  </si>
  <si>
    <t>1627,5</t>
  </si>
  <si>
    <t>1942,5</t>
  </si>
  <si>
    <t>2660</t>
  </si>
  <si>
    <t>- Diverses relances et échanges afin d'obtenir les renseignements manquants;</t>
  </si>
  <si>
    <t>- Analyses, calculs et préparation de tableaux en lien avec l'établissement d'une juste valeur</t>
  </si>
  <si>
    <t>- marchande de la société ;</t>
  </si>
  <si>
    <t>6020</t>
  </si>
  <si>
    <t>928</t>
  </si>
  <si>
    <t>914</t>
  </si>
  <si>
    <t>1008</t>
  </si>
  <si>
    <t>1018</t>
  </si>
  <si>
    <t>1087</t>
  </si>
  <si>
    <t>1151</t>
  </si>
  <si>
    <t>1182</t>
  </si>
  <si>
    <t>1341</t>
  </si>
  <si>
    <t>1354</t>
  </si>
  <si>
    <t>1476</t>
  </si>
  <si>
    <t>1483</t>
  </si>
  <si>
    <t>1553</t>
  </si>
  <si>
    <t>1626</t>
  </si>
  <si>
    <t>1617</t>
  </si>
  <si>
    <t>1691</t>
  </si>
  <si>
    <t>1711</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</si>
  <si>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</si>
  <si>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</si>
  <si>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</si>
  <si>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</si>
  <si>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</si>
  <si>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</si>
  <si>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</si>
  <si>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</si>
  <si>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</si>
  <si>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</si>
  <si>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</si>
  <si>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</si>
  <si>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</si>
  <si>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</si>
  <si>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</si>
  <si>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</si>
  <si>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</si>
  <si>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</si>
  <si>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</si>
  <si>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</si>
  <si>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</si>
  <si>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</si>
  <si>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</si>
  <si>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</si>
  <si>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</si>
  <si>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</si>
  <si>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</si>
  <si>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</si>
  <si>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</si>
  <si>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</si>
  <si>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</si>
  <si>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</si>
  <si>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</si>
  <si>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</si>
  <si>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</si>
  <si>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</si>
  <si>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</si>
  <si>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</si>
  <si>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</si>
  <si>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3500</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</si>
  <si>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</si>
  <si>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</si>
  <si>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</si>
  <si>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</si>
  <si>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</si>
  <si>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</si>
  <si>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</si>
  <si>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1767,5</t>
  </si>
  <si>
    <t>4830</t>
  </si>
  <si>
    <t>550</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</si>
  <si>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</si>
  <si>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</si>
  <si>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</si>
  <si>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</si>
  <si>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</si>
  <si>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</si>
  <si>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</si>
  <si>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3027,5</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</si>
  <si>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</si>
  <si>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</si>
  <si>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</si>
  <si>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</si>
  <si>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2695</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</si>
  <si>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</si>
  <si>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</si>
  <si>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</si>
  <si>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</si>
  <si>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</si>
  <si>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</si>
  <si>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</si>
  <si>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</si>
  <si>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</si>
  <si>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</si>
  <si>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</si>
  <si>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</si>
  <si>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</si>
  <si>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</si>
  <si>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</si>
  <si>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</si>
  <si>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</si>
  <si>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</si>
  <si>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</si>
  <si>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</si>
  <si>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</si>
  <si>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</si>
  <si>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</si>
  <si>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</si>
  <si>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</si>
  <si>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</si>
  <si>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</si>
  <si>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</si>
  <si>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1487,5</t>
  </si>
  <si>
    <t>4900</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</si>
  <si>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</si>
  <si>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</si>
  <si>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</si>
  <si>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</si>
  <si>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</si>
  <si>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</si>
  <si>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</si>
  <si>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</si>
  <si>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</si>
  <si>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</si>
  <si>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</si>
  <si>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</si>
  <si>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</si>
  <si>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</si>
  <si>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</si>
  <si>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</si>
  <si>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</si>
  <si>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</si>
  <si>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</si>
  <si>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</si>
  <si>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</si>
  <si>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</si>
  <si>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</si>
  <si>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</si>
  <si>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</si>
  <si>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</si>
  <si>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</si>
  <si>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</si>
  <si>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</si>
  <si>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</si>
  <si>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</si>
  <si>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</si>
  <si>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</si>
  <si>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</si>
  <si>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</si>
  <si>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</si>
  <si>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</si>
  <si>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</si>
  <si>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</si>
  <si>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</si>
  <si>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</si>
  <si>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</si>
  <si>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</si>
  <si>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</si>
  <si>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</si>
  <si>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</si>
  <si>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</si>
  <si>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</si>
  <si>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</si>
  <si>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</si>
  <si>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</si>
  <si>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</si>
  <si>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</si>
  <si>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</si>
  <si>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</si>
  <si>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</si>
  <si>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</si>
  <si>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</si>
  <si>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</si>
  <si>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</si>
  <si>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</si>
  <si>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</si>
  <si>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</si>
  <si>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752,5</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</si>
  <si>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</si>
  <si>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</si>
  <si>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</si>
  <si>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</si>
  <si>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</si>
  <si>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8732,5</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</si>
  <si>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</si>
  <si>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</si>
  <si>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</si>
  <si>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</si>
  <si>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2957,5</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</si>
  <si>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</si>
  <si>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</si>
  <si>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</si>
  <si>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</si>
  <si>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</si>
  <si>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</si>
  <si>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</si>
  <si>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</si>
  <si>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</si>
  <si>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</si>
  <si>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</si>
  <si>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</si>
  <si>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</si>
  <si>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</si>
  <si>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</si>
  <si>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</si>
  <si>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</si>
  <si>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6800</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</si>
  <si>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</si>
  <si>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</si>
  <si>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</si>
  <si>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</si>
  <si>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</si>
  <si>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4007,5</t>
  </si>
  <si>
    <t>- Prise de connaissance et analyse des documents soumis pour dossier avec Réal Charrette, re:</t>
  </si>
  <si>
    <t>187</t>
  </si>
  <si>
    <t>- Richard Poirier + tel avec Réal et préparation d'un sommaire de mes conclusions et</t>
  </si>
  <si>
    <t>- recommandations;</t>
  </si>
  <si>
    <t>350,00</t>
  </si>
  <si>
    <t>875,00</t>
  </si>
  <si>
    <t>- Discussions téléphoniques avec vous re: Duplex qui a été cédé au décès et revendu avant la</t>
  </si>
  <si>
    <t>- transmission à la conjointe ;</t>
  </si>
  <si>
    <t>175,00</t>
  </si>
  <si>
    <t>Travail Groupe Sarrazin - analyse des documents reçus et discussions téléphoniques avec vous;</t>
  </si>
  <si>
    <t>525,00</t>
  </si>
  <si>
    <t>- Question sur les acomptes provisionnels ;</t>
  </si>
  <si>
    <t>1277,5</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</si>
  <si>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</si>
  <si>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</si>
  <si>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</si>
  <si>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</si>
  <si>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</si>
  <si>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</si>
  <si>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</si>
  <si>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</si>
  <si>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</si>
  <si>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5600</t>
  </si>
  <si>
    <t>2835</t>
  </si>
  <si>
    <t>- Travail dans le dossier de Ramonage  4 Saisons: révision des T2, analyse de PTPE et de gain sur</t>
  </si>
  <si>
    <t>règlement de dettes, diverses discussions téléphoniques, rencontre, analyse de choix tardif,</t>
  </si>
  <si>
    <t>recherches fiscales, analyse des écritures comptables, etc.</t>
  </si>
  <si>
    <t>3535</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</si>
  <si>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</si>
  <si>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</si>
  <si>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</si>
  <si>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</si>
  <si>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</si>
  <si>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</si>
  <si>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</si>
  <si>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</si>
  <si>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</si>
  <si>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</si>
  <si>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</si>
  <si>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</si>
  <si>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</si>
  <si>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</si>
  <si>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</si>
  <si>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</si>
  <si>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</si>
  <si>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</si>
  <si>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</si>
  <si>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</si>
  <si>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</si>
  <si>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</si>
  <si>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</si>
  <si>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</si>
  <si>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</si>
  <si>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</si>
  <si>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</si>
  <si>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</si>
  <si>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</si>
  <si>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</si>
  <si>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</si>
  <si>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</si>
  <si>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</si>
  <si>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</si>
  <si>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préparation de sommaire des impacts et préparation rencontre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</si>
</sst>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0.00\ &quot;$&quot;"/>
    <numFmt numFmtId="166" formatCode="0.000%"/>
    <numFmt numFmtId="167" formatCode="yyyy\-mm\-dd;@"/>
    <numFmt numFmtId="168" formatCode="yyyy\-mm\-dd\ hh:mm:ss"/>
  </numFmts>
  <fonts count="21" x14ac:knownFonts="1">
    <font>
      <sz val="11"/>
      <color theme="1"/>
      <name val="Calibri"/>
      <family val="2"/>
      <scheme val="minor"/>
    </font>
    <font>
      <sz val="11"/>
      <color theme="1"/>
      <name val="Calibri"/>
      <family val="2"/>
      <scheme val="minor"/>
    </font>
    <font>
      <sz val="8"/>
      <name val="Calibri"/>
      <family val="2"/>
      <scheme val="minor"/>
    </font>
    <font>
      <b/>
      <sz val="11"/>
      <color theme="0"/>
      <name val="Aptos Narrow"/>
      <family val="2"/>
    </font>
    <font>
      <sz val="11"/>
      <color theme="1"/>
      <name val="Aptos Narrow"/>
      <family val="2"/>
    </font>
    <font>
      <b/>
      <sz val="10"/>
      <color theme="0"/>
      <name val="Aptos Narrow"/>
      <family val="2"/>
    </font>
    <font>
      <sz val="10"/>
      <color theme="1"/>
      <name val="Aptos Narrow"/>
      <family val="2"/>
    </font>
    <font>
      <b/>
      <i/>
      <sz val="10"/>
      <color theme="0"/>
      <name val="Aptos Narrow"/>
      <family val="2"/>
    </font>
    <font>
      <sz val="10"/>
      <color theme="1"/>
      <name val="Calibri"/>
      <family val="2"/>
      <scheme val="minor"/>
    </font>
    <font>
      <i/>
      <sz val="10"/>
      <color theme="1"/>
      <name val="Aptos Narrow"/>
      <family val="2"/>
    </font>
    <font>
      <b/>
      <sz val="10"/>
      <color theme="0"/>
      <name val="Calibri"/>
      <family val="2"/>
      <scheme val="minor"/>
    </font>
    <font>
      <sz val="11"/>
      <color theme="1"/>
      <name val="Calibri Light"/>
      <family val="2"/>
      <scheme val="major"/>
    </font>
    <font>
      <b/>
      <i/>
      <sz val="10"/>
      <color theme="0"/>
      <name val="Calibri"/>
      <family val="2"/>
      <scheme val="minor"/>
    </font>
    <font>
      <i/>
      <sz val="10"/>
      <color theme="0"/>
      <name val="Calibri"/>
      <family val="2"/>
      <scheme val="minor"/>
    </font>
    <font>
      <b/>
      <i/>
      <sz val="10"/>
      <color theme="0" tint="-4.9989318521683403E-2"/>
      <name val="Calibri"/>
      <family val="2"/>
      <scheme val="minor"/>
    </font>
    <font>
      <sz val="11"/>
      <color rgb="FF00B0F0"/>
      <name val="Calibri"/>
      <family val="2"/>
      <scheme val="minor"/>
    </font>
    <font>
      <i/>
      <sz val="10"/>
      <color theme="0"/>
      <name val="Aptos Narrow"/>
      <family val="2"/>
    </font>
    <font>
      <sz val="10"/>
      <color theme="1"/>
      <name val="Calibri Light"/>
      <family val="2"/>
      <scheme val="major"/>
    </font>
    <font>
      <sz val="9"/>
      <color theme="1"/>
      <name val="Segoe UI"/>
      <family val="2"/>
    </font>
    <font>
      <b/>
      <i/>
      <sz val="9"/>
      <color theme="0"/>
      <name val="Calibri Light"/>
      <family val="2"/>
      <scheme val="major"/>
    </font>
    <font>
      <sz val="10"/>
      <color theme="1"/>
      <name val="Aptos Display"/>
      <family val="2"/>
    </font>
  </fonts>
  <fills count="5">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rgb="FF0070C0"/>
        <bgColor theme="4"/>
      </patternFill>
    </fill>
  </fills>
  <borders count="12">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style="hair">
        <color theme="4" tint="-0.499984740745262"/>
      </left>
      <right style="hair">
        <color theme="4" tint="-0.499984740745262"/>
      </right>
      <top style="medium">
        <color theme="4" tint="-0.499984740745262"/>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168">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4" fillId="0" borderId="0" xfId="0" applyFont="1"/>
    <xf numFmtId="0" fontId="6" fillId="0" borderId="0" xfId="0" applyFont="1"/>
    <xf numFmtId="49" fontId="0" fillId="0" borderId="0" xfId="0" applyNumberFormat="1" applyAlignment="1">
      <alignment horizontal="left"/>
    </xf>
    <xf numFmtId="1" fontId="0" fillId="0" borderId="0" xfId="0" applyNumberFormat="1" applyAlignment="1">
      <alignment horizontal="center"/>
    </xf>
    <xf numFmtId="49" fontId="0" fillId="0" borderId="0" xfId="0" applyNumberFormat="1"/>
    <xf numFmtId="0" fontId="9" fillId="0" borderId="0" xfId="0" applyFont="1"/>
    <xf numFmtId="0" fontId="11" fillId="0" borderId="0" xfId="0" applyFont="1"/>
    <xf numFmtId="2" fontId="0" fillId="0" borderId="0" xfId="0" applyNumberFormat="1" applyAlignment="1">
      <alignment horizontal="right"/>
    </xf>
    <xf numFmtId="0" fontId="0" fillId="0" borderId="0" xfId="0" applyAlignment="1">
      <alignment horizontal="center" vertical="center"/>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8"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9" fontId="14" fillId="2" borderId="0" xfId="0" applyNumberFormat="1" applyFont="1" applyFill="1" applyAlignment="1">
      <alignment horizontal="center" vertical="center"/>
    </xf>
    <xf numFmtId="165" fontId="14" fillId="2" borderId="0" xfId="0" applyNumberFormat="1" applyFont="1" applyFill="1" applyAlignment="1">
      <alignment horizontal="center" vertical="center"/>
    </xf>
    <xf numFmtId="4" fontId="14" fillId="2" borderId="0" xfId="0" applyNumberFormat="1" applyFont="1" applyFill="1" applyAlignment="1">
      <alignment horizontal="center" vertical="center"/>
    </xf>
    <xf numFmtId="3" fontId="12" fillId="2" borderId="1" xfId="0" applyNumberFormat="1" applyFont="1" applyFill="1" applyBorder="1" applyAlignment="1">
      <alignment horizontal="center" vertical="center"/>
    </xf>
    <xf numFmtId="49" fontId="7" fillId="2" borderId="1" xfId="0" applyNumberFormat="1" applyFont="1" applyFill="1" applyBorder="1" applyAlignment="1">
      <alignment horizontal="center" vertical="center"/>
    </xf>
    <xf numFmtId="3" fontId="7" fillId="2" borderId="1" xfId="0" applyNumberFormat="1" applyFont="1" applyFill="1" applyBorder="1" applyAlignment="1">
      <alignment horizontal="center" vertical="center"/>
    </xf>
    <xf numFmtId="49" fontId="13" fillId="2" borderId="3" xfId="0" applyNumberFormat="1" applyFont="1" applyFill="1" applyBorder="1" applyAlignment="1">
      <alignment horizontal="left" vertical="center"/>
    </xf>
    <xf numFmtId="0" fontId="13" fillId="2" borderId="3" xfId="0" applyFont="1" applyFill="1" applyBorder="1" applyAlignment="1">
      <alignment horizontal="center" vertical="center"/>
    </xf>
    <xf numFmtId="2" fontId="13"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 fontId="13" fillId="2" borderId="3" xfId="0" applyNumberFormat="1" applyFont="1" applyFill="1" applyBorder="1" applyAlignment="1">
      <alignment horizontal="center" vertical="center"/>
    </xf>
    <xf numFmtId="14" fontId="16" fillId="2" borderId="0" xfId="0" applyNumberFormat="1" applyFont="1" applyFill="1" applyAlignment="1">
      <alignment horizontal="center" vertical="center"/>
    </xf>
    <xf numFmtId="4" fontId="16" fillId="2" borderId="0" xfId="0" applyNumberFormat="1" applyFont="1" applyFill="1" applyAlignment="1">
      <alignment horizontal="center" vertical="center"/>
    </xf>
    <xf numFmtId="0" fontId="17" fillId="0" borderId="0" xfId="0" applyFont="1"/>
    <xf numFmtId="4" fontId="0" fillId="0" borderId="0" xfId="0" applyNumberFormat="1"/>
    <xf numFmtId="165" fontId="0" fillId="0" borderId="0" xfId="0" applyNumberFormat="1"/>
    <xf numFmtId="49" fontId="15" fillId="0" borderId="0" xfId="0" applyNumberFormat="1" applyFont="1" applyAlignment="1">
      <alignment horizontal="center"/>
    </xf>
    <xf numFmtId="3" fontId="14" fillId="2" borderId="0" xfId="0" applyNumberFormat="1" applyFont="1" applyFill="1" applyAlignment="1">
      <alignment horizontal="center" vertical="center"/>
    </xf>
    <xf numFmtId="49" fontId="11" fillId="0" borderId="0" xfId="0" applyNumberFormat="1" applyFont="1" applyAlignment="1">
      <alignment horizontal="center"/>
    </xf>
    <xf numFmtId="49" fontId="11" fillId="0" borderId="0" xfId="0" applyNumberFormat="1" applyFont="1"/>
    <xf numFmtId="3" fontId="11" fillId="0" borderId="0" xfId="0" applyNumberFormat="1" applyFont="1" applyAlignment="1">
      <alignment horizontal="center"/>
    </xf>
    <xf numFmtId="1" fontId="10" fillId="2" borderId="0" xfId="0" applyNumberFormat="1" applyFont="1" applyFill="1" applyAlignment="1">
      <alignment horizontal="center" vertical="center"/>
    </xf>
    <xf numFmtId="2" fontId="10" fillId="2" borderId="0" xfId="0" applyNumberFormat="1" applyFont="1" applyFill="1" applyAlignment="1">
      <alignment horizontal="center" vertical="center"/>
    </xf>
    <xf numFmtId="1" fontId="0" fillId="0" borderId="4" xfId="0" applyNumberFormat="1" applyBorder="1" applyAlignment="1">
      <alignment horizontal="center"/>
    </xf>
    <xf numFmtId="1" fontId="0" fillId="0" borderId="5" xfId="0" applyNumberFormat="1" applyBorder="1" applyAlignment="1">
      <alignment horizontal="center"/>
    </xf>
    <xf numFmtId="49" fontId="0" fillId="0" borderId="5" xfId="0" applyNumberFormat="1" applyBorder="1" applyAlignment="1">
      <alignment horizontal="center"/>
    </xf>
    <xf numFmtId="1" fontId="0" fillId="0" borderId="9" xfId="0" applyNumberFormat="1" applyBorder="1" applyAlignment="1">
      <alignment horizontal="center"/>
    </xf>
    <xf numFmtId="1" fontId="0" fillId="0" borderId="1" xfId="0" applyNumberFormat="1" applyBorder="1" applyAlignment="1">
      <alignment horizontal="center"/>
    </xf>
    <xf numFmtId="49" fontId="0" fillId="0" borderId="1" xfId="0" applyNumberFormat="1" applyBorder="1" applyAlignment="1">
      <alignment horizontal="center"/>
    </xf>
    <xf numFmtId="49" fontId="5" fillId="4" borderId="11" xfId="0" applyNumberFormat="1" applyFont="1" applyFill="1" applyBorder="1" applyAlignment="1">
      <alignment horizontal="center" vertical="center"/>
    </xf>
    <xf numFmtId="0" fontId="5" fillId="4" borderId="11" xfId="0" applyFont="1" applyFill="1" applyBorder="1" applyAlignment="1">
      <alignment horizontal="center" vertical="center"/>
    </xf>
    <xf numFmtId="165" fontId="5" fillId="4" borderId="11" xfId="2" applyNumberFormat="1" applyFont="1" applyFill="1" applyBorder="1" applyAlignment="1">
      <alignment horizontal="center" vertical="center"/>
    </xf>
    <xf numFmtId="165" fontId="5" fillId="4" borderId="0" xfId="2" applyNumberFormat="1" applyFont="1" applyFill="1" applyBorder="1" applyAlignment="1">
      <alignment horizontal="center" vertical="center"/>
    </xf>
    <xf numFmtId="165" fontId="5" fillId="4" borderId="2" xfId="2" applyNumberFormat="1" applyFont="1" applyFill="1" applyBorder="1" applyAlignment="1">
      <alignment horizontal="center" vertical="center"/>
    </xf>
    <xf numFmtId="164" fontId="5" fillId="4" borderId="2" xfId="2" applyFont="1" applyFill="1" applyBorder="1" applyAlignment="1">
      <alignment horizontal="center" vertical="center"/>
    </xf>
    <xf numFmtId="165" fontId="0" fillId="0" borderId="0" xfId="2" applyNumberFormat="1" applyFont="1"/>
    <xf numFmtId="3" fontId="0" fillId="0" borderId="0" xfId="2" applyNumberFormat="1" applyFont="1"/>
    <xf numFmtId="49" fontId="10" fillId="2" borderId="0" xfId="0" applyNumberFormat="1" applyFont="1" applyFill="1" applyAlignment="1">
      <alignment horizontal="center" vertical="center"/>
    </xf>
    <xf numFmtId="49" fontId="10" fillId="2" borderId="0" xfId="0" applyNumberFormat="1" applyFont="1" applyFill="1" applyAlignment="1">
      <alignment horizontal="left" vertical="center"/>
    </xf>
    <xf numFmtId="49" fontId="10" fillId="2" borderId="0" xfId="0" applyNumberFormat="1" applyFont="1" applyFill="1" applyAlignment="1">
      <alignment vertical="center"/>
    </xf>
    <xf numFmtId="49" fontId="10" fillId="2" borderId="8" xfId="0" applyNumberFormat="1" applyFont="1" applyFill="1" applyBorder="1" applyAlignment="1">
      <alignment horizontal="center" vertical="center"/>
    </xf>
    <xf numFmtId="49" fontId="0" fillId="0" borderId="5" xfId="0" applyNumberFormat="1" applyBorder="1"/>
    <xf numFmtId="49" fontId="0" fillId="0" borderId="6" xfId="0" applyNumberFormat="1" applyBorder="1" applyAlignment="1">
      <alignment horizontal="center"/>
    </xf>
    <xf numFmtId="49" fontId="0" fillId="0" borderId="1" xfId="0" applyNumberFormat="1" applyBorder="1"/>
    <xf numFmtId="49" fontId="0" fillId="0" borderId="10" xfId="0" applyNumberFormat="1" applyBorder="1" applyAlignment="1">
      <alignment horizontal="center"/>
    </xf>
    <xf numFmtId="1" fontId="10" fillId="2" borderId="7" xfId="0" applyNumberFormat="1" applyFont="1" applyFill="1" applyBorder="1" applyAlignment="1">
      <alignment horizontal="center" vertical="center"/>
    </xf>
    <xf numFmtId="2" fontId="0" fillId="0" borderId="5" xfId="0" applyNumberFormat="1" applyBorder="1" applyAlignment="1">
      <alignment horizontal="right"/>
    </xf>
    <xf numFmtId="2" fontId="0" fillId="0" borderId="1" xfId="0" applyNumberFormat="1" applyBorder="1" applyAlignment="1">
      <alignment horizontal="right"/>
    </xf>
    <xf numFmtId="165" fontId="7" fillId="2" borderId="1" xfId="0" applyNumberFormat="1" applyFont="1" applyFill="1" applyBorder="1" applyAlignment="1">
      <alignment horizontal="center" vertical="center"/>
    </xf>
    <xf numFmtId="9" fontId="7" fillId="2" borderId="1" xfId="3" applyFont="1" applyFill="1" applyBorder="1" applyAlignment="1">
      <alignment horizontal="center" vertical="center"/>
    </xf>
    <xf numFmtId="4" fontId="0" fillId="0" borderId="0" xfId="0" applyNumberFormat="1" applyAlignment="1">
      <alignment horizontal="right"/>
    </xf>
    <xf numFmtId="49" fontId="0" fillId="0" borderId="5" xfId="0" applyNumberFormat="1" applyBorder="1" applyAlignment="1">
      <alignment horizontal="left"/>
    </xf>
    <xf numFmtId="49" fontId="0" fillId="0" borderId="1" xfId="0" applyNumberFormat="1" applyBorder="1" applyAlignment="1">
      <alignment horizontal="left"/>
    </xf>
    <xf numFmtId="49" fontId="3" fillId="2" borderId="0" xfId="0" applyNumberFormat="1" applyFont="1" applyFill="1" applyAlignment="1">
      <alignment horizontal="center" vertical="center"/>
    </xf>
    <xf numFmtId="3" fontId="3" fillId="2" borderId="0" xfId="0" applyNumberFormat="1" applyFont="1" applyFill="1" applyAlignment="1">
      <alignment horizontal="left" vertical="center"/>
    </xf>
    <xf numFmtId="4" fontId="3" fillId="2" borderId="0" xfId="0" applyNumberFormat="1" applyFont="1" applyFill="1" applyAlignment="1">
      <alignment horizontal="center" vertical="center"/>
    </xf>
    <xf numFmtId="165" fontId="3" fillId="2" borderId="0" xfId="0" applyNumberFormat="1" applyFont="1" applyFill="1" applyAlignment="1">
      <alignment horizontal="center" vertical="center"/>
    </xf>
    <xf numFmtId="0" fontId="0" fillId="0" borderId="0" xfId="0" quotePrefix="1" applyAlignment="1">
      <alignment horizontal="left"/>
    </xf>
    <xf numFmtId="1" fontId="13" fillId="2" borderId="3" xfId="0" applyNumberFormat="1" applyFont="1" applyFill="1" applyBorder="1" applyAlignment="1">
      <alignment horizontal="center" vertical="center"/>
    </xf>
    <xf numFmtId="49" fontId="5" fillId="2" borderId="2" xfId="0" applyNumberFormat="1" applyFont="1" applyFill="1" applyBorder="1" applyAlignment="1">
      <alignment horizontal="center" vertical="center"/>
    </xf>
    <xf numFmtId="165" fontId="5" fillId="2" borderId="2" xfId="2" applyNumberFormat="1" applyFont="1" applyFill="1" applyBorder="1" applyAlignment="1">
      <alignment horizontal="center" vertical="center"/>
    </xf>
    <xf numFmtId="49" fontId="6" fillId="0" borderId="0" xfId="0" applyNumberFormat="1" applyFont="1" applyAlignment="1">
      <alignment horizontal="center" vertical="center"/>
    </xf>
    <xf numFmtId="49" fontId="6" fillId="0" borderId="0" xfId="0" applyNumberFormat="1" applyFont="1" applyAlignment="1">
      <alignment horizontal="left" vertical="center"/>
    </xf>
    <xf numFmtId="165" fontId="6" fillId="0" borderId="0" xfId="2" applyNumberFormat="1" applyFont="1" applyAlignment="1">
      <alignment horizontal="right" vertical="center"/>
    </xf>
    <xf numFmtId="49" fontId="7" fillId="2" borderId="2" xfId="0" applyNumberFormat="1" applyFont="1" applyFill="1" applyBorder="1" applyAlignment="1">
      <alignment horizontal="center" vertical="center"/>
    </xf>
    <xf numFmtId="165" fontId="7" fillId="2" borderId="2" xfId="2" applyNumberFormat="1" applyFont="1" applyFill="1" applyBorder="1" applyAlignment="1">
      <alignment horizontal="center" vertical="center"/>
    </xf>
    <xf numFmtId="165" fontId="11" fillId="0" borderId="0" xfId="0" applyNumberFormat="1" applyFont="1"/>
    <xf numFmtId="0" fontId="0" fillId="0" borderId="0" xfId="0" quotePrefix="1" applyAlignment="1">
      <alignment horizontal="center"/>
    </xf>
    <xf numFmtId="165" fontId="0" fillId="0" borderId="1" xfId="0" applyNumberFormat="1" applyBorder="1" applyAlignment="1">
      <alignment horizontal="right"/>
    </xf>
    <xf numFmtId="165" fontId="0" fillId="0" borderId="0" xfId="0" quotePrefix="1" applyNumberFormat="1" applyAlignment="1">
      <alignment horizontal="right"/>
    </xf>
    <xf numFmtId="1" fontId="0" fillId="0" borderId="0" xfId="0" quotePrefix="1" applyNumberFormat="1" applyAlignment="1">
      <alignment horizontal="center"/>
    </xf>
    <xf numFmtId="10" fontId="0" fillId="0" borderId="0" xfId="3" applyNumberFormat="1" applyFont="1" applyFill="1" applyBorder="1" applyAlignment="1">
      <alignment horizontal="center"/>
    </xf>
    <xf numFmtId="9" fontId="0" fillId="0" borderId="0" xfId="3" applyFont="1" applyAlignment="1">
      <alignment horizontal="center"/>
    </xf>
    <xf numFmtId="166" fontId="0" fillId="0" borderId="0" xfId="3" applyNumberFormat="1" applyFont="1" applyFill="1" applyBorder="1" applyAlignment="1">
      <alignment horizontal="center"/>
    </xf>
    <xf numFmtId="1" fontId="5" fillId="2" borderId="2" xfId="0" applyNumberFormat="1" applyFont="1" applyFill="1" applyBorder="1" applyAlignment="1">
      <alignment horizontal="center" vertical="center"/>
    </xf>
    <xf numFmtId="1" fontId="6" fillId="0" borderId="0" xfId="0" applyNumberFormat="1" applyFont="1" applyAlignment="1">
      <alignment horizontal="center" vertical="center"/>
    </xf>
    <xf numFmtId="1" fontId="7" fillId="2" borderId="2" xfId="0" applyNumberFormat="1" applyFont="1" applyFill="1" applyBorder="1" applyAlignment="1">
      <alignment horizontal="center" vertical="center"/>
    </xf>
    <xf numFmtId="49" fontId="0" fillId="0" borderId="0" xfId="0" quotePrefix="1" applyNumberFormat="1" applyAlignment="1">
      <alignment horizontal="center"/>
    </xf>
    <xf numFmtId="165" fontId="12" fillId="2" borderId="1" xfId="0" applyNumberFormat="1" applyFont="1" applyFill="1" applyBorder="1" applyAlignment="1">
      <alignment horizontal="center" vertical="center"/>
    </xf>
    <xf numFmtId="1" fontId="12" fillId="2" borderId="1" xfId="0" applyNumberFormat="1" applyFont="1" applyFill="1" applyBorder="1" applyAlignment="1">
      <alignment horizontal="center" vertical="center"/>
    </xf>
    <xf numFmtId="0" fontId="0" fillId="0" borderId="0" xfId="0" quotePrefix="1"/>
    <xf numFmtId="165" fontId="0" fillId="0" borderId="0" xfId="0" quotePrefix="1" applyNumberFormat="1"/>
    <xf numFmtId="0" fontId="16" fillId="2" borderId="0" xfId="0" applyFont="1" applyFill="1" applyAlignment="1">
      <alignment horizontal="center" vertical="center"/>
    </xf>
    <xf numFmtId="165" fontId="16" fillId="2" borderId="0" xfId="0" applyNumberFormat="1" applyFont="1" applyFill="1" applyAlignment="1">
      <alignment horizontal="center" vertical="center"/>
    </xf>
    <xf numFmtId="49" fontId="0" fillId="0" borderId="0" xfId="0" quotePrefix="1" applyNumberFormat="1" applyAlignment="1">
      <alignment horizontal="left"/>
    </xf>
    <xf numFmtId="1" fontId="14" fillId="2" borderId="0" xfId="0" applyNumberFormat="1" applyFont="1" applyFill="1" applyAlignment="1">
      <alignment horizontal="center" vertical="center"/>
    </xf>
    <xf numFmtId="0" fontId="18" fillId="0" borderId="0" xfId="0" applyFont="1" applyAlignment="1">
      <alignment horizontal="center"/>
    </xf>
    <xf numFmtId="0" fontId="18" fillId="0" borderId="0" xfId="0" applyFont="1" applyAlignment="1">
      <alignment horizontal="left"/>
    </xf>
    <xf numFmtId="49" fontId="18" fillId="0" borderId="0" xfId="0" applyNumberFormat="1" applyFont="1" applyAlignment="1">
      <alignment horizontal="center"/>
    </xf>
    <xf numFmtId="165" fontId="18" fillId="0" borderId="0" xfId="0" applyNumberFormat="1" applyFont="1" applyAlignment="1">
      <alignment horizontal="right"/>
    </xf>
    <xf numFmtId="49" fontId="0" fillId="0" borderId="5" xfId="0" quotePrefix="1" applyNumberFormat="1" applyBorder="1" applyAlignment="1">
      <alignment horizontal="center"/>
    </xf>
    <xf numFmtId="49" fontId="0" fillId="0" borderId="5" xfId="0" quotePrefix="1" applyNumberFormat="1" applyBorder="1"/>
    <xf numFmtId="167" fontId="16" fillId="2" borderId="0" xfId="0" applyNumberFormat="1" applyFont="1" applyFill="1" applyAlignment="1">
      <alignment horizontal="center" vertical="center"/>
    </xf>
    <xf numFmtId="167" fontId="0" fillId="0" borderId="0" xfId="0" quotePrefix="1" applyNumberFormat="1" applyAlignment="1">
      <alignment horizontal="center"/>
    </xf>
    <xf numFmtId="167" fontId="0" fillId="0" borderId="0" xfId="0" applyNumberFormat="1" applyAlignment="1">
      <alignment horizontal="center"/>
    </xf>
    <xf numFmtId="167" fontId="12" fillId="2" borderId="1" xfId="0" applyNumberFormat="1" applyFont="1" applyFill="1" applyBorder="1" applyAlignment="1">
      <alignment horizontal="center" vertical="center"/>
    </xf>
    <xf numFmtId="168" fontId="0" fillId="0" borderId="0" xfId="0" applyNumberFormat="1" applyAlignment="1">
      <alignment horizontal="center"/>
    </xf>
    <xf numFmtId="167" fontId="7" fillId="2" borderId="2" xfId="0" applyNumberFormat="1" applyFont="1" applyFill="1" applyBorder="1" applyAlignment="1">
      <alignment horizontal="center" vertical="center"/>
    </xf>
    <xf numFmtId="167" fontId="6" fillId="0" borderId="0" xfId="0" applyNumberFormat="1" applyFont="1" applyAlignment="1">
      <alignment horizontal="center" vertical="center"/>
    </xf>
    <xf numFmtId="167" fontId="5" fillId="2" borderId="2" xfId="0" applyNumberFormat="1" applyFont="1" applyFill="1" applyBorder="1" applyAlignment="1">
      <alignment horizontal="center" vertical="center"/>
    </xf>
    <xf numFmtId="167" fontId="5" fillId="4" borderId="11" xfId="0" applyNumberFormat="1" applyFont="1" applyFill="1" applyBorder="1" applyAlignment="1">
      <alignment horizontal="center" vertical="center"/>
    </xf>
    <xf numFmtId="167" fontId="0" fillId="0" borderId="0" xfId="0" applyNumberFormat="1"/>
    <xf numFmtId="4" fontId="0" fillId="0" borderId="0" xfId="0" quotePrefix="1" applyNumberFormat="1" applyAlignment="1">
      <alignment horizontal="right"/>
    </xf>
    <xf numFmtId="0" fontId="0" fillId="0" borderId="10" xfId="0" applyBorder="1" applyAlignment="1">
      <alignment horizontal="center"/>
    </xf>
    <xf numFmtId="167" fontId="13" fillId="2" borderId="3" xfId="0" applyNumberFormat="1" applyFont="1" applyFill="1" applyBorder="1" applyAlignment="1">
      <alignment horizontal="center" vertical="center"/>
    </xf>
    <xf numFmtId="4" fontId="0" fillId="0" borderId="0" xfId="0" applyNumberFormat="1" applyAlignment="1">
      <alignment horizontal="center" vertical="center"/>
    </xf>
    <xf numFmtId="165" fontId="0" fillId="0" borderId="0" xfId="0" applyNumberFormat="1" applyAlignment="1">
      <alignment horizontal="center" vertical="center"/>
    </xf>
    <xf numFmtId="167" fontId="11" fillId="0" borderId="0" xfId="0" applyNumberFormat="1" applyFont="1" applyAlignment="1">
      <alignment horizontal="center"/>
    </xf>
    <xf numFmtId="168" fontId="11" fillId="0" borderId="0" xfId="0" applyNumberFormat="1" applyFont="1" applyAlignment="1">
      <alignment horizontal="center"/>
    </xf>
    <xf numFmtId="3" fontId="19" fillId="2" borderId="0" xfId="0" applyNumberFormat="1" applyFont="1" applyFill="1" applyAlignment="1">
      <alignment horizontal="center" vertical="center"/>
    </xf>
    <xf numFmtId="167" fontId="19" fillId="2" borderId="0" xfId="0" applyNumberFormat="1" applyFont="1" applyFill="1" applyAlignment="1">
      <alignment horizontal="center" vertical="center"/>
    </xf>
    <xf numFmtId="49" fontId="19" fillId="2" borderId="0" xfId="0" applyNumberFormat="1" applyFont="1" applyFill="1" applyAlignment="1">
      <alignment horizontal="center" vertical="center"/>
    </xf>
    <xf numFmtId="49" fontId="19" fillId="2" borderId="0" xfId="0" applyNumberFormat="1" applyFont="1" applyFill="1" applyAlignment="1">
      <alignment vertical="center"/>
    </xf>
    <xf numFmtId="165" fontId="19" fillId="2" borderId="0" xfId="0" applyNumberFormat="1" applyFont="1" applyFill="1" applyAlignment="1">
      <alignment horizontal="center" vertical="center"/>
    </xf>
    <xf numFmtId="168" fontId="19" fillId="2" borderId="0" xfId="0" applyNumberFormat="1" applyFont="1" applyFill="1" applyAlignment="1">
      <alignment horizontal="center" vertical="center"/>
    </xf>
    <xf numFmtId="49" fontId="0" fillId="0" borderId="1" xfId="0" quotePrefix="1" applyNumberFormat="1" applyBorder="1" applyAlignment="1">
      <alignment horizontal="center"/>
    </xf>
    <xf numFmtId="168" fontId="13" fillId="2" borderId="3" xfId="0" applyNumberFormat="1" applyFont="1" applyFill="1" applyBorder="1" applyAlignment="1">
      <alignment horizontal="center" vertical="center"/>
    </xf>
    <xf numFmtId="167" fontId="14" fillId="2" borderId="0" xfId="0" applyNumberFormat="1" applyFont="1" applyFill="1" applyAlignment="1">
      <alignment horizontal="center" vertical="center"/>
    </xf>
    <xf numFmtId="168" fontId="14"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167" fontId="0" fillId="0" borderId="5" xfId="0" applyNumberFormat="1" applyBorder="1" applyAlignment="1">
      <alignment horizontal="center"/>
    </xf>
    <xf numFmtId="168" fontId="10" fillId="2" borderId="0" xfId="0" applyNumberFormat="1" applyFont="1" applyFill="1" applyAlignment="1">
      <alignment horizontal="center" vertical="center"/>
    </xf>
    <xf numFmtId="168" fontId="0" fillId="0" borderId="5" xfId="0" applyNumberFormat="1" applyBorder="1" applyAlignment="1">
      <alignment horizontal="center"/>
    </xf>
    <xf numFmtId="49" fontId="0" fillId="0" borderId="5" xfId="0" quotePrefix="1" applyNumberFormat="1" applyBorder="1" applyAlignment="1">
      <alignment horizontal="left"/>
    </xf>
    <xf numFmtId="49" fontId="0" fillId="0" borderId="1" xfId="0" quotePrefix="1" applyNumberFormat="1" applyBorder="1" applyAlignment="1">
      <alignment horizontal="left"/>
    </xf>
    <xf numFmtId="14" fontId="0" fillId="0" borderId="1" xfId="0" applyNumberFormat="1" applyBorder="1" applyAlignment="1">
      <alignment horizontal="center"/>
    </xf>
    <xf numFmtId="14" fontId="0" fillId="0" borderId="5" xfId="0" applyNumberFormat="1" applyBorder="1" applyAlignment="1">
      <alignment horizontal="center"/>
    </xf>
    <xf numFmtId="167" fontId="0" fillId="0" borderId="5" xfId="0" quotePrefix="1" applyNumberFormat="1" applyBorder="1" applyAlignment="1">
      <alignment horizontal="center" vertical="center"/>
    </xf>
    <xf numFmtId="167" fontId="0" fillId="0" borderId="1" xfId="0" quotePrefix="1" applyNumberFormat="1" applyBorder="1" applyAlignment="1">
      <alignment horizontal="center" vertical="center"/>
    </xf>
    <xf numFmtId="168" fontId="0" fillId="0" borderId="1" xfId="0" applyNumberFormat="1" applyBorder="1" applyAlignment="1">
      <alignment horizontal="center"/>
    </xf>
    <xf numFmtId="167" fontId="0" fillId="0" borderId="1" xfId="0" applyNumberFormat="1" applyBorder="1" applyAlignment="1">
      <alignment horizontal="center"/>
    </xf>
    <xf numFmtId="167" fontId="7" fillId="2" borderId="1" xfId="0" applyNumberFormat="1" applyFont="1" applyFill="1" applyBorder="1" applyAlignment="1">
      <alignment horizontal="center" vertical="center"/>
    </xf>
    <xf numFmtId="167" fontId="18" fillId="0" borderId="0" xfId="0" applyNumberFormat="1" applyFont="1" applyAlignment="1">
      <alignment horizontal="center"/>
    </xf>
    <xf numFmtId="168" fontId="18" fillId="3" borderId="0" xfId="0" applyNumberFormat="1" applyFont="1" applyFill="1" applyAlignment="1">
      <alignment horizontal="center"/>
    </xf>
    <xf numFmtId="168" fontId="18" fillId="0" borderId="0" xfId="0" applyNumberFormat="1" applyFont="1" applyAlignment="1">
      <alignment horizontal="center"/>
    </xf>
    <xf numFmtId="167" fontId="0" fillId="0" borderId="5" xfId="0" applyNumberFormat="1" applyBorder="1" applyAlignment="1">
      <alignment horizontal="center" vertical="center"/>
    </xf>
    <xf numFmtId="167" fontId="0" fillId="0" borderId="1" xfId="0" applyNumberFormat="1" applyBorder="1" applyAlignment="1">
      <alignment horizontal="center" vertical="center"/>
    </xf>
    <xf numFmtId="168" fontId="12" fillId="2" borderId="1" xfId="0" applyNumberFormat="1" applyFont="1" applyFill="1" applyBorder="1" applyAlignment="1">
      <alignment horizontal="center" vertical="center"/>
    </xf>
    <xf numFmtId="168" fontId="0" fillId="0" borderId="0" xfId="0" quotePrefix="1" applyNumberFormat="1" applyAlignment="1">
      <alignment horizontal="center"/>
    </xf>
    <xf numFmtId="49" fontId="20" fillId="0" borderId="0" xfId="0" applyNumberFormat="1" applyFont="1" applyAlignment="1">
      <alignment horizontal="center"/>
    </xf>
    <xf numFmtId="167" fontId="20" fillId="0" borderId="0" xfId="0" applyNumberFormat="1" applyFont="1" applyAlignment="1">
      <alignment horizontal="center"/>
    </xf>
    <xf numFmtId="0" fontId="20" fillId="0" borderId="0" xfId="0" applyFont="1" applyAlignment="1">
      <alignment horizontal="left"/>
    </xf>
    <xf numFmtId="0" fontId="20" fillId="0" borderId="0" xfId="0" applyFont="1" applyAlignment="1">
      <alignment horizontal="center"/>
    </xf>
    <xf numFmtId="165" fontId="20" fillId="0" borderId="0" xfId="2" applyNumberFormat="1" applyFont="1" applyFill="1" applyAlignment="1">
      <alignment horizontal="right"/>
    </xf>
    <xf numFmtId="3" fontId="20" fillId="0" borderId="0" xfId="0" applyNumberFormat="1" applyFont="1" applyAlignment="1">
      <alignment horizontal="center"/>
    </xf>
    <xf numFmtId="165" fontId="20" fillId="0" borderId="0" xfId="2" applyNumberFormat="1" applyFont="1" applyFill="1" applyBorder="1" applyAlignment="1">
      <alignment horizontal="right"/>
    </xf>
  </cellXfs>
  <cellStyles count="4">
    <cellStyle name="Monétaire" xfId="2" builtinId="4"/>
    <cellStyle name="Monétaire 2" xfId="1" xr:uid="{7066D7D9-A0C5-4744-AD1B-CDB1C4228FB1}"/>
    <cellStyle name="Normal" xfId="0" builtinId="0"/>
    <cellStyle name="Pourcentage" xfId="3" builtinId="5"/>
  </cellStyles>
  <dxfs count="65">
    <dxf>
      <font>
        <strike val="0"/>
      </font>
      <fill>
        <patternFill>
          <bgColor theme="9" tint="0.59996337778862885"/>
        </patternFill>
      </fill>
    </dxf>
    <dxf>
      <font>
        <strike val="0"/>
      </font>
      <fill>
        <patternFill>
          <fgColor indexed="64"/>
          <bgColor theme="9" tint="0.7999816888943144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ont>
        <strike val="0"/>
      </font>
      <fill>
        <patternFill patternType="solid">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style="thin">
          <color theme="4" tint="0.39997558519241921"/>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border diagonalUp="0" diagonalDown="0" outline="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outline="0">
        <left/>
        <right/>
        <top style="thin">
          <color theme="4" tint="0.39997558519241921"/>
        </top>
        <bottom style="thin">
          <color theme="4" tint="0.39997558519241921"/>
        </bottom>
      </border>
    </dxf>
    <dxf>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thin">
          <color theme="4" tint="0.39997558519241921"/>
        </left>
        <right/>
        <top style="thin">
          <color theme="4" tint="0.39997558519241921"/>
        </top>
        <bottom style="thin">
          <color theme="4" tint="0.39997558519241921"/>
        </bottom>
      </border>
    </dxf>
    <dxf>
      <border outline="0">
        <top style="thin">
          <color theme="9" tint="0.39997558519241921"/>
        </top>
        <bottom style="thin">
          <color theme="4" tint="0.39997558519241921"/>
        </bottom>
      </border>
    </dxf>
    <dxf>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8" formatCode="yyyy\-mm\-dd\ hh:mm:ss"/>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30" formatCode="@"/>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Segoe UI"/>
        <family val="2"/>
        <scheme val="none"/>
      </font>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Segoe UI"/>
        <family val="2"/>
        <scheme val="none"/>
      </font>
    </dxf>
    <dxf>
      <font>
        <strike val="0"/>
        <outline val="0"/>
        <shadow val="0"/>
        <u val="none"/>
        <vertAlign val="baseline"/>
        <sz val="9"/>
        <color theme="0"/>
        <name val="Calibri Light"/>
        <family val="2"/>
        <scheme val="major"/>
      </font>
    </dxf>
    <dxf>
      <alignment horizontal="center"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165" formatCode="#,##0.00\ &quot;$&quot;"/>
      <alignment horizontal="right" vertical="bottom" textRotation="0" wrapText="0" indent="0" justifyLastLine="0" shrinkToFit="0" readingOrder="0"/>
    </dxf>
    <dxf>
      <numFmt numFmtId="4" formatCode="#,##0.00"/>
      <alignment horizontal="right" vertical="bottom" textRotation="0" wrapText="0" indent="0" justifyLastLine="0" shrinkToFit="0" readingOrder="0"/>
    </dxf>
    <dxf>
      <alignment horizontal="left" vertical="bottom" textRotation="0" wrapText="0" indent="0" justifyLastLine="0" shrinkToFit="0" readingOrder="0"/>
    </dxf>
    <dxf>
      <numFmt numFmtId="30" formatCode="@"/>
      <alignment horizontal="center" vertical="bottom" textRotation="0" wrapText="0" indent="0" justifyLastLine="0" shrinkToFit="0" readingOrder="0"/>
    </dxf>
    <dxf>
      <border outline="0">
        <top style="thin">
          <color theme="4" tint="0.39997558519241921"/>
        </top>
      </border>
    </dxf>
    <dxf>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167" formatCode="yyyy\-mm\-dd;@"/>
      <alignment horizontal="center" vertical="bottom" textRotation="0" wrapText="0" indent="0" justifyLastLine="0" shrinkToFit="0" readingOrder="0"/>
    </dxf>
    <dxf>
      <font>
        <strike val="0"/>
        <outline val="0"/>
        <shadow val="0"/>
        <u val="none"/>
        <vertAlign val="baseline"/>
        <sz val="10"/>
        <color theme="1"/>
        <name val="Aptos Display"/>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10"/>
        <color theme="1"/>
        <name val="Aptos Display"/>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Aptos Display"/>
        <family val="2"/>
        <scheme val="none"/>
      </font>
      <numFmt numFmtId="30" formatCode="@"/>
      <alignment horizontal="center" vertical="bottom" textRotation="0" wrapText="0" indent="0" justifyLastLine="0" shrinkToFit="0" readingOrder="0"/>
    </dxf>
    <dxf>
      <font>
        <strike val="0"/>
        <outline val="0"/>
        <shadow val="0"/>
        <u val="none"/>
        <vertAlign val="baseline"/>
        <sz val="10"/>
        <color theme="1"/>
        <name val="Aptos Display"/>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Aptos Display"/>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10"/>
        <color theme="1"/>
        <name val="Aptos Display"/>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10"/>
        <color theme="1"/>
        <name val="Aptos Display"/>
        <family val="2"/>
        <scheme val="none"/>
      </font>
      <fill>
        <patternFill patternType="none">
          <fgColor indexed="64"/>
          <bgColor indexed="65"/>
        </patternFill>
      </fill>
      <alignment horizontal="right" vertical="bottom" textRotation="0" wrapText="0" indent="0" justifyLastLine="0" shrinkToFit="0" readingOrder="0"/>
    </dxf>
    <dxf>
      <font>
        <strike val="0"/>
        <outline val="0"/>
        <shadow val="0"/>
        <u val="none"/>
        <vertAlign val="baseline"/>
        <sz val="10"/>
        <color theme="0"/>
        <name val="Aptos Narrow"/>
        <family val="2"/>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tblCC_Factures_Paiements" displayName="tblCC_Factures_Paiements" ref="A1:K191" totalsRowShown="0" headerRowDxfId="64" dataDxfId="63" dataCellStyle="Monétaire">
  <autoFilter ref="A1:K191" xr:uid="{FF3ECF7E-69C3-40D5-ADA2-75DA4BB9CB43}"/>
  <tableColumns count="11">
    <tableColumn id="1" xr3:uid="{88CD8F5C-52E0-41A6-9239-2EFEC959FEE2}" name="Invoice_No" dataDxfId="62"/>
    <tableColumn id="2" xr3:uid="{56439DE3-1A07-4893-8D43-B17866F61C00}" name="Invoice_Date" dataDxfId="61"/>
    <tableColumn id="3" xr3:uid="{109062C7-3FE1-476E-AE08-F098ED4C8E79}" name="Customer" dataDxfId="60"/>
    <tableColumn id="11" xr3:uid="{4867CB08-7688-43E0-8E8A-529A5FB14DC1}" name="CodeClient" dataDxfId="59"/>
    <tableColumn id="4" xr3:uid="{80E535DA-EFFF-4CD2-AF20-5828A84DA079}" name="Status" dataDxfId="58"/>
    <tableColumn id="5" xr3:uid="{6EBE65FD-8524-41F3-BA60-B5B81C68A3DC}" name="Terms" dataDxfId="57"/>
    <tableColumn id="6" xr3:uid="{7223E064-00A5-4324-ABB5-FCCBFB02810F}" name="Due_Date" dataDxfId="56"/>
    <tableColumn id="7" xr3:uid="{8FD665B2-490A-4208-950A-17C9A6DD37A4}" name="Total" dataDxfId="55" dataCellStyle="Monétaire"/>
    <tableColumn id="8" xr3:uid="{1FDF03C1-5CBD-419E-96D4-4D8BC2E0514D}" name="Total_Paid" dataDxfId="54" dataCellStyle="Monétaire"/>
    <tableColumn id="9" xr3:uid="{4D1BC17C-73B2-4B34-B21A-6F4490756D57}" name="Balance" dataDxfId="53" dataCellStyle="Monétaire">
      <calculatedColumnFormula>H2-I2</calculatedColumnFormula>
    </tableColumn>
    <tableColumn id="10" xr3:uid="{4A604085-3775-4D0E-B615-C7EBFD54C8A0}" name="Days_Overdue" dataDxfId="52"/>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F99E33-1900-4C3B-8B4F-F263B663660E}" name="tblFAC_Détails" displayName="tblFAC_Détails" ref="A1:F829" totalsRowShown="0" dataDxfId="51" tableBorderDxfId="50">
  <autoFilter ref="A1:F829" xr:uid="{3AF99E33-1900-4C3B-8B4F-F263B663660E}"/>
  <tableColumns count="6">
    <tableColumn id="1" xr3:uid="{A4F0DDB0-64A2-4061-8EE5-2F40C717C2E1}" name="Inv_No" dataDxfId="49"/>
    <tableColumn id="2" xr3:uid="{32F70C1E-5534-499A-8BAA-FA2423A3409C}" name="Description" dataDxfId="48"/>
    <tableColumn id="3" xr3:uid="{C2F6771D-5A48-4AC8-A412-F24243C20ECF}" name="Heures" dataDxfId="47"/>
    <tableColumn id="4" xr3:uid="{797E8AFE-F644-4E53-9FF6-810E1C4F2EBE}" name="Taux" dataDxfId="46"/>
    <tableColumn id="5" xr3:uid="{F0ADE1B3-894D-4C68-BD74-3EBF7375FAD0}" name="Honoraires" dataDxfId="45"/>
    <tableColumn id="6" xr3:uid="{82989D33-8AD2-4BC7-986A-E87A84822C5C}" name="Inv_Row"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GL_Trans" displayName="m_tblGL_Trans" ref="A1:J793" totalsRowShown="0" headerRowDxfId="43" dataDxfId="42" tableBorderDxfId="41">
  <autoFilter ref="A1:J793" xr:uid="{21A17978-3EBB-4673-B158-3517119EEE9E}"/>
  <tableColumns count="10">
    <tableColumn id="1" xr3:uid="{A612C945-1778-46F8-A266-8E3E80E4AE61}" name="No_Entrée" dataDxfId="40"/>
    <tableColumn id="2" xr3:uid="{1FA30F3A-616D-4880-9B9C-C3208E236EB8}" name="Date" dataDxfId="39"/>
    <tableColumn id="3" xr3:uid="{FDAC2285-AD5B-44E2-8E4B-17B3C667931E}" name="Description" dataDxfId="38"/>
    <tableColumn id="4" xr3:uid="{FAA9F252-24AC-4EE6-BB44-57CDDDF5E428}" name="Source" dataDxfId="37"/>
    <tableColumn id="5" xr3:uid="{A64B4494-73FF-4B39-BB04-397704E9B201}" name="No_Compte" dataDxfId="36"/>
    <tableColumn id="6" xr3:uid="{6BA69BA2-16ED-40C9-B5ED-7705C4C19BFB}" name="Compte" dataDxfId="35"/>
    <tableColumn id="7" xr3:uid="{669EA41C-A0D0-4788-9C78-E848423155BF}" name="Débit" dataDxfId="34"/>
    <tableColumn id="8" xr3:uid="{E8A8B5B0-D133-4101-B94C-01951129E175}" name="Crédit" dataDxfId="33"/>
    <tableColumn id="9" xr3:uid="{AFE9DC7E-79C5-4F20-ACEF-E0F536BF8DCC}" name="AutreRemarque" dataDxfId="32"/>
    <tableColumn id="10" xr3:uid="{DECC788B-8657-408C-B793-21B9755F5B37}" name="TimeStamp" dataDxfId="3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tblTEC_Local" displayName="tblTEC_Local" ref="A1:P1728" totalsRowShown="0" headerRowDxfId="30" dataDxfId="29" tableBorderDxfId="28">
  <autoFilter ref="A1:P1728" xr:uid="{0372B5EF-42AF-497E-A607-E955ED120E19}"/>
  <tableColumns count="16">
    <tableColumn id="1" xr3:uid="{442BE8B7-5CE4-48D7-A603-B8BD91CF4F12}" name="TEC_ID" dataDxfId="27"/>
    <tableColumn id="2" xr3:uid="{AF8BE6CE-0BCF-4480-8A4A-B19F36ABFC85}" name="Prof_ID" dataDxfId="26"/>
    <tableColumn id="3" xr3:uid="{0BBF5A6F-70D6-4E6C-8A34-1DC0B703A990}" name="Prof" dataDxfId="25"/>
    <tableColumn id="4" xr3:uid="{E627AF44-B9B8-497C-BF47-8F6FF8ACD02A}" name="Date" dataDxfId="24"/>
    <tableColumn id="5" xr3:uid="{2FCB36F7-7550-45BB-8BF9-F33F371A7621}" name="Client_ID" dataDxfId="23"/>
    <tableColumn id="6" xr3:uid="{880B6392-67A4-44FE-99B4-2D6AFC690D19}" name="ClientNom" dataDxfId="22"/>
    <tableColumn id="7" xr3:uid="{BB82BD83-08FF-46D8-AA7B-AF7F07E7D57F}" name="Description" dataDxfId="21"/>
    <tableColumn id="8" xr3:uid="{6D50DCEF-6B21-4332-8C2B-6B7582E549FD}" name="Heures" dataDxfId="20"/>
    <tableColumn id="9" xr3:uid="{B2B0BF98-C2E2-418F-B219-396DAE73E2C0}" name="CommentaireNote" dataDxfId="19"/>
    <tableColumn id="10" xr3:uid="{04FCC7EC-6F94-4B76-87F6-13EC767E5814}" name="EstFacturable" dataDxfId="18"/>
    <tableColumn id="11" xr3:uid="{31135437-F957-431B-B288-D96DDF98E911}" name="DateSaisie" dataDxfId="17"/>
    <tableColumn id="12" xr3:uid="{B15D8992-EC7F-4A9F-9B45-525626044170}" name="EstFacturee" dataDxfId="16"/>
    <tableColumn id="13" xr3:uid="{3FB2DD8F-2954-4B0B-82C3-975B3E73C363}" name="DateFacturee" dataDxfId="15"/>
    <tableColumn id="14" xr3:uid="{5F5E7A24-97ED-4E35-AF70-985B14FFBDEF}" name="EstDetruit" dataDxfId="14"/>
    <tableColumn id="15" xr3:uid="{0234FC06-DCE2-4E4D-888D-F4726D9FF50B}" name="VersionApp" dataDxfId="13"/>
    <tableColumn id="16" xr3:uid="{67885876-BB1B-452D-BDA7-F4C0B770DC62}" name="NoFacture" dataDxf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2"/>
  <sheetViews>
    <sheetView zoomScaleNormal="100" workbookViewId="0">
      <pane ySplit="570"/>
      <selection activeCell="B1" sqref="B1:B1048576"/>
      <selection pane="bottomLeft" activeCell="D7" sqref="D7"/>
    </sheetView>
  </sheetViews>
  <sheetFormatPr baseColWidth="10" defaultRowHeight="15" x14ac:dyDescent="0.25"/>
  <cols>
    <col min="1" max="1" width="10.85546875" style="1" bestFit="1" customWidth="1"/>
    <col min="2" max="2" width="11" style="116" bestFit="1" customWidth="1"/>
    <col min="3" max="3" width="9.42578125" bestFit="1" customWidth="1"/>
    <col min="4" max="4" width="41.85546875" bestFit="1" customWidth="1"/>
    <col min="5" max="5" width="12.7109375" bestFit="1" customWidth="1"/>
    <col min="6" max="6" width="16.85546875" style="1" bestFit="1" customWidth="1"/>
    <col min="7" max="7" width="36.28515625" bestFit="1" customWidth="1"/>
    <col min="8" max="8" width="15" style="1" bestFit="1" customWidth="1"/>
    <col min="9" max="12" width="10.7109375" style="37" customWidth="1"/>
    <col min="13" max="13" width="11.42578125" style="37"/>
  </cols>
  <sheetData>
    <row r="1" spans="1:13" x14ac:dyDescent="0.25">
      <c r="A1" s="33" t="s">
        <v>89</v>
      </c>
      <c r="B1" s="114" t="s">
        <v>3</v>
      </c>
      <c r="C1" s="104" t="s">
        <v>80</v>
      </c>
      <c r="D1" s="104" t="s">
        <v>81</v>
      </c>
      <c r="E1" s="104" t="s">
        <v>82</v>
      </c>
      <c r="F1" s="33" t="s">
        <v>33</v>
      </c>
      <c r="G1" s="104" t="s">
        <v>23</v>
      </c>
      <c r="H1" s="34" t="s">
        <v>86</v>
      </c>
      <c r="I1" s="105" t="s">
        <v>83</v>
      </c>
      <c r="J1" s="105" t="s">
        <v>84</v>
      </c>
      <c r="K1" s="105" t="s">
        <v>85</v>
      </c>
      <c r="L1" s="105" t="s">
        <v>87</v>
      </c>
      <c r="M1" s="105" t="s">
        <v>88</v>
      </c>
    </row>
    <row r="2" spans="1:13" x14ac:dyDescent="0.25">
      <c r="A2" s="89" t="s">
        <v>789</v>
      </c>
      <c r="B2" s="115">
        <v>45513</v>
      </c>
      <c r="C2" s="89" t="s">
        <v>1077</v>
      </c>
      <c r="D2" s="102" t="s">
        <v>1235</v>
      </c>
      <c r="F2" s="89" t="s">
        <v>1114</v>
      </c>
      <c r="G2" s="102" t="s">
        <v>1115</v>
      </c>
      <c r="H2" s="89" t="s">
        <v>1080</v>
      </c>
      <c r="I2" s="103">
        <v>1086.51</v>
      </c>
      <c r="J2" s="103">
        <v>47.25</v>
      </c>
      <c r="K2" s="103">
        <v>94.26</v>
      </c>
      <c r="L2" s="103">
        <v>47.25</v>
      </c>
      <c r="M2" s="37">
        <v>94.26</v>
      </c>
    </row>
  </sheetData>
  <conditionalFormatting sqref="A2:L9962">
    <cfRule type="expression" dxfId="11" priority="1">
      <formula>AND($A2&lt;&gt;"",MOD(ROW(),2)=1)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Q66"/>
  <sheetViews>
    <sheetView zoomScaleNormal="100" workbookViewId="0">
      <pane ySplit="570" topLeftCell="A33"/>
      <selection activeCell="Q1" sqref="Q1:Q1048576"/>
      <selection pane="bottomLeft" activeCell="S55" sqref="S55"/>
    </sheetView>
  </sheetViews>
  <sheetFormatPr baseColWidth="10" defaultRowHeight="15" x14ac:dyDescent="0.25"/>
  <cols>
    <col min="1" max="1" width="9.5703125" style="9" bestFit="1" customWidth="1"/>
    <col min="2" max="2" width="12.7109375" style="116" customWidth="1"/>
    <col min="3" max="3" width="25" style="3" customWidth="1"/>
    <col min="4" max="4" width="39.140625" style="3" customWidth="1"/>
    <col min="5" max="5" width="12.28515625" style="1" bestFit="1" customWidth="1"/>
    <col min="6" max="6" width="12.140625" style="3" bestFit="1" customWidth="1"/>
    <col min="7" max="7" width="10.5703125" style="1" bestFit="1" customWidth="1"/>
    <col min="8" max="8" width="32.5703125" style="3" customWidth="1"/>
    <col min="9" max="9" width="9.28515625" style="1" bestFit="1" customWidth="1"/>
    <col min="10" max="15" width="11.7109375" style="4" customWidth="1"/>
    <col min="16" max="16" width="19.42578125" style="1" bestFit="1" customWidth="1"/>
    <col min="17" max="17" width="20.7109375" style="118" customWidth="1"/>
  </cols>
  <sheetData>
    <row r="1" spans="1:17" s="1" customFormat="1" ht="15" customHeight="1" x14ac:dyDescent="0.25">
      <c r="A1" s="101" t="s">
        <v>57</v>
      </c>
      <c r="B1" s="117" t="s">
        <v>3</v>
      </c>
      <c r="C1" s="25" t="s">
        <v>80</v>
      </c>
      <c r="D1" s="25" t="s">
        <v>81</v>
      </c>
      <c r="E1" s="25" t="s">
        <v>102</v>
      </c>
      <c r="F1" s="25" t="s">
        <v>82</v>
      </c>
      <c r="G1" s="25" t="s">
        <v>33</v>
      </c>
      <c r="H1" s="25" t="s">
        <v>23</v>
      </c>
      <c r="I1" s="25" t="s">
        <v>86</v>
      </c>
      <c r="J1" s="100" t="s">
        <v>83</v>
      </c>
      <c r="K1" s="100" t="s">
        <v>84</v>
      </c>
      <c r="L1" s="100" t="s">
        <v>85</v>
      </c>
      <c r="M1" s="100" t="s">
        <v>87</v>
      </c>
      <c r="N1" s="100" t="s">
        <v>88</v>
      </c>
      <c r="O1" s="100" t="s">
        <v>1100</v>
      </c>
      <c r="P1" s="25" t="s">
        <v>26</v>
      </c>
      <c r="Q1" s="159" t="s">
        <v>59</v>
      </c>
    </row>
    <row r="2" spans="1:17" x14ac:dyDescent="0.25">
      <c r="A2" s="92">
        <v>1</v>
      </c>
      <c r="B2" s="115">
        <v>45505</v>
      </c>
      <c r="C2" s="79" t="s">
        <v>1077</v>
      </c>
      <c r="D2" s="79" t="s">
        <v>1078</v>
      </c>
      <c r="E2" s="89" t="s">
        <v>929</v>
      </c>
      <c r="G2" s="89" t="s">
        <v>1079</v>
      </c>
      <c r="H2" s="79" t="s">
        <v>1078</v>
      </c>
      <c r="I2" s="89" t="s">
        <v>1080</v>
      </c>
      <c r="J2" s="91">
        <v>730.09</v>
      </c>
      <c r="K2" s="91">
        <v>31.75</v>
      </c>
      <c r="L2" s="91">
        <v>63.34</v>
      </c>
      <c r="M2" s="91">
        <v>31.75</v>
      </c>
      <c r="N2" s="91">
        <v>63.34</v>
      </c>
      <c r="O2" s="91">
        <v>635</v>
      </c>
      <c r="Q2" s="160">
        <v>45529.4078240741</v>
      </c>
    </row>
    <row r="3" spans="1:17" x14ac:dyDescent="0.25">
      <c r="A3" s="92">
        <v>2</v>
      </c>
      <c r="B3" s="115">
        <v>45506</v>
      </c>
      <c r="C3" s="79" t="s">
        <v>1077</v>
      </c>
      <c r="D3" s="79" t="s">
        <v>1101</v>
      </c>
      <c r="E3" s="89" t="s">
        <v>929</v>
      </c>
      <c r="G3" s="89" t="s">
        <v>96</v>
      </c>
      <c r="H3" s="79" t="s">
        <v>478</v>
      </c>
      <c r="I3" s="89"/>
      <c r="J3" s="91">
        <v>1624.12</v>
      </c>
      <c r="K3" s="91">
        <v>0</v>
      </c>
      <c r="L3" s="91">
        <v>0</v>
      </c>
      <c r="M3" s="91">
        <v>0</v>
      </c>
      <c r="N3" s="91">
        <v>0</v>
      </c>
      <c r="O3" s="91">
        <v>1624.12</v>
      </c>
      <c r="Q3" s="160">
        <v>45529.4218287037</v>
      </c>
    </row>
    <row r="4" spans="1:17" x14ac:dyDescent="0.25">
      <c r="A4" s="92">
        <v>3</v>
      </c>
      <c r="B4" s="115">
        <v>45505</v>
      </c>
      <c r="C4" s="79" t="s">
        <v>1077</v>
      </c>
      <c r="D4" s="79" t="s">
        <v>1109</v>
      </c>
      <c r="E4" s="89" t="s">
        <v>880</v>
      </c>
      <c r="G4" s="89" t="s">
        <v>1110</v>
      </c>
      <c r="H4" s="79" t="s">
        <v>1111</v>
      </c>
      <c r="I4" s="89" t="s">
        <v>1080</v>
      </c>
      <c r="J4" s="91">
        <v>1264.73</v>
      </c>
      <c r="K4" s="91">
        <v>27.5</v>
      </c>
      <c r="L4" s="91">
        <v>54.86</v>
      </c>
      <c r="M4" s="91">
        <v>27.5</v>
      </c>
      <c r="N4" s="91">
        <v>54.86</v>
      </c>
      <c r="O4" s="91">
        <v>1182.3699999999999</v>
      </c>
      <c r="Q4" s="160">
        <v>45529.441828703697</v>
      </c>
    </row>
    <row r="5" spans="1:17" x14ac:dyDescent="0.25">
      <c r="A5" s="92">
        <v>4</v>
      </c>
      <c r="B5" s="115">
        <v>45508</v>
      </c>
      <c r="C5" s="79" t="s">
        <v>1077</v>
      </c>
      <c r="D5" s="79" t="s">
        <v>1113</v>
      </c>
      <c r="E5" s="89" t="s">
        <v>929</v>
      </c>
      <c r="G5" s="89" t="s">
        <v>1114</v>
      </c>
      <c r="H5" s="79" t="s">
        <v>1115</v>
      </c>
      <c r="I5" s="89" t="s">
        <v>1080</v>
      </c>
      <c r="J5" s="91">
        <v>180.25</v>
      </c>
      <c r="K5" s="91">
        <v>7.84</v>
      </c>
      <c r="L5" s="91">
        <v>15.64</v>
      </c>
      <c r="M5" s="91">
        <v>7.84</v>
      </c>
      <c r="N5" s="91">
        <v>15.64</v>
      </c>
      <c r="O5" s="91">
        <v>156.77000000000001</v>
      </c>
      <c r="Q5" s="160">
        <v>45529.455763888902</v>
      </c>
    </row>
    <row r="6" spans="1:17" x14ac:dyDescent="0.25">
      <c r="A6" s="92">
        <v>5</v>
      </c>
      <c r="B6" s="115">
        <v>45509</v>
      </c>
      <c r="C6" s="79" t="s">
        <v>1077</v>
      </c>
      <c r="D6" s="79" t="s">
        <v>1117</v>
      </c>
      <c r="E6" s="89" t="s">
        <v>929</v>
      </c>
      <c r="G6" s="89" t="s">
        <v>1118</v>
      </c>
      <c r="H6" s="79" t="s">
        <v>1119</v>
      </c>
      <c r="I6" s="89"/>
      <c r="J6" s="91">
        <v>325.95999999999998</v>
      </c>
      <c r="K6" s="91">
        <v>0</v>
      </c>
      <c r="L6" s="91">
        <v>0</v>
      </c>
      <c r="M6" s="91">
        <v>0</v>
      </c>
      <c r="N6" s="91">
        <v>0</v>
      </c>
      <c r="O6" s="91">
        <v>325.95999999999998</v>
      </c>
      <c r="Q6" s="160">
        <v>45529.460150462997</v>
      </c>
    </row>
    <row r="7" spans="1:17" x14ac:dyDescent="0.25">
      <c r="A7" s="92">
        <v>6</v>
      </c>
      <c r="B7" s="115">
        <v>45510</v>
      </c>
      <c r="C7" s="79" t="s">
        <v>1077</v>
      </c>
      <c r="D7" s="79" t="s">
        <v>1120</v>
      </c>
      <c r="E7" s="89" t="s">
        <v>929</v>
      </c>
      <c r="G7" s="89" t="s">
        <v>1121</v>
      </c>
      <c r="H7" s="79" t="s">
        <v>1122</v>
      </c>
      <c r="I7" s="89"/>
      <c r="J7" s="91">
        <v>329.94</v>
      </c>
      <c r="K7" s="91">
        <v>0</v>
      </c>
      <c r="L7" s="91">
        <v>0</v>
      </c>
      <c r="M7" s="91">
        <v>0</v>
      </c>
      <c r="N7" s="91">
        <v>0</v>
      </c>
      <c r="O7" s="91">
        <v>329.94</v>
      </c>
      <c r="Q7" s="160">
        <v>45529.461111111101</v>
      </c>
    </row>
    <row r="8" spans="1:17" x14ac:dyDescent="0.25">
      <c r="A8" s="92">
        <v>7</v>
      </c>
      <c r="B8" s="115">
        <v>45510</v>
      </c>
      <c r="C8" s="79" t="s">
        <v>1077</v>
      </c>
      <c r="D8" s="79" t="s">
        <v>1123</v>
      </c>
      <c r="E8" s="89" t="s">
        <v>1124</v>
      </c>
      <c r="G8" s="89" t="s">
        <v>1125</v>
      </c>
      <c r="H8" s="79" t="s">
        <v>1126</v>
      </c>
      <c r="I8" s="89" t="s">
        <v>1080</v>
      </c>
      <c r="J8" s="91">
        <v>167.9</v>
      </c>
      <c r="K8" s="91">
        <v>7.3</v>
      </c>
      <c r="L8" s="91">
        <v>14.57</v>
      </c>
      <c r="M8" s="91">
        <v>7.3</v>
      </c>
      <c r="N8" s="91">
        <v>14.57</v>
      </c>
      <c r="O8" s="91">
        <v>146.03</v>
      </c>
      <c r="Q8" s="160">
        <v>45529.461620370399</v>
      </c>
    </row>
    <row r="9" spans="1:17" x14ac:dyDescent="0.25">
      <c r="A9" s="92">
        <v>8</v>
      </c>
      <c r="B9" s="115">
        <v>45511</v>
      </c>
      <c r="C9" s="79" t="s">
        <v>1077</v>
      </c>
      <c r="D9" s="79" t="s">
        <v>1127</v>
      </c>
      <c r="E9" s="89" t="s">
        <v>1128</v>
      </c>
      <c r="G9" s="89" t="s">
        <v>1121</v>
      </c>
      <c r="H9" s="79" t="s">
        <v>1122</v>
      </c>
      <c r="I9" s="89" t="s">
        <v>1080</v>
      </c>
      <c r="J9" s="91">
        <v>58.97</v>
      </c>
      <c r="K9" s="91">
        <v>2.56</v>
      </c>
      <c r="L9" s="91">
        <v>5.12</v>
      </c>
      <c r="M9" s="91">
        <v>2.56</v>
      </c>
      <c r="N9" s="91">
        <v>5.12</v>
      </c>
      <c r="O9" s="91">
        <v>51.29</v>
      </c>
      <c r="Q9" s="160">
        <v>45529.462800925903</v>
      </c>
    </row>
    <row r="10" spans="1:17" x14ac:dyDescent="0.25">
      <c r="A10" s="92">
        <v>9</v>
      </c>
      <c r="B10" s="115">
        <v>45511</v>
      </c>
      <c r="C10" s="79" t="s">
        <v>1077</v>
      </c>
      <c r="D10" s="79" t="s">
        <v>1129</v>
      </c>
      <c r="E10" s="89" t="s">
        <v>929</v>
      </c>
      <c r="G10" s="89" t="s">
        <v>1130</v>
      </c>
      <c r="H10" s="79" t="s">
        <v>1131</v>
      </c>
      <c r="I10" s="89"/>
      <c r="J10" s="91">
        <v>50</v>
      </c>
      <c r="K10" s="91">
        <v>0</v>
      </c>
      <c r="L10" s="91">
        <v>0</v>
      </c>
      <c r="M10" s="91">
        <v>0</v>
      </c>
      <c r="N10" s="91">
        <v>0</v>
      </c>
      <c r="O10" s="91">
        <v>50</v>
      </c>
      <c r="Q10" s="160">
        <v>45529.463414351798</v>
      </c>
    </row>
    <row r="11" spans="1:17" x14ac:dyDescent="0.25">
      <c r="A11" s="92">
        <v>10</v>
      </c>
      <c r="B11" s="115">
        <v>45515</v>
      </c>
      <c r="C11" s="79" t="s">
        <v>1077</v>
      </c>
      <c r="D11" s="79" t="s">
        <v>1132</v>
      </c>
      <c r="E11" s="89" t="s">
        <v>929</v>
      </c>
      <c r="G11" s="89" t="s">
        <v>1114</v>
      </c>
      <c r="H11" s="79" t="s">
        <v>1115</v>
      </c>
      <c r="I11" s="89" t="s">
        <v>1080</v>
      </c>
      <c r="J11" s="91">
        <v>107.68</v>
      </c>
      <c r="K11" s="91">
        <v>4.68</v>
      </c>
      <c r="L11" s="91">
        <v>9.34</v>
      </c>
      <c r="M11" s="91">
        <v>4.68</v>
      </c>
      <c r="N11" s="91">
        <v>9.34</v>
      </c>
      <c r="O11" s="91">
        <v>93.66</v>
      </c>
      <c r="Q11" s="160">
        <v>45529.463946759301</v>
      </c>
    </row>
    <row r="12" spans="1:17" x14ac:dyDescent="0.25">
      <c r="A12" s="92">
        <v>11</v>
      </c>
      <c r="B12" s="115">
        <v>45518</v>
      </c>
      <c r="C12" s="79" t="s">
        <v>1077</v>
      </c>
      <c r="D12" s="79" t="s">
        <v>1133</v>
      </c>
      <c r="E12" s="89" t="s">
        <v>929</v>
      </c>
      <c r="G12" s="89" t="s">
        <v>1118</v>
      </c>
      <c r="H12" s="79" t="s">
        <v>1119</v>
      </c>
      <c r="I12" s="89" t="s">
        <v>1080</v>
      </c>
      <c r="J12" s="91">
        <v>2299.5</v>
      </c>
      <c r="K12" s="91">
        <v>100</v>
      </c>
      <c r="L12" s="91">
        <v>199.5</v>
      </c>
      <c r="M12" s="91">
        <v>100</v>
      </c>
      <c r="N12" s="91">
        <v>199.5</v>
      </c>
      <c r="O12" s="91">
        <v>2000</v>
      </c>
      <c r="Q12" s="160">
        <v>45529.464537036998</v>
      </c>
    </row>
    <row r="13" spans="1:17" x14ac:dyDescent="0.25">
      <c r="A13" s="92">
        <v>12</v>
      </c>
      <c r="B13" s="115">
        <v>45509</v>
      </c>
      <c r="C13" s="79" t="s">
        <v>1077</v>
      </c>
      <c r="D13" s="79" t="s">
        <v>1168</v>
      </c>
      <c r="E13" s="89" t="s">
        <v>1169</v>
      </c>
      <c r="G13" s="89" t="s">
        <v>1170</v>
      </c>
      <c r="H13" s="79" t="s">
        <v>20</v>
      </c>
      <c r="I13" s="89" t="s">
        <v>1080</v>
      </c>
      <c r="J13" s="91">
        <v>32.04</v>
      </c>
      <c r="K13" s="91">
        <v>1.39</v>
      </c>
      <c r="L13" s="91">
        <v>2.78</v>
      </c>
      <c r="M13" s="91">
        <v>1.39</v>
      </c>
      <c r="N13" s="91">
        <v>2.78</v>
      </c>
      <c r="O13" s="91">
        <v>27.87</v>
      </c>
      <c r="Q13" s="160">
        <v>45529.4688888889</v>
      </c>
    </row>
    <row r="14" spans="1:17" x14ac:dyDescent="0.25">
      <c r="A14" s="92">
        <v>13</v>
      </c>
      <c r="B14" s="115">
        <v>45513</v>
      </c>
      <c r="C14" s="79" t="s">
        <v>1077</v>
      </c>
      <c r="D14" s="79" t="s">
        <v>1235</v>
      </c>
      <c r="E14" s="89" t="s">
        <v>1236</v>
      </c>
      <c r="G14" s="89" t="s">
        <v>1114</v>
      </c>
      <c r="H14" s="79" t="s">
        <v>1115</v>
      </c>
      <c r="I14" s="89" t="s">
        <v>1080</v>
      </c>
      <c r="J14" s="91">
        <v>1086.51</v>
      </c>
      <c r="K14" s="91">
        <v>47.25</v>
      </c>
      <c r="L14" s="91">
        <v>94.26</v>
      </c>
      <c r="M14" s="91">
        <v>47.25</v>
      </c>
      <c r="N14" s="91">
        <v>94.26</v>
      </c>
      <c r="O14" s="91">
        <v>945</v>
      </c>
      <c r="Q14" s="160">
        <v>45529.842152777797</v>
      </c>
    </row>
    <row r="15" spans="1:17" x14ac:dyDescent="0.25">
      <c r="A15" s="92">
        <v>14</v>
      </c>
      <c r="B15" s="115">
        <v>45517</v>
      </c>
      <c r="C15" s="79" t="s">
        <v>1077</v>
      </c>
      <c r="D15" s="79" t="s">
        <v>1270</v>
      </c>
      <c r="E15" s="89" t="s">
        <v>1271</v>
      </c>
      <c r="F15" s="3" t="s">
        <v>1272</v>
      </c>
      <c r="G15" s="89" t="s">
        <v>1118</v>
      </c>
      <c r="H15" s="79" t="s">
        <v>1119</v>
      </c>
      <c r="I15" s="89" t="s">
        <v>1080</v>
      </c>
      <c r="J15" s="91">
        <v>206.96</v>
      </c>
      <c r="K15" s="91">
        <v>9</v>
      </c>
      <c r="L15" s="91">
        <v>17.96</v>
      </c>
      <c r="M15" s="91">
        <v>9</v>
      </c>
      <c r="N15" s="91">
        <v>17.96</v>
      </c>
      <c r="O15" s="91">
        <v>180</v>
      </c>
      <c r="Q15" s="160">
        <v>45529.847152777802</v>
      </c>
    </row>
    <row r="16" spans="1:17" x14ac:dyDescent="0.25">
      <c r="A16" s="92">
        <v>15</v>
      </c>
      <c r="B16" s="115">
        <v>45524</v>
      </c>
      <c r="C16" s="79" t="s">
        <v>1077</v>
      </c>
      <c r="D16" s="79" t="s">
        <v>1273</v>
      </c>
      <c r="E16" s="89" t="s">
        <v>1274</v>
      </c>
      <c r="F16" s="3" t="s">
        <v>1275</v>
      </c>
      <c r="G16" s="89" t="s">
        <v>1110</v>
      </c>
      <c r="H16" s="79" t="s">
        <v>1111</v>
      </c>
      <c r="I16" s="89" t="s">
        <v>1080</v>
      </c>
      <c r="J16" s="91">
        <v>408.16</v>
      </c>
      <c r="K16" s="91">
        <v>17.75</v>
      </c>
      <c r="L16" s="91">
        <v>35.409999999999997</v>
      </c>
      <c r="M16" s="91">
        <v>8.8699999999999992</v>
      </c>
      <c r="N16" s="91">
        <v>17.71</v>
      </c>
      <c r="O16" s="91">
        <v>381.58</v>
      </c>
      <c r="Q16" s="160">
        <v>45529.854178240697</v>
      </c>
    </row>
    <row r="17" spans="1:17" x14ac:dyDescent="0.25">
      <c r="A17" s="92">
        <v>16</v>
      </c>
      <c r="B17" s="115">
        <v>45535</v>
      </c>
      <c r="C17" s="79" t="s">
        <v>1077</v>
      </c>
      <c r="D17" s="79" t="s">
        <v>1276</v>
      </c>
      <c r="E17" s="89" t="s">
        <v>929</v>
      </c>
      <c r="G17" s="89" t="s">
        <v>1125</v>
      </c>
      <c r="H17" s="79" t="s">
        <v>1126</v>
      </c>
      <c r="I17" s="89" t="s">
        <v>1080</v>
      </c>
      <c r="J17" s="91">
        <v>175.27</v>
      </c>
      <c r="K17" s="91">
        <v>7.62</v>
      </c>
      <c r="L17" s="91">
        <v>15.21</v>
      </c>
      <c r="M17" s="91">
        <v>7.62</v>
      </c>
      <c r="N17" s="91">
        <v>15.21</v>
      </c>
      <c r="O17" s="91">
        <v>152.44</v>
      </c>
      <c r="Q17" s="160">
        <v>45529.855011574102</v>
      </c>
    </row>
    <row r="18" spans="1:17" x14ac:dyDescent="0.25">
      <c r="A18" s="92">
        <v>17</v>
      </c>
      <c r="B18" s="115">
        <v>45535</v>
      </c>
      <c r="C18" s="79" t="s">
        <v>1077</v>
      </c>
      <c r="D18" s="79" t="s">
        <v>1276</v>
      </c>
      <c r="E18" s="89" t="s">
        <v>929</v>
      </c>
      <c r="G18" s="89" t="s">
        <v>1277</v>
      </c>
      <c r="H18" s="79" t="s">
        <v>1278</v>
      </c>
      <c r="I18" s="89" t="s">
        <v>1080</v>
      </c>
      <c r="J18" s="91">
        <v>43.62</v>
      </c>
      <c r="K18" s="91">
        <v>1.9</v>
      </c>
      <c r="L18" s="91">
        <v>3.78</v>
      </c>
      <c r="M18" s="91">
        <v>1.9</v>
      </c>
      <c r="N18" s="91">
        <v>3.78</v>
      </c>
      <c r="O18" s="91">
        <v>37.94</v>
      </c>
      <c r="Q18" s="160">
        <v>45529.855381944399</v>
      </c>
    </row>
    <row r="19" spans="1:17" x14ac:dyDescent="0.25">
      <c r="A19" s="92">
        <v>18</v>
      </c>
      <c r="B19" s="115">
        <v>45511</v>
      </c>
      <c r="C19" s="79" t="s">
        <v>2747</v>
      </c>
      <c r="D19" s="79" t="s">
        <v>2748</v>
      </c>
      <c r="E19" s="89" t="s">
        <v>929</v>
      </c>
      <c r="G19" s="89" t="s">
        <v>1079</v>
      </c>
      <c r="H19" s="79" t="s">
        <v>1078</v>
      </c>
      <c r="I19" s="89" t="s">
        <v>1080</v>
      </c>
      <c r="J19" s="91">
        <v>251.42</v>
      </c>
      <c r="K19" s="91">
        <v>10.93</v>
      </c>
      <c r="L19" s="91">
        <v>21.81</v>
      </c>
      <c r="M19" s="91">
        <v>10.93</v>
      </c>
      <c r="N19" s="91">
        <v>21.81</v>
      </c>
      <c r="O19" s="91">
        <v>218.68</v>
      </c>
      <c r="Q19" s="160">
        <v>45563.207847222198</v>
      </c>
    </row>
    <row r="20" spans="1:17" x14ac:dyDescent="0.25">
      <c r="A20" s="92">
        <v>19</v>
      </c>
      <c r="B20" s="115">
        <v>45517</v>
      </c>
      <c r="C20" s="79" t="s">
        <v>1077</v>
      </c>
      <c r="D20" s="79" t="s">
        <v>2749</v>
      </c>
      <c r="E20" s="89" t="s">
        <v>929</v>
      </c>
      <c r="F20" s="3" t="s">
        <v>2750</v>
      </c>
      <c r="G20" s="89" t="s">
        <v>1277</v>
      </c>
      <c r="H20" s="79" t="s">
        <v>1278</v>
      </c>
      <c r="I20" s="89" t="s">
        <v>1080</v>
      </c>
      <c r="J20" s="91">
        <v>367.92</v>
      </c>
      <c r="K20" s="91">
        <v>16</v>
      </c>
      <c r="L20" s="91">
        <v>31.92</v>
      </c>
      <c r="M20" s="91">
        <v>16</v>
      </c>
      <c r="N20" s="91">
        <v>31.92</v>
      </c>
      <c r="O20" s="91">
        <v>320</v>
      </c>
      <c r="Q20" s="160">
        <v>45563.210543981499</v>
      </c>
    </row>
    <row r="21" spans="1:17" x14ac:dyDescent="0.25">
      <c r="A21" s="92">
        <v>20</v>
      </c>
      <c r="B21" s="115">
        <v>45520</v>
      </c>
      <c r="C21" s="79" t="s">
        <v>1077</v>
      </c>
      <c r="D21" s="79" t="s">
        <v>2751</v>
      </c>
      <c r="E21" s="89" t="s">
        <v>929</v>
      </c>
      <c r="G21" s="89" t="s">
        <v>1327</v>
      </c>
      <c r="H21" s="79" t="s">
        <v>1328</v>
      </c>
      <c r="I21" s="89"/>
      <c r="J21" s="91">
        <v>636.22</v>
      </c>
      <c r="K21" s="91">
        <v>0</v>
      </c>
      <c r="L21" s="91">
        <v>0</v>
      </c>
      <c r="M21" s="91">
        <v>0</v>
      </c>
      <c r="N21" s="91">
        <v>0</v>
      </c>
      <c r="O21" s="91">
        <v>636.22</v>
      </c>
      <c r="Q21" s="160">
        <v>45563.211689814802</v>
      </c>
    </row>
    <row r="22" spans="1:17" x14ac:dyDescent="0.25">
      <c r="A22" s="92">
        <v>21</v>
      </c>
      <c r="B22" s="115">
        <v>45528</v>
      </c>
      <c r="C22" s="79" t="s">
        <v>478</v>
      </c>
      <c r="D22" s="79" t="s">
        <v>2758</v>
      </c>
      <c r="E22" s="89" t="s">
        <v>2759</v>
      </c>
      <c r="G22" s="89" t="s">
        <v>1118</v>
      </c>
      <c r="H22" s="79" t="s">
        <v>1119</v>
      </c>
      <c r="I22" s="89"/>
      <c r="J22" s="91">
        <v>139.62</v>
      </c>
      <c r="K22" s="91">
        <v>0</v>
      </c>
      <c r="L22" s="91">
        <v>0</v>
      </c>
      <c r="M22" s="91">
        <v>0</v>
      </c>
      <c r="N22" s="91">
        <v>0</v>
      </c>
      <c r="O22" s="91">
        <v>139.62</v>
      </c>
      <c r="Q22" s="160">
        <v>45563.221782407403</v>
      </c>
    </row>
    <row r="23" spans="1:17" x14ac:dyDescent="0.25">
      <c r="A23" s="92">
        <v>22</v>
      </c>
      <c r="B23" s="115">
        <v>45528</v>
      </c>
      <c r="C23" s="79" t="s">
        <v>2747</v>
      </c>
      <c r="D23" s="79" t="s">
        <v>2760</v>
      </c>
      <c r="E23" s="89" t="s">
        <v>929</v>
      </c>
      <c r="G23" s="89" t="s">
        <v>1125</v>
      </c>
      <c r="H23" s="79" t="s">
        <v>1126</v>
      </c>
      <c r="I23" s="89" t="s">
        <v>1080</v>
      </c>
      <c r="J23" s="91">
        <v>134.54</v>
      </c>
      <c r="K23" s="91">
        <v>5.85</v>
      </c>
      <c r="L23" s="91">
        <v>11.67</v>
      </c>
      <c r="M23" s="91">
        <v>5.85</v>
      </c>
      <c r="N23" s="91">
        <v>11.67</v>
      </c>
      <c r="O23" s="91">
        <v>117.02</v>
      </c>
      <c r="Q23" s="160">
        <v>45563.222175925897</v>
      </c>
    </row>
    <row r="24" spans="1:17" x14ac:dyDescent="0.25">
      <c r="A24" s="92">
        <v>23</v>
      </c>
      <c r="B24" s="115">
        <v>45529</v>
      </c>
      <c r="C24" s="79" t="s">
        <v>478</v>
      </c>
      <c r="D24" s="79" t="s">
        <v>2761</v>
      </c>
      <c r="E24" s="89" t="s">
        <v>929</v>
      </c>
      <c r="G24" s="89" t="s">
        <v>2762</v>
      </c>
      <c r="H24" s="79" t="s">
        <v>2763</v>
      </c>
      <c r="I24" s="89"/>
      <c r="J24" s="91">
        <v>384.77</v>
      </c>
      <c r="K24" s="91">
        <v>0</v>
      </c>
      <c r="L24" s="91">
        <v>0</v>
      </c>
      <c r="M24" s="91">
        <v>0</v>
      </c>
      <c r="N24" s="91">
        <v>0</v>
      </c>
      <c r="O24" s="91">
        <v>384.77</v>
      </c>
      <c r="Q24" s="160">
        <v>45563.222708333298</v>
      </c>
    </row>
    <row r="25" spans="1:17" x14ac:dyDescent="0.25">
      <c r="A25" s="92">
        <v>24</v>
      </c>
      <c r="B25" s="115">
        <v>45529</v>
      </c>
      <c r="C25" s="79" t="s">
        <v>478</v>
      </c>
      <c r="D25" s="79" t="s">
        <v>2764</v>
      </c>
      <c r="E25" s="89" t="s">
        <v>929</v>
      </c>
      <c r="G25" s="89" t="s">
        <v>1121</v>
      </c>
      <c r="H25" s="79" t="s">
        <v>1122</v>
      </c>
      <c r="I25" s="89" t="s">
        <v>2765</v>
      </c>
      <c r="J25" s="91">
        <v>24.74</v>
      </c>
      <c r="K25" s="91">
        <v>1.08</v>
      </c>
      <c r="L25" s="91">
        <v>2.15</v>
      </c>
      <c r="M25" s="91">
        <v>1.08</v>
      </c>
      <c r="N25" s="91">
        <v>2.15</v>
      </c>
      <c r="O25" s="91">
        <v>21.51</v>
      </c>
      <c r="Q25" s="160">
        <v>45563.237824074102</v>
      </c>
    </row>
    <row r="26" spans="1:17" x14ac:dyDescent="0.25">
      <c r="A26" s="92">
        <v>25</v>
      </c>
      <c r="B26" s="115">
        <v>45529</v>
      </c>
      <c r="C26" s="79" t="s">
        <v>478</v>
      </c>
      <c r="D26" s="79" t="s">
        <v>2766</v>
      </c>
      <c r="E26" s="89" t="s">
        <v>929</v>
      </c>
      <c r="G26" s="89" t="s">
        <v>1114</v>
      </c>
      <c r="H26" s="79" t="s">
        <v>1115</v>
      </c>
      <c r="I26" s="89" t="s">
        <v>1080</v>
      </c>
      <c r="J26" s="91">
        <v>143.87</v>
      </c>
      <c r="K26" s="91">
        <v>6.26</v>
      </c>
      <c r="L26" s="91">
        <v>12.48</v>
      </c>
      <c r="M26" s="91">
        <v>6.26</v>
      </c>
      <c r="N26" s="91">
        <v>12.48</v>
      </c>
      <c r="O26" s="91">
        <v>125.13</v>
      </c>
      <c r="Q26" s="160">
        <v>45563.238391203697</v>
      </c>
    </row>
    <row r="27" spans="1:17" x14ac:dyDescent="0.25">
      <c r="A27" s="92">
        <v>26</v>
      </c>
      <c r="B27" s="115">
        <v>45530</v>
      </c>
      <c r="C27" s="79" t="s">
        <v>478</v>
      </c>
      <c r="D27" s="79" t="s">
        <v>2758</v>
      </c>
      <c r="E27" s="89" t="s">
        <v>2759</v>
      </c>
      <c r="G27" s="89" t="s">
        <v>1118</v>
      </c>
      <c r="H27" s="79" t="s">
        <v>1119</v>
      </c>
      <c r="I27" s="89"/>
      <c r="J27" s="91">
        <v>27.92</v>
      </c>
      <c r="K27" s="91">
        <v>0</v>
      </c>
      <c r="L27" s="91">
        <v>0</v>
      </c>
      <c r="M27" s="91">
        <v>0</v>
      </c>
      <c r="N27" s="91">
        <v>0</v>
      </c>
      <c r="O27" s="91">
        <v>27.92</v>
      </c>
      <c r="Q27" s="160">
        <v>45563.238888888904</v>
      </c>
    </row>
    <row r="28" spans="1:17" x14ac:dyDescent="0.25">
      <c r="A28" s="92">
        <v>27</v>
      </c>
      <c r="B28" s="115">
        <v>45530</v>
      </c>
      <c r="C28" s="79" t="s">
        <v>478</v>
      </c>
      <c r="D28" s="79" t="s">
        <v>2767</v>
      </c>
      <c r="E28" s="89" t="s">
        <v>929</v>
      </c>
      <c r="G28" s="89" t="s">
        <v>1118</v>
      </c>
      <c r="H28" s="79" t="s">
        <v>1119</v>
      </c>
      <c r="I28" s="89"/>
      <c r="J28" s="91">
        <v>56.67</v>
      </c>
      <c r="K28" s="91">
        <v>0</v>
      </c>
      <c r="L28" s="91">
        <v>0</v>
      </c>
      <c r="M28" s="91">
        <v>0</v>
      </c>
      <c r="N28" s="91">
        <v>0</v>
      </c>
      <c r="O28" s="91">
        <v>56.67</v>
      </c>
      <c r="Q28" s="160">
        <v>45563.239351851902</v>
      </c>
    </row>
    <row r="29" spans="1:17" x14ac:dyDescent="0.25">
      <c r="A29" s="92">
        <v>28</v>
      </c>
      <c r="B29" s="115">
        <v>45531</v>
      </c>
      <c r="C29" s="79" t="s">
        <v>478</v>
      </c>
      <c r="D29" s="79" t="s">
        <v>2768</v>
      </c>
      <c r="E29" s="89" t="s">
        <v>2769</v>
      </c>
      <c r="G29" s="89" t="s">
        <v>1118</v>
      </c>
      <c r="H29" s="79" t="s">
        <v>1119</v>
      </c>
      <c r="I29" s="89"/>
      <c r="J29" s="91">
        <v>55.43</v>
      </c>
      <c r="K29" s="91">
        <v>0</v>
      </c>
      <c r="L29" s="91">
        <v>0</v>
      </c>
      <c r="M29" s="91">
        <v>0</v>
      </c>
      <c r="N29" s="91">
        <v>0</v>
      </c>
      <c r="O29" s="91">
        <v>55.43</v>
      </c>
      <c r="Q29" s="160">
        <v>45563.239988425899</v>
      </c>
    </row>
    <row r="30" spans="1:17" x14ac:dyDescent="0.25">
      <c r="A30" s="92">
        <v>29</v>
      </c>
      <c r="B30" s="115">
        <v>45531</v>
      </c>
      <c r="C30" s="79" t="s">
        <v>478</v>
      </c>
      <c r="D30" s="79" t="s">
        <v>2770</v>
      </c>
      <c r="E30" s="89" t="s">
        <v>929</v>
      </c>
      <c r="G30" s="89" t="s">
        <v>1121</v>
      </c>
      <c r="H30" s="79" t="s">
        <v>1122</v>
      </c>
      <c r="I30" s="89" t="s">
        <v>1080</v>
      </c>
      <c r="J30" s="91">
        <v>3000</v>
      </c>
      <c r="K30" s="91">
        <v>130.46</v>
      </c>
      <c r="L30" s="91">
        <v>260.27</v>
      </c>
      <c r="M30" s="91">
        <v>130.46</v>
      </c>
      <c r="N30" s="91">
        <v>260.27</v>
      </c>
      <c r="O30" s="91">
        <v>2609.27</v>
      </c>
      <c r="Q30" s="160">
        <v>45563.240983796299</v>
      </c>
    </row>
    <row r="31" spans="1:17" x14ac:dyDescent="0.25">
      <c r="A31" s="92">
        <v>30</v>
      </c>
      <c r="B31" s="115">
        <v>45534</v>
      </c>
      <c r="C31" s="79" t="s">
        <v>478</v>
      </c>
      <c r="D31" s="79" t="s">
        <v>1168</v>
      </c>
      <c r="E31" s="89" t="s">
        <v>1169</v>
      </c>
      <c r="G31" s="89" t="s">
        <v>2215</v>
      </c>
      <c r="H31" s="79" t="s">
        <v>2216</v>
      </c>
      <c r="I31" s="89" t="s">
        <v>1080</v>
      </c>
      <c r="J31" s="91">
        <v>132.41999999999999</v>
      </c>
      <c r="K31" s="91">
        <v>5.76</v>
      </c>
      <c r="L31" s="91">
        <v>11.49</v>
      </c>
      <c r="M31" s="91">
        <v>5.76</v>
      </c>
      <c r="N31" s="91">
        <v>11.49</v>
      </c>
      <c r="O31" s="91">
        <v>115.17</v>
      </c>
      <c r="Q31" s="160">
        <v>45563.2412847222</v>
      </c>
    </row>
    <row r="32" spans="1:17" x14ac:dyDescent="0.25">
      <c r="A32" s="92">
        <v>31</v>
      </c>
      <c r="B32" s="115">
        <v>45534</v>
      </c>
      <c r="C32" s="79" t="s">
        <v>478</v>
      </c>
      <c r="D32" s="79" t="s">
        <v>1168</v>
      </c>
      <c r="E32" s="89" t="s">
        <v>1169</v>
      </c>
      <c r="G32" s="89" t="s">
        <v>2215</v>
      </c>
      <c r="H32" s="79" t="s">
        <v>2216</v>
      </c>
      <c r="I32" s="89" t="s">
        <v>1080</v>
      </c>
      <c r="J32" s="91">
        <v>164.89</v>
      </c>
      <c r="K32" s="91">
        <v>7.17</v>
      </c>
      <c r="L32" s="91">
        <v>14.31</v>
      </c>
      <c r="M32" s="91">
        <v>7.17</v>
      </c>
      <c r="N32" s="91">
        <v>14.31</v>
      </c>
      <c r="O32" s="91">
        <v>143.41</v>
      </c>
      <c r="Q32" s="160">
        <v>45563.241701388899</v>
      </c>
    </row>
    <row r="33" spans="1:17" x14ac:dyDescent="0.25">
      <c r="A33" s="92">
        <v>32</v>
      </c>
      <c r="B33" s="115">
        <v>45534</v>
      </c>
      <c r="C33" s="79" t="s">
        <v>478</v>
      </c>
      <c r="D33" s="79" t="s">
        <v>2771</v>
      </c>
      <c r="E33" s="89" t="s">
        <v>929</v>
      </c>
      <c r="G33" s="89" t="s">
        <v>1277</v>
      </c>
      <c r="H33" s="79" t="s">
        <v>1278</v>
      </c>
      <c r="I33" s="89" t="s">
        <v>1080</v>
      </c>
      <c r="J33" s="91">
        <v>158.63999999999999</v>
      </c>
      <c r="K33" s="91">
        <v>6.9</v>
      </c>
      <c r="L33" s="91">
        <v>13.76</v>
      </c>
      <c r="M33" s="91">
        <v>6.9</v>
      </c>
      <c r="N33" s="91">
        <v>13.76</v>
      </c>
      <c r="O33" s="91">
        <v>137.97999999999999</v>
      </c>
      <c r="Q33" s="160">
        <v>45563.242384259298</v>
      </c>
    </row>
    <row r="34" spans="1:17" x14ac:dyDescent="0.25">
      <c r="A34" s="92">
        <v>33</v>
      </c>
      <c r="B34" s="115">
        <v>45534</v>
      </c>
      <c r="C34" s="79" t="s">
        <v>478</v>
      </c>
      <c r="D34" s="79" t="s">
        <v>2771</v>
      </c>
      <c r="E34" s="89" t="s">
        <v>929</v>
      </c>
      <c r="G34" s="89" t="s">
        <v>1277</v>
      </c>
      <c r="H34" s="79" t="s">
        <v>1278</v>
      </c>
      <c r="I34" s="89" t="s">
        <v>1080</v>
      </c>
      <c r="J34" s="91">
        <v>51.97</v>
      </c>
      <c r="K34" s="91">
        <v>2.2599999999999998</v>
      </c>
      <c r="L34" s="91">
        <v>4.51</v>
      </c>
      <c r="M34" s="91">
        <v>2.2599999999999998</v>
      </c>
      <c r="N34" s="91">
        <v>4.51</v>
      </c>
      <c r="O34" s="91">
        <v>45.2</v>
      </c>
      <c r="Q34" s="160">
        <v>45563.243113425902</v>
      </c>
    </row>
    <row r="35" spans="1:17" x14ac:dyDescent="0.25">
      <c r="A35" s="92">
        <v>34</v>
      </c>
      <c r="B35" s="115">
        <v>45534</v>
      </c>
      <c r="C35" s="79" t="s">
        <v>478</v>
      </c>
      <c r="D35" s="79" t="s">
        <v>2772</v>
      </c>
      <c r="E35" s="89" t="s">
        <v>929</v>
      </c>
      <c r="G35" s="89" t="s">
        <v>1114</v>
      </c>
      <c r="H35" s="79" t="s">
        <v>1115</v>
      </c>
      <c r="I35" s="89" t="s">
        <v>1080</v>
      </c>
      <c r="J35" s="91">
        <v>27.14</v>
      </c>
      <c r="K35" s="91">
        <v>1.18</v>
      </c>
      <c r="L35" s="91">
        <v>2.35</v>
      </c>
      <c r="M35" s="91">
        <v>1.18</v>
      </c>
      <c r="N35" s="91">
        <v>2.35</v>
      </c>
      <c r="O35" s="91">
        <v>23.61</v>
      </c>
      <c r="Q35" s="160">
        <v>45563.243414351899</v>
      </c>
    </row>
    <row r="36" spans="1:17" x14ac:dyDescent="0.25">
      <c r="A36" s="92">
        <v>35</v>
      </c>
      <c r="B36" s="115">
        <v>45534</v>
      </c>
      <c r="C36" s="79" t="s">
        <v>478</v>
      </c>
      <c r="D36" s="79" t="s">
        <v>2773</v>
      </c>
      <c r="E36" s="89" t="s">
        <v>929</v>
      </c>
      <c r="G36" s="89" t="s">
        <v>1114</v>
      </c>
      <c r="H36" s="79" t="s">
        <v>1115</v>
      </c>
      <c r="I36" s="89" t="s">
        <v>1080</v>
      </c>
      <c r="J36" s="91">
        <v>1421.97</v>
      </c>
      <c r="K36" s="91">
        <v>61.84</v>
      </c>
      <c r="L36" s="91">
        <v>123.37</v>
      </c>
      <c r="M36" s="91">
        <v>61.84</v>
      </c>
      <c r="N36" s="91">
        <v>123.37</v>
      </c>
      <c r="O36" s="91">
        <v>1236.76</v>
      </c>
      <c r="Q36" s="160">
        <v>45563.244004629603</v>
      </c>
    </row>
    <row r="37" spans="1:17" x14ac:dyDescent="0.25">
      <c r="A37" s="92">
        <v>36</v>
      </c>
      <c r="B37" s="115">
        <v>45534</v>
      </c>
      <c r="C37" s="79" t="s">
        <v>478</v>
      </c>
      <c r="D37" s="79" t="s">
        <v>2774</v>
      </c>
      <c r="E37" s="89" t="s">
        <v>929</v>
      </c>
      <c r="G37" s="89" t="s">
        <v>1277</v>
      </c>
      <c r="H37" s="79" t="s">
        <v>1278</v>
      </c>
      <c r="I37" s="89" t="s">
        <v>1080</v>
      </c>
      <c r="J37" s="91">
        <v>20.68</v>
      </c>
      <c r="K37" s="91">
        <v>0.9</v>
      </c>
      <c r="L37" s="91">
        <v>1.79</v>
      </c>
      <c r="M37" s="91">
        <v>0.9</v>
      </c>
      <c r="N37" s="91">
        <v>1.79</v>
      </c>
      <c r="O37" s="91">
        <v>17.989999999999998</v>
      </c>
      <c r="Q37" s="160">
        <v>45563.244733796302</v>
      </c>
    </row>
    <row r="38" spans="1:17" x14ac:dyDescent="0.25">
      <c r="A38" s="92">
        <v>37</v>
      </c>
      <c r="B38" s="115">
        <v>45534</v>
      </c>
      <c r="C38" s="79" t="s">
        <v>1077</v>
      </c>
      <c r="D38" s="79" t="s">
        <v>2775</v>
      </c>
      <c r="E38" s="89" t="s">
        <v>929</v>
      </c>
      <c r="G38" s="89" t="s">
        <v>2776</v>
      </c>
      <c r="H38" s="79" t="s">
        <v>2777</v>
      </c>
      <c r="I38" s="89" t="s">
        <v>1080</v>
      </c>
      <c r="J38" s="91">
        <v>505.89</v>
      </c>
      <c r="K38" s="91">
        <v>22</v>
      </c>
      <c r="L38" s="91">
        <v>43.89</v>
      </c>
      <c r="M38" s="91">
        <v>22</v>
      </c>
      <c r="N38" s="91">
        <v>43.89</v>
      </c>
      <c r="O38" s="91">
        <v>440</v>
      </c>
      <c r="Q38" s="160">
        <v>45563.245451388902</v>
      </c>
    </row>
    <row r="39" spans="1:17" x14ac:dyDescent="0.25">
      <c r="A39" s="92">
        <v>38</v>
      </c>
      <c r="B39" s="115">
        <v>45534</v>
      </c>
      <c r="C39" s="79" t="s">
        <v>2778</v>
      </c>
      <c r="D39" s="79" t="s">
        <v>1091</v>
      </c>
      <c r="E39" s="89" t="s">
        <v>929</v>
      </c>
      <c r="G39" s="89" t="s">
        <v>1090</v>
      </c>
      <c r="H39" s="79" t="s">
        <v>1091</v>
      </c>
      <c r="I39" s="89"/>
      <c r="J39" s="91">
        <v>40</v>
      </c>
      <c r="K39" s="91">
        <v>0</v>
      </c>
      <c r="L39" s="91">
        <v>0</v>
      </c>
      <c r="M39" s="91">
        <v>0</v>
      </c>
      <c r="N39" s="91">
        <v>0</v>
      </c>
      <c r="O39" s="91">
        <v>40</v>
      </c>
      <c r="Q39" s="160">
        <v>45563.245868055601</v>
      </c>
    </row>
    <row r="40" spans="1:17" x14ac:dyDescent="0.25">
      <c r="A40" s="92">
        <v>39</v>
      </c>
      <c r="B40" s="115">
        <v>45534</v>
      </c>
      <c r="C40" s="79" t="s">
        <v>2778</v>
      </c>
      <c r="D40" s="79" t="s">
        <v>1091</v>
      </c>
      <c r="E40" s="89" t="s">
        <v>929</v>
      </c>
      <c r="G40" s="89" t="s">
        <v>1090</v>
      </c>
      <c r="H40" s="79" t="s">
        <v>1091</v>
      </c>
      <c r="I40" s="89"/>
      <c r="J40" s="91">
        <v>5.45</v>
      </c>
      <c r="K40" s="91">
        <v>0</v>
      </c>
      <c r="L40" s="91">
        <v>0</v>
      </c>
      <c r="M40" s="91">
        <v>0</v>
      </c>
      <c r="N40" s="91">
        <v>0</v>
      </c>
      <c r="O40" s="91">
        <v>5.45</v>
      </c>
      <c r="Q40" s="160">
        <v>45563.246400463002</v>
      </c>
    </row>
    <row r="41" spans="1:17" x14ac:dyDescent="0.25">
      <c r="A41" s="92">
        <v>40</v>
      </c>
      <c r="B41" s="115">
        <v>45535</v>
      </c>
      <c r="C41" s="79" t="s">
        <v>2747</v>
      </c>
      <c r="D41" s="79" t="s">
        <v>2779</v>
      </c>
      <c r="E41" s="89" t="s">
        <v>929</v>
      </c>
      <c r="G41" s="89" t="s">
        <v>1125</v>
      </c>
      <c r="H41" s="79" t="s">
        <v>1126</v>
      </c>
      <c r="I41" s="89" t="s">
        <v>1080</v>
      </c>
      <c r="J41" s="91">
        <v>53.44</v>
      </c>
      <c r="K41" s="91">
        <v>2.3199999999999998</v>
      </c>
      <c r="L41" s="91">
        <v>4.6399999999999997</v>
      </c>
      <c r="M41" s="91">
        <v>2.3199999999999998</v>
      </c>
      <c r="N41" s="91">
        <v>4.6399999999999997</v>
      </c>
      <c r="O41" s="91">
        <v>46.48</v>
      </c>
      <c r="Q41" s="160">
        <v>45563.246793981503</v>
      </c>
    </row>
    <row r="42" spans="1:17" x14ac:dyDescent="0.25">
      <c r="A42" s="92">
        <v>41</v>
      </c>
      <c r="B42" s="115">
        <v>45535</v>
      </c>
      <c r="C42" s="79" t="s">
        <v>2747</v>
      </c>
      <c r="D42" s="79" t="s">
        <v>2780</v>
      </c>
      <c r="E42" s="89" t="s">
        <v>929</v>
      </c>
      <c r="G42" s="89" t="s">
        <v>1114</v>
      </c>
      <c r="H42" s="79" t="s">
        <v>1115</v>
      </c>
      <c r="I42" s="89" t="s">
        <v>1080</v>
      </c>
      <c r="J42" s="91">
        <v>347.2</v>
      </c>
      <c r="K42" s="91">
        <v>15.1</v>
      </c>
      <c r="L42" s="91">
        <v>30.12</v>
      </c>
      <c r="M42" s="91">
        <v>15.1</v>
      </c>
      <c r="N42" s="91">
        <v>30.12</v>
      </c>
      <c r="O42" s="91">
        <v>301.98</v>
      </c>
      <c r="Q42" s="160">
        <v>45563.247534722199</v>
      </c>
    </row>
    <row r="43" spans="1:17" x14ac:dyDescent="0.25">
      <c r="A43" s="92">
        <v>42</v>
      </c>
      <c r="B43" s="115">
        <v>45537</v>
      </c>
      <c r="C43" s="79" t="s">
        <v>2778</v>
      </c>
      <c r="D43" s="79" t="s">
        <v>1091</v>
      </c>
      <c r="E43" s="89" t="s">
        <v>929</v>
      </c>
      <c r="G43" s="89" t="s">
        <v>1090</v>
      </c>
      <c r="H43" s="79" t="s">
        <v>1091</v>
      </c>
      <c r="I43" s="89" t="s">
        <v>3014</v>
      </c>
      <c r="J43" s="91">
        <v>15</v>
      </c>
      <c r="K43" s="91">
        <v>0</v>
      </c>
      <c r="L43" s="91">
        <v>0</v>
      </c>
      <c r="M43" s="91">
        <v>0</v>
      </c>
      <c r="N43" s="91">
        <v>0</v>
      </c>
      <c r="O43" s="91">
        <v>15</v>
      </c>
      <c r="Q43" s="160">
        <v>45568.994560185201</v>
      </c>
    </row>
    <row r="44" spans="1:17" x14ac:dyDescent="0.25">
      <c r="A44" s="92">
        <v>43</v>
      </c>
      <c r="B44" s="115">
        <v>45537</v>
      </c>
      <c r="C44" s="79" t="s">
        <v>1077</v>
      </c>
      <c r="D44" s="79" t="s">
        <v>1078</v>
      </c>
      <c r="E44" s="89" t="s">
        <v>929</v>
      </c>
      <c r="G44" s="89" t="s">
        <v>1079</v>
      </c>
      <c r="H44" s="79" t="s">
        <v>1078</v>
      </c>
      <c r="I44" s="89" t="s">
        <v>1080</v>
      </c>
      <c r="J44" s="91">
        <v>741.59</v>
      </c>
      <c r="K44" s="91">
        <v>32.25</v>
      </c>
      <c r="L44" s="91">
        <v>64.34</v>
      </c>
      <c r="M44" s="91">
        <v>32.25</v>
      </c>
      <c r="N44" s="91">
        <v>64.34</v>
      </c>
      <c r="O44" s="91">
        <v>645</v>
      </c>
      <c r="Q44" s="160">
        <v>45568.994907407403</v>
      </c>
    </row>
    <row r="45" spans="1:17" x14ac:dyDescent="0.25">
      <c r="A45" s="92">
        <v>44</v>
      </c>
      <c r="B45" s="115">
        <v>45537</v>
      </c>
      <c r="C45" s="79" t="s">
        <v>2747</v>
      </c>
      <c r="D45" s="79" t="s">
        <v>3015</v>
      </c>
      <c r="E45" s="89" t="s">
        <v>929</v>
      </c>
      <c r="G45" s="89" t="s">
        <v>1125</v>
      </c>
      <c r="H45" s="79" t="s">
        <v>1126</v>
      </c>
      <c r="I45" s="89" t="s">
        <v>1080</v>
      </c>
      <c r="J45" s="91">
        <v>34.479999999999997</v>
      </c>
      <c r="K45" s="91">
        <v>1.5</v>
      </c>
      <c r="L45" s="91">
        <v>2.99</v>
      </c>
      <c r="M45" s="91">
        <v>1.5</v>
      </c>
      <c r="N45" s="91">
        <v>2.99</v>
      </c>
      <c r="O45" s="91">
        <v>29.99</v>
      </c>
      <c r="Q45" s="160">
        <v>45568.995405092603</v>
      </c>
    </row>
    <row r="46" spans="1:17" x14ac:dyDescent="0.25">
      <c r="A46" s="92">
        <v>45</v>
      </c>
      <c r="B46" s="115">
        <v>45538</v>
      </c>
      <c r="C46" s="79" t="s">
        <v>478</v>
      </c>
      <c r="D46" s="79" t="s">
        <v>3016</v>
      </c>
      <c r="E46" s="89" t="s">
        <v>929</v>
      </c>
      <c r="G46" s="89" t="s">
        <v>1118</v>
      </c>
      <c r="H46" s="79" t="s">
        <v>1119</v>
      </c>
      <c r="I46" s="89" t="s">
        <v>3014</v>
      </c>
      <c r="J46" s="91">
        <v>81.69</v>
      </c>
      <c r="K46" s="91">
        <v>0</v>
      </c>
      <c r="L46" s="91">
        <v>0</v>
      </c>
      <c r="M46" s="91">
        <v>0</v>
      </c>
      <c r="N46" s="91">
        <v>0</v>
      </c>
      <c r="O46" s="91">
        <v>81.69</v>
      </c>
      <c r="Q46" s="160">
        <v>45568.995902777802</v>
      </c>
    </row>
    <row r="47" spans="1:17" x14ac:dyDescent="0.25">
      <c r="A47" s="92">
        <v>46</v>
      </c>
      <c r="B47" s="115">
        <v>45539</v>
      </c>
      <c r="C47" s="79" t="s">
        <v>2747</v>
      </c>
      <c r="D47" s="79" t="s">
        <v>1127</v>
      </c>
      <c r="E47" s="89" t="s">
        <v>1128</v>
      </c>
      <c r="G47" s="89" t="s">
        <v>1121</v>
      </c>
      <c r="H47" s="79" t="s">
        <v>1122</v>
      </c>
      <c r="I47" s="89" t="s">
        <v>2765</v>
      </c>
      <c r="J47" s="91">
        <v>68.16</v>
      </c>
      <c r="K47" s="91">
        <v>2.96</v>
      </c>
      <c r="L47" s="91">
        <v>5.91</v>
      </c>
      <c r="M47" s="91">
        <v>1.48</v>
      </c>
      <c r="N47" s="91">
        <v>2.96</v>
      </c>
      <c r="O47" s="91">
        <v>63.72</v>
      </c>
      <c r="Q47" s="160">
        <v>45568.996782407397</v>
      </c>
    </row>
    <row r="48" spans="1:17" x14ac:dyDescent="0.25">
      <c r="A48" s="92">
        <v>47</v>
      </c>
      <c r="B48" s="115">
        <v>45540</v>
      </c>
      <c r="C48" s="79" t="s">
        <v>1077</v>
      </c>
      <c r="D48" s="79" t="s">
        <v>3017</v>
      </c>
      <c r="E48" s="89" t="s">
        <v>929</v>
      </c>
      <c r="G48" s="89" t="s">
        <v>96</v>
      </c>
      <c r="H48" s="79" t="s">
        <v>478</v>
      </c>
      <c r="I48" s="89" t="s">
        <v>3014</v>
      </c>
      <c r="J48" s="91">
        <v>9337.9500000000007</v>
      </c>
      <c r="K48" s="91">
        <v>0</v>
      </c>
      <c r="L48" s="91">
        <v>0</v>
      </c>
      <c r="M48" s="91">
        <v>0</v>
      </c>
      <c r="N48" s="91">
        <v>0</v>
      </c>
      <c r="O48" s="91">
        <v>9337.9500000000007</v>
      </c>
      <c r="Q48" s="160">
        <v>45568.997442129599</v>
      </c>
    </row>
    <row r="49" spans="1:17" x14ac:dyDescent="0.25">
      <c r="A49" s="92">
        <v>48</v>
      </c>
      <c r="B49" s="115">
        <v>45540</v>
      </c>
      <c r="C49" s="79" t="s">
        <v>478</v>
      </c>
      <c r="D49" s="79" t="s">
        <v>20</v>
      </c>
      <c r="E49" s="89" t="s">
        <v>929</v>
      </c>
      <c r="G49" s="89" t="s">
        <v>2215</v>
      </c>
      <c r="H49" s="79" t="s">
        <v>2216</v>
      </c>
      <c r="I49" s="89" t="s">
        <v>1080</v>
      </c>
      <c r="J49" s="91">
        <v>232.38</v>
      </c>
      <c r="K49" s="91">
        <v>10.11</v>
      </c>
      <c r="L49" s="91">
        <v>20.16</v>
      </c>
      <c r="M49" s="91">
        <v>10.11</v>
      </c>
      <c r="N49" s="91">
        <v>20.16</v>
      </c>
      <c r="O49" s="91">
        <v>202.11</v>
      </c>
      <c r="Q49" s="160">
        <v>45568.997939814799</v>
      </c>
    </row>
    <row r="50" spans="1:17" x14ac:dyDescent="0.25">
      <c r="A50" s="92">
        <v>49</v>
      </c>
      <c r="B50" s="115">
        <v>45540</v>
      </c>
      <c r="C50" s="79" t="s">
        <v>478</v>
      </c>
      <c r="D50" s="79" t="s">
        <v>3018</v>
      </c>
      <c r="E50" s="89" t="s">
        <v>929</v>
      </c>
      <c r="G50" s="89" t="s">
        <v>1118</v>
      </c>
      <c r="H50" s="79" t="s">
        <v>1119</v>
      </c>
      <c r="I50" s="89" t="s">
        <v>3014</v>
      </c>
      <c r="J50" s="91">
        <v>12.67</v>
      </c>
      <c r="K50" s="91">
        <v>0</v>
      </c>
      <c r="L50" s="91">
        <v>0</v>
      </c>
      <c r="M50" s="91">
        <v>0</v>
      </c>
      <c r="N50" s="91">
        <v>0</v>
      </c>
      <c r="O50" s="91">
        <v>12.67</v>
      </c>
      <c r="Q50" s="160">
        <v>45568.998275462996</v>
      </c>
    </row>
    <row r="51" spans="1:17" x14ac:dyDescent="0.25">
      <c r="A51" s="92">
        <v>50</v>
      </c>
      <c r="B51" s="115">
        <v>45541</v>
      </c>
      <c r="C51" s="79" t="s">
        <v>478</v>
      </c>
      <c r="D51" s="79" t="s">
        <v>1123</v>
      </c>
      <c r="E51" s="89" t="s">
        <v>1124</v>
      </c>
      <c r="G51" s="89" t="s">
        <v>1125</v>
      </c>
      <c r="H51" s="79" t="s">
        <v>1126</v>
      </c>
      <c r="I51" s="89" t="s">
        <v>1080</v>
      </c>
      <c r="J51" s="91">
        <v>167.9</v>
      </c>
      <c r="K51" s="91">
        <v>7.3</v>
      </c>
      <c r="L51" s="91">
        <v>14.57</v>
      </c>
      <c r="M51" s="91">
        <v>7.3</v>
      </c>
      <c r="N51" s="91">
        <v>14.57</v>
      </c>
      <c r="O51" s="91">
        <v>146.03</v>
      </c>
      <c r="Q51" s="160">
        <v>45568.998634259297</v>
      </c>
    </row>
    <row r="52" spans="1:17" x14ac:dyDescent="0.25">
      <c r="A52" s="92">
        <v>51</v>
      </c>
      <c r="B52" s="115">
        <v>45541</v>
      </c>
      <c r="C52" s="79" t="s">
        <v>478</v>
      </c>
      <c r="D52" s="79" t="s">
        <v>20</v>
      </c>
      <c r="E52" s="89" t="s">
        <v>929</v>
      </c>
      <c r="G52" s="89" t="s">
        <v>1170</v>
      </c>
      <c r="H52" s="79" t="s">
        <v>20</v>
      </c>
      <c r="I52" s="89" t="s">
        <v>1080</v>
      </c>
      <c r="J52" s="91">
        <v>29.24</v>
      </c>
      <c r="K52" s="91">
        <v>1.27</v>
      </c>
      <c r="L52" s="91">
        <v>2.54</v>
      </c>
      <c r="M52" s="91">
        <v>1.27</v>
      </c>
      <c r="N52" s="91">
        <v>2.54</v>
      </c>
      <c r="O52" s="91">
        <v>25.43</v>
      </c>
      <c r="Q52" s="160">
        <v>45568.999155092599</v>
      </c>
    </row>
    <row r="53" spans="1:17" x14ac:dyDescent="0.25">
      <c r="A53" s="92">
        <v>52</v>
      </c>
      <c r="B53" s="115">
        <v>45541</v>
      </c>
      <c r="C53" s="79" t="s">
        <v>478</v>
      </c>
      <c r="D53" s="79" t="s">
        <v>2772</v>
      </c>
      <c r="E53" s="89" t="s">
        <v>929</v>
      </c>
      <c r="G53" s="89" t="s">
        <v>1114</v>
      </c>
      <c r="H53" s="79" t="s">
        <v>1115</v>
      </c>
      <c r="I53" s="89" t="s">
        <v>1080</v>
      </c>
      <c r="J53" s="91">
        <v>126.63</v>
      </c>
      <c r="K53" s="91">
        <v>5.51</v>
      </c>
      <c r="L53" s="91">
        <v>10.99</v>
      </c>
      <c r="M53" s="91">
        <v>5.51</v>
      </c>
      <c r="N53" s="91">
        <v>10.99</v>
      </c>
      <c r="O53" s="91">
        <v>110.13</v>
      </c>
      <c r="Q53" s="160">
        <v>45568.9995486111</v>
      </c>
    </row>
    <row r="54" spans="1:17" x14ac:dyDescent="0.25">
      <c r="A54" s="92">
        <v>53</v>
      </c>
      <c r="B54" s="115">
        <v>45543</v>
      </c>
      <c r="C54" s="79" t="s">
        <v>478</v>
      </c>
      <c r="D54" s="79" t="s">
        <v>3019</v>
      </c>
      <c r="E54" s="89" t="s">
        <v>929</v>
      </c>
      <c r="G54" s="89" t="s">
        <v>1118</v>
      </c>
      <c r="H54" s="79" t="s">
        <v>1119</v>
      </c>
      <c r="I54" s="89" t="s">
        <v>3014</v>
      </c>
      <c r="J54" s="91">
        <v>818.83</v>
      </c>
      <c r="K54" s="91">
        <v>0</v>
      </c>
      <c r="L54" s="91">
        <v>0</v>
      </c>
      <c r="M54" s="91">
        <v>0</v>
      </c>
      <c r="N54" s="91">
        <v>0</v>
      </c>
      <c r="O54" s="91">
        <v>818.83</v>
      </c>
      <c r="Q54" s="160">
        <v>45569.000162037002</v>
      </c>
    </row>
    <row r="55" spans="1:17" x14ac:dyDescent="0.25">
      <c r="A55" s="92">
        <v>54</v>
      </c>
      <c r="B55" s="115">
        <v>45543</v>
      </c>
      <c r="C55" s="79" t="s">
        <v>478</v>
      </c>
      <c r="D55" s="79" t="s">
        <v>3020</v>
      </c>
      <c r="E55" s="89" t="s">
        <v>929</v>
      </c>
      <c r="G55" s="89" t="s">
        <v>1118</v>
      </c>
      <c r="H55" s="79" t="s">
        <v>1119</v>
      </c>
      <c r="I55" s="89" t="s">
        <v>3014</v>
      </c>
      <c r="J55" s="91">
        <v>2384.0700000000002</v>
      </c>
      <c r="K55" s="91">
        <v>0</v>
      </c>
      <c r="L55" s="91">
        <v>0</v>
      </c>
      <c r="M55" s="91">
        <v>0</v>
      </c>
      <c r="N55" s="91">
        <v>0</v>
      </c>
      <c r="O55" s="91">
        <v>2384.0700000000002</v>
      </c>
      <c r="Q55" s="160">
        <v>45569.000682870399</v>
      </c>
    </row>
    <row r="56" spans="1:17" x14ac:dyDescent="0.25">
      <c r="A56" s="92">
        <v>55</v>
      </c>
      <c r="B56" s="115">
        <v>45544</v>
      </c>
      <c r="C56" s="79" t="s">
        <v>1077</v>
      </c>
      <c r="D56" s="79" t="s">
        <v>3021</v>
      </c>
      <c r="E56" s="89" t="s">
        <v>929</v>
      </c>
      <c r="G56" s="89" t="s">
        <v>1114</v>
      </c>
      <c r="H56" s="79" t="s">
        <v>1115</v>
      </c>
      <c r="I56" s="89" t="s">
        <v>1080</v>
      </c>
      <c r="J56" s="91">
        <v>1086.51</v>
      </c>
      <c r="K56" s="91">
        <v>47.25</v>
      </c>
      <c r="L56" s="91">
        <v>94.26</v>
      </c>
      <c r="M56" s="91">
        <v>47.25</v>
      </c>
      <c r="N56" s="91">
        <v>94.26</v>
      </c>
      <c r="O56" s="91">
        <v>945</v>
      </c>
      <c r="Q56" s="160">
        <v>45569.001134259299</v>
      </c>
    </row>
    <row r="57" spans="1:17" x14ac:dyDescent="0.25">
      <c r="A57" s="92">
        <v>56</v>
      </c>
      <c r="B57" s="115">
        <v>45553</v>
      </c>
      <c r="C57" s="79" t="s">
        <v>478</v>
      </c>
      <c r="D57" s="79" t="s">
        <v>1123</v>
      </c>
      <c r="E57" s="89" t="s">
        <v>1124</v>
      </c>
      <c r="G57" s="89" t="s">
        <v>1125</v>
      </c>
      <c r="H57" s="79" t="s">
        <v>1126</v>
      </c>
      <c r="I57" s="89" t="s">
        <v>1080</v>
      </c>
      <c r="J57" s="91">
        <v>95.24</v>
      </c>
      <c r="K57" s="91">
        <v>4.1399999999999997</v>
      </c>
      <c r="L57" s="91">
        <v>8.26</v>
      </c>
      <c r="M57" s="91">
        <v>4.1399999999999997</v>
      </c>
      <c r="N57" s="91">
        <v>8.26</v>
      </c>
      <c r="O57" s="91">
        <v>82.84</v>
      </c>
      <c r="Q57" s="160">
        <v>45569.0014814815</v>
      </c>
    </row>
    <row r="58" spans="1:17" x14ac:dyDescent="0.25">
      <c r="A58" s="92">
        <v>57</v>
      </c>
      <c r="B58" s="115">
        <v>45557</v>
      </c>
      <c r="C58" s="79" t="s">
        <v>478</v>
      </c>
      <c r="D58" s="79" t="s">
        <v>3022</v>
      </c>
      <c r="E58" s="89" t="s">
        <v>929</v>
      </c>
      <c r="G58" s="89" t="s">
        <v>1118</v>
      </c>
      <c r="H58" s="79" t="s">
        <v>1119</v>
      </c>
      <c r="I58" s="89" t="s">
        <v>1080</v>
      </c>
      <c r="J58" s="91">
        <v>57.43</v>
      </c>
      <c r="K58" s="91">
        <v>2.5</v>
      </c>
      <c r="L58" s="91">
        <v>4.9800000000000004</v>
      </c>
      <c r="M58" s="91">
        <v>2.5</v>
      </c>
      <c r="N58" s="91">
        <v>4.9800000000000004</v>
      </c>
      <c r="O58" s="91">
        <v>49.95</v>
      </c>
      <c r="Q58" s="160">
        <v>45569.0018865741</v>
      </c>
    </row>
    <row r="59" spans="1:17" x14ac:dyDescent="0.25">
      <c r="A59" s="92">
        <v>58</v>
      </c>
      <c r="B59" s="115">
        <v>45557</v>
      </c>
      <c r="C59" s="79" t="s">
        <v>478</v>
      </c>
      <c r="D59" s="79" t="s">
        <v>3023</v>
      </c>
      <c r="E59" s="89" t="s">
        <v>929</v>
      </c>
      <c r="G59" s="89" t="s">
        <v>1118</v>
      </c>
      <c r="H59" s="79" t="s">
        <v>1119</v>
      </c>
      <c r="I59" s="89" t="s">
        <v>1080</v>
      </c>
      <c r="J59" s="91">
        <v>114.96</v>
      </c>
      <c r="K59" s="91">
        <v>5</v>
      </c>
      <c r="L59" s="91">
        <v>9.9700000000000006</v>
      </c>
      <c r="M59" s="91">
        <v>5</v>
      </c>
      <c r="N59" s="91">
        <v>9.9700000000000006</v>
      </c>
      <c r="O59" s="91">
        <v>99.99</v>
      </c>
      <c r="Q59" s="160">
        <v>45569.002268518503</v>
      </c>
    </row>
    <row r="60" spans="1:17" x14ac:dyDescent="0.25">
      <c r="A60" s="92">
        <v>59</v>
      </c>
      <c r="B60" s="115">
        <v>45557</v>
      </c>
      <c r="C60" s="79" t="s">
        <v>1077</v>
      </c>
      <c r="D60" s="79" t="s">
        <v>1270</v>
      </c>
      <c r="E60" s="89" t="s">
        <v>1271</v>
      </c>
      <c r="G60" s="89" t="s">
        <v>1118</v>
      </c>
      <c r="H60" s="79" t="s">
        <v>1119</v>
      </c>
      <c r="I60" s="89" t="s">
        <v>1080</v>
      </c>
      <c r="J60" s="91">
        <v>232.83</v>
      </c>
      <c r="K60" s="91">
        <v>10.130000000000001</v>
      </c>
      <c r="L60" s="91">
        <v>20.2</v>
      </c>
      <c r="M60" s="91">
        <v>10.130000000000001</v>
      </c>
      <c r="N60" s="91">
        <v>20.2</v>
      </c>
      <c r="O60" s="91">
        <v>202.5</v>
      </c>
      <c r="Q60" s="160">
        <v>45569.002650463</v>
      </c>
    </row>
    <row r="61" spans="1:17" x14ac:dyDescent="0.25">
      <c r="A61" s="92">
        <v>60</v>
      </c>
      <c r="B61" s="115">
        <v>45557</v>
      </c>
      <c r="C61" s="79" t="s">
        <v>478</v>
      </c>
      <c r="D61" s="79" t="s">
        <v>3024</v>
      </c>
      <c r="E61" s="89" t="s">
        <v>929</v>
      </c>
      <c r="G61" s="89" t="s">
        <v>1277</v>
      </c>
      <c r="H61" s="79" t="s">
        <v>1278</v>
      </c>
      <c r="I61" s="89" t="s">
        <v>1080</v>
      </c>
      <c r="J61" s="91">
        <v>13.79</v>
      </c>
      <c r="K61" s="91">
        <v>0.6</v>
      </c>
      <c r="L61" s="91">
        <v>1.2</v>
      </c>
      <c r="M61" s="91">
        <v>0.6</v>
      </c>
      <c r="N61" s="91">
        <v>1.2</v>
      </c>
      <c r="O61" s="91">
        <v>11.99</v>
      </c>
      <c r="Q61" s="160">
        <v>45569.003043981502</v>
      </c>
    </row>
    <row r="62" spans="1:17" x14ac:dyDescent="0.25">
      <c r="A62" s="92">
        <v>61</v>
      </c>
      <c r="B62" s="115">
        <v>45562</v>
      </c>
      <c r="C62" s="79" t="s">
        <v>478</v>
      </c>
      <c r="D62" s="79" t="s">
        <v>2772</v>
      </c>
      <c r="E62" s="89" t="s">
        <v>929</v>
      </c>
      <c r="G62" s="89" t="s">
        <v>1114</v>
      </c>
      <c r="H62" s="79" t="s">
        <v>1115</v>
      </c>
      <c r="I62" s="89" t="s">
        <v>1080</v>
      </c>
      <c r="J62" s="91">
        <v>147.69</v>
      </c>
      <c r="K62" s="91">
        <v>6.42</v>
      </c>
      <c r="L62" s="91">
        <v>12.81</v>
      </c>
      <c r="M62" s="91">
        <v>6.42</v>
      </c>
      <c r="N62" s="91">
        <v>12.81</v>
      </c>
      <c r="O62" s="91">
        <v>128.46</v>
      </c>
      <c r="Q62" s="160">
        <v>45569.003298611096</v>
      </c>
    </row>
    <row r="63" spans="1:17" x14ac:dyDescent="0.25">
      <c r="A63" s="92">
        <v>62</v>
      </c>
      <c r="B63" s="115">
        <v>45562</v>
      </c>
      <c r="C63" s="79" t="s">
        <v>478</v>
      </c>
      <c r="D63" s="79" t="s">
        <v>3025</v>
      </c>
      <c r="E63" s="89" t="s">
        <v>929</v>
      </c>
      <c r="G63" s="89" t="s">
        <v>1277</v>
      </c>
      <c r="H63" s="79" t="s">
        <v>1278</v>
      </c>
      <c r="I63" s="89" t="s">
        <v>1080</v>
      </c>
      <c r="J63" s="91">
        <v>19.53</v>
      </c>
      <c r="K63" s="91">
        <v>0.85</v>
      </c>
      <c r="L63" s="91">
        <v>1.69</v>
      </c>
      <c r="M63" s="91">
        <v>0.85</v>
      </c>
      <c r="N63" s="91">
        <v>1.69</v>
      </c>
      <c r="O63" s="91">
        <v>16.989999999999998</v>
      </c>
      <c r="Q63" s="160">
        <v>45569.003900463002</v>
      </c>
    </row>
    <row r="64" spans="1:17" x14ac:dyDescent="0.25">
      <c r="A64" s="92">
        <v>63</v>
      </c>
      <c r="B64" s="115">
        <v>45562</v>
      </c>
      <c r="C64" s="79" t="s">
        <v>478</v>
      </c>
      <c r="D64" s="79" t="s">
        <v>3026</v>
      </c>
      <c r="E64" s="89" t="s">
        <v>929</v>
      </c>
      <c r="G64" s="89" t="s">
        <v>1118</v>
      </c>
      <c r="H64" s="79" t="s">
        <v>1119</v>
      </c>
      <c r="I64" s="89" t="s">
        <v>3014</v>
      </c>
      <c r="J64" s="91">
        <v>27.65</v>
      </c>
      <c r="K64" s="91">
        <v>0</v>
      </c>
      <c r="L64" s="91">
        <v>0</v>
      </c>
      <c r="M64" s="91">
        <v>0</v>
      </c>
      <c r="N64" s="91">
        <v>0</v>
      </c>
      <c r="O64" s="91">
        <v>27.65</v>
      </c>
      <c r="Q64" s="160">
        <v>45569.004178240699</v>
      </c>
    </row>
    <row r="65" spans="1:17" x14ac:dyDescent="0.25">
      <c r="A65" s="92">
        <v>64</v>
      </c>
      <c r="B65" s="115">
        <v>45565</v>
      </c>
      <c r="C65" s="79" t="s">
        <v>2747</v>
      </c>
      <c r="D65" s="79" t="s">
        <v>3027</v>
      </c>
      <c r="E65" s="89" t="s">
        <v>929</v>
      </c>
      <c r="G65" s="89" t="s">
        <v>1125</v>
      </c>
      <c r="H65" s="79" t="s">
        <v>1126</v>
      </c>
      <c r="I65" s="89" t="s">
        <v>1080</v>
      </c>
      <c r="J65" s="91">
        <v>56.89</v>
      </c>
      <c r="K65" s="91">
        <v>2.4700000000000002</v>
      </c>
      <c r="L65" s="91">
        <v>4.9400000000000004</v>
      </c>
      <c r="M65" s="91">
        <v>2.4700000000000002</v>
      </c>
      <c r="N65" s="91">
        <v>4.9400000000000004</v>
      </c>
      <c r="O65" s="91">
        <v>49.48</v>
      </c>
      <c r="Q65" s="160">
        <v>45569.004606481503</v>
      </c>
    </row>
    <row r="66" spans="1:17" x14ac:dyDescent="0.25">
      <c r="A66" s="92">
        <v>65</v>
      </c>
      <c r="B66" s="115">
        <v>45565</v>
      </c>
      <c r="C66" s="79" t="s">
        <v>2747</v>
      </c>
      <c r="D66" s="79" t="s">
        <v>3028</v>
      </c>
      <c r="E66" s="89" t="s">
        <v>929</v>
      </c>
      <c r="G66" s="89" t="s">
        <v>1114</v>
      </c>
      <c r="H66" s="79" t="s">
        <v>1115</v>
      </c>
      <c r="I66" s="89" t="s">
        <v>1080</v>
      </c>
      <c r="J66" s="91">
        <v>236.6</v>
      </c>
      <c r="K66" s="91">
        <v>10.29</v>
      </c>
      <c r="L66" s="91">
        <v>20.53</v>
      </c>
      <c r="M66" s="91">
        <v>10.29</v>
      </c>
      <c r="N66" s="91">
        <v>20.53</v>
      </c>
      <c r="O66" s="91">
        <v>205.78</v>
      </c>
      <c r="Q66" s="160">
        <v>45569.005011574103</v>
      </c>
    </row>
  </sheetData>
  <autoFilter ref="A1:Q1" xr:uid="{BF285A66-D32A-4C2D-BAAD-5B60B0034FFF}"/>
  <phoneticPr fontId="2" type="noConversion"/>
  <conditionalFormatting sqref="A2:Q9904">
    <cfRule type="expression" dxfId="10" priority="1">
      <formula>AND($A2&lt;&gt;"",MOD(ROW(),2)=1)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142"/>
  <sheetViews>
    <sheetView workbookViewId="0">
      <pane ySplit="600" topLeftCell="A118" activePane="bottomLeft"/>
      <selection sqref="A1:E1"/>
      <selection pane="bottomLeft" activeCell="A92" sqref="A92:XFD142"/>
    </sheetView>
  </sheetViews>
  <sheetFormatPr baseColWidth="10" defaultColWidth="11.42578125" defaultRowHeight="13.5" x14ac:dyDescent="0.25"/>
  <cols>
    <col min="1" max="1" width="6.42578125" style="97" customWidth="1"/>
    <col min="2" max="2" width="8.7109375" style="83" customWidth="1"/>
    <col min="3" max="3" width="66.5703125" style="84" bestFit="1" customWidth="1"/>
    <col min="4" max="4" width="12.7109375" style="120" customWidth="1"/>
    <col min="5" max="5" width="13.7109375" style="85" customWidth="1"/>
    <col min="6" max="16384" width="11.42578125" style="7"/>
  </cols>
  <sheetData>
    <row r="1" spans="1:5" ht="15" customHeight="1" x14ac:dyDescent="0.25">
      <c r="A1" s="98" t="s">
        <v>46</v>
      </c>
      <c r="B1" s="86" t="s">
        <v>45</v>
      </c>
      <c r="C1" s="86" t="s">
        <v>37</v>
      </c>
      <c r="D1" s="119" t="s">
        <v>47</v>
      </c>
      <c r="E1" s="87" t="s">
        <v>49</v>
      </c>
    </row>
    <row r="2" spans="1:5" ht="15" x14ac:dyDescent="0.25">
      <c r="A2" s="92">
        <v>1</v>
      </c>
      <c r="B2" s="99">
        <v>24240</v>
      </c>
      <c r="C2" s="79" t="s">
        <v>583</v>
      </c>
      <c r="D2" s="152">
        <v>45504</v>
      </c>
      <c r="E2" s="90">
        <v>607.24</v>
      </c>
    </row>
    <row r="3" spans="1:5" ht="15" x14ac:dyDescent="0.25">
      <c r="A3" s="92">
        <v>2</v>
      </c>
      <c r="B3" s="99" t="s">
        <v>1043</v>
      </c>
      <c r="C3" s="79" t="s">
        <v>591</v>
      </c>
      <c r="D3" s="152">
        <v>45505</v>
      </c>
      <c r="E3" s="90">
        <v>1810.86</v>
      </c>
    </row>
    <row r="4" spans="1:5" ht="15" x14ac:dyDescent="0.25">
      <c r="A4" s="92">
        <v>3</v>
      </c>
      <c r="B4" s="99">
        <v>24374</v>
      </c>
      <c r="C4" s="79" t="s">
        <v>745</v>
      </c>
      <c r="D4" s="152">
        <v>45505</v>
      </c>
      <c r="E4" s="90">
        <v>2816.89</v>
      </c>
    </row>
    <row r="5" spans="1:5" ht="15" x14ac:dyDescent="0.25">
      <c r="A5" s="92">
        <v>4</v>
      </c>
      <c r="B5" s="99" t="s">
        <v>1048</v>
      </c>
      <c r="C5" s="79" t="s">
        <v>1022</v>
      </c>
      <c r="D5" s="152">
        <v>45505</v>
      </c>
      <c r="E5" s="90">
        <v>1609.65</v>
      </c>
    </row>
    <row r="6" spans="1:5" ht="15" x14ac:dyDescent="0.25">
      <c r="A6" s="92">
        <v>4</v>
      </c>
      <c r="B6" s="99" t="s">
        <v>1049</v>
      </c>
      <c r="C6" s="79" t="s">
        <v>1022</v>
      </c>
      <c r="D6" s="152">
        <v>45505</v>
      </c>
      <c r="E6" s="90">
        <v>1609.65</v>
      </c>
    </row>
    <row r="7" spans="1:5" ht="15" x14ac:dyDescent="0.25">
      <c r="A7" s="92">
        <v>4</v>
      </c>
      <c r="B7" s="99" t="s">
        <v>1050</v>
      </c>
      <c r="C7" s="79" t="s">
        <v>1022</v>
      </c>
      <c r="D7" s="152">
        <v>45505</v>
      </c>
      <c r="E7" s="90">
        <v>1609.65</v>
      </c>
    </row>
    <row r="8" spans="1:5" ht="15" x14ac:dyDescent="0.25">
      <c r="A8" s="92">
        <v>4</v>
      </c>
      <c r="B8" s="99" t="s">
        <v>1051</v>
      </c>
      <c r="C8" s="79" t="s">
        <v>1022</v>
      </c>
      <c r="D8" s="152">
        <v>45505</v>
      </c>
      <c r="E8" s="90">
        <v>1609.65</v>
      </c>
    </row>
    <row r="9" spans="1:5" ht="15" x14ac:dyDescent="0.25">
      <c r="A9" s="92">
        <v>5</v>
      </c>
      <c r="B9" s="99" t="s">
        <v>1052</v>
      </c>
      <c r="C9" s="79" t="s">
        <v>1022</v>
      </c>
      <c r="D9" s="152">
        <v>45505</v>
      </c>
      <c r="E9" s="90">
        <v>1609.65</v>
      </c>
    </row>
    <row r="10" spans="1:5" ht="15" x14ac:dyDescent="0.25">
      <c r="A10" s="92">
        <v>5</v>
      </c>
      <c r="B10" s="99" t="s">
        <v>1053</v>
      </c>
      <c r="C10" s="79" t="s">
        <v>1022</v>
      </c>
      <c r="D10" s="152">
        <v>45505</v>
      </c>
      <c r="E10" s="90">
        <v>1106.6400000000001</v>
      </c>
    </row>
    <row r="11" spans="1:5" ht="15" x14ac:dyDescent="0.25">
      <c r="A11" s="92">
        <v>5</v>
      </c>
      <c r="B11" s="99" t="s">
        <v>1054</v>
      </c>
      <c r="C11" s="79" t="s">
        <v>1022</v>
      </c>
      <c r="D11" s="152">
        <v>45505</v>
      </c>
      <c r="E11" s="90">
        <v>1106.6400000000001</v>
      </c>
    </row>
    <row r="12" spans="1:5" ht="15" x14ac:dyDescent="0.25">
      <c r="A12" s="92">
        <v>5</v>
      </c>
      <c r="B12" s="99" t="s">
        <v>1055</v>
      </c>
      <c r="C12" s="79" t="s">
        <v>1022</v>
      </c>
      <c r="D12" s="152">
        <v>45505</v>
      </c>
      <c r="E12" s="90">
        <v>1106.6400000000001</v>
      </c>
    </row>
    <row r="13" spans="1:5" ht="15" x14ac:dyDescent="0.25">
      <c r="A13" s="92">
        <v>5</v>
      </c>
      <c r="B13" s="99" t="s">
        <v>1056</v>
      </c>
      <c r="C13" s="79" t="s">
        <v>1022</v>
      </c>
      <c r="D13" s="152">
        <v>45505</v>
      </c>
      <c r="E13" s="90">
        <v>1810.86</v>
      </c>
    </row>
    <row r="14" spans="1:5" ht="15" x14ac:dyDescent="0.25">
      <c r="A14" s="92">
        <v>6</v>
      </c>
      <c r="B14" s="99" t="s">
        <v>1057</v>
      </c>
      <c r="C14" s="79" t="s">
        <v>1022</v>
      </c>
      <c r="D14" s="152">
        <v>45505</v>
      </c>
      <c r="E14" s="90">
        <v>1810.86</v>
      </c>
    </row>
    <row r="15" spans="1:5" ht="15" x14ac:dyDescent="0.25">
      <c r="A15" s="92">
        <v>6</v>
      </c>
      <c r="B15" s="99" t="s">
        <v>1058</v>
      </c>
      <c r="C15" s="79" t="s">
        <v>1022</v>
      </c>
      <c r="D15" s="152">
        <v>45505</v>
      </c>
      <c r="E15" s="90">
        <v>1106.6400000000001</v>
      </c>
    </row>
    <row r="16" spans="1:5" ht="15" x14ac:dyDescent="0.25">
      <c r="A16" s="92">
        <v>6</v>
      </c>
      <c r="B16" s="99" t="s">
        <v>1059</v>
      </c>
      <c r="C16" s="79" t="s">
        <v>1022</v>
      </c>
      <c r="D16" s="152">
        <v>45505</v>
      </c>
      <c r="E16" s="90">
        <v>1106.6400000000001</v>
      </c>
    </row>
    <row r="17" spans="1:5" ht="15" x14ac:dyDescent="0.25">
      <c r="A17" s="92">
        <v>6</v>
      </c>
      <c r="B17" s="99" t="s">
        <v>1060</v>
      </c>
      <c r="C17" s="79" t="s">
        <v>1022</v>
      </c>
      <c r="D17" s="152">
        <v>45505</v>
      </c>
      <c r="E17" s="90">
        <v>1106.6400000000001</v>
      </c>
    </row>
    <row r="18" spans="1:5" ht="15" x14ac:dyDescent="0.25">
      <c r="A18" s="92">
        <v>6</v>
      </c>
      <c r="B18" s="99" t="s">
        <v>1061</v>
      </c>
      <c r="C18" s="79" t="s">
        <v>1022</v>
      </c>
      <c r="D18" s="152">
        <v>45505</v>
      </c>
      <c r="E18" s="90">
        <v>1106.6400000000001</v>
      </c>
    </row>
    <row r="19" spans="1:5" ht="15" x14ac:dyDescent="0.25">
      <c r="A19" s="92">
        <v>7</v>
      </c>
      <c r="B19" s="99" t="s">
        <v>1062</v>
      </c>
      <c r="C19" s="79" t="s">
        <v>1022</v>
      </c>
      <c r="D19" s="152">
        <v>45505</v>
      </c>
      <c r="E19" s="90">
        <v>1106.6400000000001</v>
      </c>
    </row>
    <row r="20" spans="1:5" ht="15" x14ac:dyDescent="0.25">
      <c r="A20" s="92">
        <v>7</v>
      </c>
      <c r="B20" s="99" t="s">
        <v>1063</v>
      </c>
      <c r="C20" s="79" t="s">
        <v>1022</v>
      </c>
      <c r="D20" s="152">
        <v>45505</v>
      </c>
      <c r="E20" s="90">
        <v>1106.6400000000001</v>
      </c>
    </row>
    <row r="21" spans="1:5" ht="15" x14ac:dyDescent="0.25">
      <c r="A21" s="92">
        <v>7</v>
      </c>
      <c r="B21" s="99" t="s">
        <v>1064</v>
      </c>
      <c r="C21" s="79" t="s">
        <v>1022</v>
      </c>
      <c r="D21" s="152">
        <v>45505</v>
      </c>
      <c r="E21" s="90">
        <v>1106.6400000000001</v>
      </c>
    </row>
    <row r="22" spans="1:5" ht="15" x14ac:dyDescent="0.25">
      <c r="A22" s="92">
        <v>7</v>
      </c>
      <c r="B22" s="99" t="s">
        <v>1065</v>
      </c>
      <c r="C22" s="79" t="s">
        <v>1022</v>
      </c>
      <c r="D22" s="152">
        <v>45505</v>
      </c>
      <c r="E22" s="90">
        <v>1106.6400000000001</v>
      </c>
    </row>
    <row r="23" spans="1:5" ht="15" x14ac:dyDescent="0.25">
      <c r="A23" s="92">
        <v>7</v>
      </c>
      <c r="B23" s="99" t="s">
        <v>1066</v>
      </c>
      <c r="C23" s="79" t="s">
        <v>1022</v>
      </c>
      <c r="D23" s="152">
        <v>45505</v>
      </c>
      <c r="E23" s="90">
        <v>1106.6400000000001</v>
      </c>
    </row>
    <row r="24" spans="1:5" ht="15" x14ac:dyDescent="0.25">
      <c r="A24" s="92">
        <v>7</v>
      </c>
      <c r="B24" s="99" t="s">
        <v>1067</v>
      </c>
      <c r="C24" s="79" t="s">
        <v>1022</v>
      </c>
      <c r="D24" s="152">
        <v>45505</v>
      </c>
      <c r="E24" s="90">
        <v>5633.78</v>
      </c>
    </row>
    <row r="25" spans="1:5" ht="15" x14ac:dyDescent="0.25">
      <c r="A25" s="92">
        <v>8</v>
      </c>
      <c r="B25" s="99" t="s">
        <v>1068</v>
      </c>
      <c r="C25" s="79" t="s">
        <v>500</v>
      </c>
      <c r="D25" s="152">
        <v>45505</v>
      </c>
      <c r="E25" s="90">
        <v>8450.66</v>
      </c>
    </row>
    <row r="26" spans="1:5" ht="15" x14ac:dyDescent="0.25">
      <c r="A26" s="92">
        <v>9</v>
      </c>
      <c r="B26" s="99" t="s">
        <v>1069</v>
      </c>
      <c r="C26" s="79" t="s">
        <v>1070</v>
      </c>
      <c r="D26" s="152">
        <v>45505</v>
      </c>
      <c r="E26" s="90">
        <v>201.21</v>
      </c>
    </row>
    <row r="27" spans="1:5" ht="15" x14ac:dyDescent="0.25">
      <c r="A27" s="92">
        <v>10</v>
      </c>
      <c r="B27" s="99" t="s">
        <v>1071</v>
      </c>
      <c r="C27" s="79" t="s">
        <v>549</v>
      </c>
      <c r="D27" s="152">
        <v>45505</v>
      </c>
      <c r="E27" s="90">
        <v>5030.16</v>
      </c>
    </row>
    <row r="28" spans="1:5" ht="15" x14ac:dyDescent="0.25">
      <c r="A28" s="92">
        <v>11</v>
      </c>
      <c r="B28" s="99" t="s">
        <v>1072</v>
      </c>
      <c r="C28" s="79" t="s">
        <v>601</v>
      </c>
      <c r="D28" s="152">
        <v>45505</v>
      </c>
      <c r="E28" s="90">
        <v>704.23</v>
      </c>
    </row>
    <row r="29" spans="1:5" ht="15" x14ac:dyDescent="0.25">
      <c r="A29" s="92">
        <v>12</v>
      </c>
      <c r="B29" s="99" t="s">
        <v>1073</v>
      </c>
      <c r="C29" s="79" t="s">
        <v>1022</v>
      </c>
      <c r="D29" s="152">
        <v>45506</v>
      </c>
      <c r="E29" s="90">
        <v>1106.6400000000001</v>
      </c>
    </row>
    <row r="30" spans="1:5" ht="15" x14ac:dyDescent="0.25">
      <c r="A30" s="92">
        <v>13</v>
      </c>
      <c r="B30" s="99" t="s">
        <v>1074</v>
      </c>
      <c r="C30" s="79" t="s">
        <v>1075</v>
      </c>
      <c r="D30" s="152">
        <v>45506</v>
      </c>
      <c r="E30" s="90">
        <v>2213.27</v>
      </c>
    </row>
    <row r="31" spans="1:5" ht="15" x14ac:dyDescent="0.25">
      <c r="A31" s="92">
        <v>14</v>
      </c>
      <c r="B31" s="99" t="s">
        <v>1076</v>
      </c>
      <c r="C31" s="79" t="s">
        <v>587</v>
      </c>
      <c r="D31" s="152">
        <v>45509</v>
      </c>
      <c r="E31" s="90">
        <v>2012.06</v>
      </c>
    </row>
    <row r="32" spans="1:5" ht="15" x14ac:dyDescent="0.25">
      <c r="A32" s="92">
        <v>15</v>
      </c>
      <c r="B32" s="99" t="s">
        <v>1081</v>
      </c>
      <c r="C32" s="79" t="s">
        <v>1082</v>
      </c>
      <c r="D32" s="152">
        <v>45509</v>
      </c>
      <c r="E32" s="90">
        <v>804.83</v>
      </c>
    </row>
    <row r="33" spans="1:5" ht="15" x14ac:dyDescent="0.25">
      <c r="A33" s="92">
        <v>16</v>
      </c>
      <c r="B33" s="99" t="s">
        <v>1083</v>
      </c>
      <c r="C33" s="79" t="s">
        <v>564</v>
      </c>
      <c r="D33" s="152">
        <v>45509</v>
      </c>
      <c r="E33" s="90">
        <v>402.41</v>
      </c>
    </row>
    <row r="34" spans="1:5" ht="15" x14ac:dyDescent="0.25">
      <c r="A34" s="92">
        <v>17</v>
      </c>
      <c r="B34" s="99" t="s">
        <v>1084</v>
      </c>
      <c r="C34" s="79" t="s">
        <v>1019</v>
      </c>
      <c r="D34" s="152">
        <v>45509</v>
      </c>
      <c r="E34" s="90">
        <v>10000</v>
      </c>
    </row>
    <row r="35" spans="1:5" ht="15" x14ac:dyDescent="0.25">
      <c r="A35" s="92">
        <v>18</v>
      </c>
      <c r="B35" s="99" t="s">
        <v>1173</v>
      </c>
      <c r="C35" s="79" t="s">
        <v>575</v>
      </c>
      <c r="D35" s="152">
        <v>45509</v>
      </c>
      <c r="E35" s="90">
        <v>12963.43</v>
      </c>
    </row>
    <row r="36" spans="1:5" ht="15" x14ac:dyDescent="0.25">
      <c r="A36" s="92">
        <v>19</v>
      </c>
      <c r="B36" s="99" t="s">
        <v>1174</v>
      </c>
      <c r="C36" s="79" t="s">
        <v>1175</v>
      </c>
      <c r="D36" s="152">
        <v>45509</v>
      </c>
      <c r="E36" s="90">
        <v>6338</v>
      </c>
    </row>
    <row r="37" spans="1:5" ht="15" x14ac:dyDescent="0.25">
      <c r="A37" s="92">
        <v>20</v>
      </c>
      <c r="B37" s="99" t="s">
        <v>1176</v>
      </c>
      <c r="C37" s="79" t="s">
        <v>1177</v>
      </c>
      <c r="D37" s="152">
        <v>45509</v>
      </c>
      <c r="E37" s="90">
        <v>1408.44</v>
      </c>
    </row>
    <row r="38" spans="1:5" ht="15" x14ac:dyDescent="0.25">
      <c r="A38" s="92">
        <v>21</v>
      </c>
      <c r="B38" s="99" t="s">
        <v>1178</v>
      </c>
      <c r="C38" s="79" t="s">
        <v>604</v>
      </c>
      <c r="D38" s="152">
        <v>45509</v>
      </c>
      <c r="E38" s="90">
        <v>13279.61</v>
      </c>
    </row>
    <row r="39" spans="1:5" ht="15" x14ac:dyDescent="0.25">
      <c r="A39" s="92">
        <v>22</v>
      </c>
      <c r="B39" s="99" t="s">
        <v>1179</v>
      </c>
      <c r="C39" s="79" t="s">
        <v>570</v>
      </c>
      <c r="D39" s="152">
        <v>45509</v>
      </c>
      <c r="E39" s="90">
        <v>603.62</v>
      </c>
    </row>
    <row r="40" spans="1:5" ht="15" x14ac:dyDescent="0.25">
      <c r="A40" s="92">
        <v>23</v>
      </c>
      <c r="B40" s="99" t="s">
        <v>1180</v>
      </c>
      <c r="C40" s="79" t="s">
        <v>958</v>
      </c>
      <c r="D40" s="152">
        <v>45509</v>
      </c>
      <c r="E40" s="90">
        <v>15895.29</v>
      </c>
    </row>
    <row r="41" spans="1:5" ht="15" x14ac:dyDescent="0.25">
      <c r="A41" s="92">
        <v>24</v>
      </c>
      <c r="B41" s="99" t="s">
        <v>1181</v>
      </c>
      <c r="C41" s="79" t="s">
        <v>946</v>
      </c>
      <c r="D41" s="152">
        <v>45510</v>
      </c>
      <c r="E41" s="90">
        <v>9959.7099999999991</v>
      </c>
    </row>
    <row r="42" spans="1:5" ht="15" x14ac:dyDescent="0.25">
      <c r="A42" s="92">
        <v>25</v>
      </c>
      <c r="B42" s="99" t="s">
        <v>2714</v>
      </c>
      <c r="C42" s="79" t="s">
        <v>2715</v>
      </c>
      <c r="D42" s="152">
        <v>45510</v>
      </c>
      <c r="E42" s="90">
        <v>201.21</v>
      </c>
    </row>
    <row r="43" spans="1:5" ht="15" x14ac:dyDescent="0.25">
      <c r="A43" s="92">
        <v>26</v>
      </c>
      <c r="B43" s="99" t="s">
        <v>1182</v>
      </c>
      <c r="C43" s="79" t="s">
        <v>588</v>
      </c>
      <c r="D43" s="152">
        <v>45510</v>
      </c>
      <c r="E43" s="90">
        <v>905.43</v>
      </c>
    </row>
    <row r="44" spans="1:5" ht="15" x14ac:dyDescent="0.25">
      <c r="A44" s="92">
        <v>27</v>
      </c>
      <c r="B44" s="99" t="s">
        <v>1183</v>
      </c>
      <c r="C44" s="79" t="s">
        <v>596</v>
      </c>
      <c r="D44" s="152">
        <v>45510</v>
      </c>
      <c r="E44" s="90">
        <v>2313.88</v>
      </c>
    </row>
    <row r="45" spans="1:5" ht="15" x14ac:dyDescent="0.25">
      <c r="A45" s="92">
        <v>28</v>
      </c>
      <c r="B45" s="99" t="s">
        <v>1184</v>
      </c>
      <c r="C45" s="79" t="s">
        <v>597</v>
      </c>
      <c r="D45" s="152">
        <v>45510</v>
      </c>
      <c r="E45" s="90">
        <v>704.23</v>
      </c>
    </row>
    <row r="46" spans="1:5" ht="15" x14ac:dyDescent="0.25">
      <c r="A46" s="92">
        <v>29</v>
      </c>
      <c r="B46" s="99" t="s">
        <v>1185</v>
      </c>
      <c r="C46" s="79" t="s">
        <v>1020</v>
      </c>
      <c r="D46" s="152">
        <v>45510</v>
      </c>
      <c r="E46" s="90">
        <v>301.81</v>
      </c>
    </row>
    <row r="47" spans="1:5" ht="15" x14ac:dyDescent="0.25">
      <c r="A47" s="92">
        <v>30</v>
      </c>
      <c r="B47" s="99" t="s">
        <v>1084</v>
      </c>
      <c r="C47" s="79" t="s">
        <v>1019</v>
      </c>
      <c r="D47" s="152">
        <v>45510</v>
      </c>
      <c r="E47" s="90">
        <v>5432.52</v>
      </c>
    </row>
    <row r="48" spans="1:5" ht="15" x14ac:dyDescent="0.25">
      <c r="A48" s="92">
        <v>31</v>
      </c>
      <c r="B48" s="99" t="s">
        <v>1186</v>
      </c>
      <c r="C48" s="79" t="s">
        <v>1187</v>
      </c>
      <c r="D48" s="152">
        <v>45510</v>
      </c>
      <c r="E48" s="90">
        <v>201.21</v>
      </c>
    </row>
    <row r="49" spans="1:5" ht="15" x14ac:dyDescent="0.25">
      <c r="A49" s="92">
        <v>32</v>
      </c>
      <c r="B49" s="99" t="s">
        <v>1188</v>
      </c>
      <c r="C49" s="79" t="s">
        <v>600</v>
      </c>
      <c r="D49" s="152">
        <v>45511</v>
      </c>
      <c r="E49" s="90">
        <v>1207.24</v>
      </c>
    </row>
    <row r="50" spans="1:5" ht="15" x14ac:dyDescent="0.25">
      <c r="A50" s="92">
        <v>33</v>
      </c>
      <c r="B50" s="99" t="s">
        <v>1189</v>
      </c>
      <c r="C50" s="79" t="s">
        <v>847</v>
      </c>
      <c r="D50" s="152">
        <v>45511</v>
      </c>
      <c r="E50" s="90">
        <v>1192.8699999999999</v>
      </c>
    </row>
    <row r="51" spans="1:5" ht="15" x14ac:dyDescent="0.25">
      <c r="A51" s="92">
        <v>34</v>
      </c>
      <c r="B51" s="99" t="s">
        <v>1190</v>
      </c>
      <c r="C51" s="79" t="s">
        <v>1191</v>
      </c>
      <c r="D51" s="152">
        <v>45512</v>
      </c>
      <c r="E51" s="90">
        <v>3578.6</v>
      </c>
    </row>
    <row r="52" spans="1:5" ht="15" x14ac:dyDescent="0.25">
      <c r="A52" s="92">
        <v>35</v>
      </c>
      <c r="B52" s="99" t="s">
        <v>1192</v>
      </c>
      <c r="C52" s="79" t="s">
        <v>1193</v>
      </c>
      <c r="D52" s="152">
        <v>45513</v>
      </c>
      <c r="E52" s="90">
        <v>301.81</v>
      </c>
    </row>
    <row r="53" spans="1:5" ht="15" x14ac:dyDescent="0.25">
      <c r="A53" s="92">
        <v>36</v>
      </c>
      <c r="B53" s="99" t="s">
        <v>1194</v>
      </c>
      <c r="C53" s="79" t="s">
        <v>592</v>
      </c>
      <c r="D53" s="152">
        <v>45513</v>
      </c>
      <c r="E53" s="90">
        <v>704.23</v>
      </c>
    </row>
    <row r="54" spans="1:5" ht="15" x14ac:dyDescent="0.25">
      <c r="A54" s="92">
        <v>37</v>
      </c>
      <c r="B54" s="99" t="s">
        <v>873</v>
      </c>
      <c r="C54" s="79" t="s">
        <v>492</v>
      </c>
      <c r="D54" s="152">
        <v>45513</v>
      </c>
      <c r="E54" s="90">
        <v>862.31</v>
      </c>
    </row>
    <row r="55" spans="1:5" ht="15" x14ac:dyDescent="0.25">
      <c r="A55" s="92">
        <v>38</v>
      </c>
      <c r="B55" s="99" t="s">
        <v>1195</v>
      </c>
      <c r="C55" s="79" t="s">
        <v>1196</v>
      </c>
      <c r="D55" s="152">
        <v>45517</v>
      </c>
      <c r="E55" s="90">
        <v>1207.24</v>
      </c>
    </row>
    <row r="56" spans="1:5" ht="15" x14ac:dyDescent="0.25">
      <c r="A56" s="92">
        <v>39</v>
      </c>
      <c r="B56" s="99" t="s">
        <v>1197</v>
      </c>
      <c r="C56" s="79" t="s">
        <v>969</v>
      </c>
      <c r="D56" s="152">
        <v>45518</v>
      </c>
      <c r="E56" s="90">
        <v>18812.79</v>
      </c>
    </row>
    <row r="57" spans="1:5" ht="15" x14ac:dyDescent="0.25">
      <c r="A57" s="92">
        <v>40</v>
      </c>
      <c r="B57" s="99" t="s">
        <v>824</v>
      </c>
      <c r="C57" s="79" t="s">
        <v>825</v>
      </c>
      <c r="D57" s="152">
        <v>45518</v>
      </c>
      <c r="E57" s="90">
        <v>2493.52</v>
      </c>
    </row>
    <row r="58" spans="1:5" ht="15" x14ac:dyDescent="0.25">
      <c r="A58" s="92">
        <v>41</v>
      </c>
      <c r="B58" s="99" t="s">
        <v>1198</v>
      </c>
      <c r="C58" s="79" t="s">
        <v>1199</v>
      </c>
      <c r="D58" s="152">
        <v>45518</v>
      </c>
      <c r="E58" s="90">
        <v>7976.4</v>
      </c>
    </row>
    <row r="59" spans="1:5" ht="15" x14ac:dyDescent="0.25">
      <c r="A59" s="92">
        <v>42</v>
      </c>
      <c r="B59" s="99" t="s">
        <v>1200</v>
      </c>
      <c r="C59" s="79" t="s">
        <v>599</v>
      </c>
      <c r="D59" s="152">
        <v>45519</v>
      </c>
      <c r="E59" s="90">
        <v>1810.86</v>
      </c>
    </row>
    <row r="60" spans="1:5" ht="15" x14ac:dyDescent="0.25">
      <c r="A60" s="92">
        <v>43</v>
      </c>
      <c r="B60" s="99" t="s">
        <v>1201</v>
      </c>
      <c r="C60" s="79" t="s">
        <v>605</v>
      </c>
      <c r="D60" s="152">
        <v>45519</v>
      </c>
      <c r="E60" s="90">
        <v>6740.41</v>
      </c>
    </row>
    <row r="61" spans="1:5" ht="15" x14ac:dyDescent="0.25">
      <c r="A61" s="92">
        <v>44</v>
      </c>
      <c r="B61" s="99" t="s">
        <v>904</v>
      </c>
      <c r="C61" s="79" t="s">
        <v>491</v>
      </c>
      <c r="D61" s="152">
        <v>45519</v>
      </c>
      <c r="E61" s="90">
        <v>2989.35</v>
      </c>
    </row>
    <row r="62" spans="1:5" ht="15" x14ac:dyDescent="0.25">
      <c r="A62" s="92">
        <v>45</v>
      </c>
      <c r="B62" s="99" t="s">
        <v>1202</v>
      </c>
      <c r="C62" s="79" t="s">
        <v>1018</v>
      </c>
      <c r="D62" s="152">
        <v>45519</v>
      </c>
      <c r="E62" s="90">
        <v>804.83</v>
      </c>
    </row>
    <row r="63" spans="1:5" ht="15" x14ac:dyDescent="0.25">
      <c r="A63" s="92">
        <v>46</v>
      </c>
      <c r="B63" s="99" t="s">
        <v>1203</v>
      </c>
      <c r="C63" s="79" t="s">
        <v>1075</v>
      </c>
      <c r="D63" s="152">
        <v>45520</v>
      </c>
      <c r="E63" s="90">
        <v>11368.16</v>
      </c>
    </row>
    <row r="64" spans="1:5" ht="15" x14ac:dyDescent="0.25">
      <c r="A64" s="92">
        <v>47</v>
      </c>
      <c r="B64" s="99" t="s">
        <v>1237</v>
      </c>
      <c r="C64" s="79" t="s">
        <v>584</v>
      </c>
      <c r="D64" s="152">
        <v>45520</v>
      </c>
      <c r="E64" s="90">
        <v>603.62</v>
      </c>
    </row>
    <row r="65" spans="1:5" ht="15" x14ac:dyDescent="0.25">
      <c r="A65" s="92">
        <v>48</v>
      </c>
      <c r="B65" s="99" t="s">
        <v>1238</v>
      </c>
      <c r="C65" s="79" t="s">
        <v>1239</v>
      </c>
      <c r="D65" s="152">
        <v>45520</v>
      </c>
      <c r="E65" s="90">
        <v>3018.09</v>
      </c>
    </row>
    <row r="66" spans="1:5" ht="15" x14ac:dyDescent="0.25">
      <c r="A66" s="92">
        <v>49</v>
      </c>
      <c r="B66" s="99" t="s">
        <v>1240</v>
      </c>
      <c r="C66" s="79" t="s">
        <v>488</v>
      </c>
      <c r="D66" s="152">
        <v>45520</v>
      </c>
      <c r="E66" s="90">
        <v>905.43</v>
      </c>
    </row>
    <row r="67" spans="1:5" ht="15" x14ac:dyDescent="0.25">
      <c r="A67" s="92">
        <v>50</v>
      </c>
      <c r="B67" s="99" t="s">
        <v>1241</v>
      </c>
      <c r="C67" s="79" t="s">
        <v>1242</v>
      </c>
      <c r="D67" s="152">
        <v>45520</v>
      </c>
      <c r="E67" s="90">
        <v>2263.5700000000002</v>
      </c>
    </row>
    <row r="68" spans="1:5" ht="15" x14ac:dyDescent="0.25">
      <c r="A68" s="92">
        <v>51</v>
      </c>
      <c r="B68" s="99" t="s">
        <v>1243</v>
      </c>
      <c r="C68" s="79" t="s">
        <v>1242</v>
      </c>
      <c r="D68" s="152">
        <v>45520</v>
      </c>
      <c r="E68" s="90">
        <v>2263.5700000000002</v>
      </c>
    </row>
    <row r="69" spans="1:5" ht="15" x14ac:dyDescent="0.25">
      <c r="A69" s="92">
        <v>52</v>
      </c>
      <c r="B69" s="99" t="s">
        <v>881</v>
      </c>
      <c r="C69" s="79" t="s">
        <v>489</v>
      </c>
      <c r="D69" s="152">
        <v>45520</v>
      </c>
      <c r="E69" s="90">
        <v>999.13</v>
      </c>
    </row>
    <row r="70" spans="1:5" ht="15" x14ac:dyDescent="0.25">
      <c r="A70" s="92">
        <v>53</v>
      </c>
      <c r="B70" s="99" t="s">
        <v>1244</v>
      </c>
      <c r="C70" s="79" t="s">
        <v>890</v>
      </c>
      <c r="D70" s="152">
        <v>45520</v>
      </c>
      <c r="E70" s="90">
        <v>11871.17</v>
      </c>
    </row>
    <row r="71" spans="1:5" ht="15" x14ac:dyDescent="0.25">
      <c r="A71" s="92">
        <v>54</v>
      </c>
      <c r="B71" s="99" t="s">
        <v>1245</v>
      </c>
      <c r="C71" s="79" t="s">
        <v>594</v>
      </c>
      <c r="D71" s="152">
        <v>45520</v>
      </c>
      <c r="E71" s="90">
        <v>3118.7</v>
      </c>
    </row>
    <row r="72" spans="1:5" ht="15" x14ac:dyDescent="0.25">
      <c r="A72" s="92">
        <v>55</v>
      </c>
      <c r="B72" s="99" t="s">
        <v>1246</v>
      </c>
      <c r="C72" s="79" t="s">
        <v>593</v>
      </c>
      <c r="D72" s="152">
        <v>45520</v>
      </c>
      <c r="E72" s="90">
        <v>3018.09</v>
      </c>
    </row>
    <row r="73" spans="1:5" ht="15" x14ac:dyDescent="0.25">
      <c r="A73" s="92">
        <v>56</v>
      </c>
      <c r="B73" s="99" t="s">
        <v>1247</v>
      </c>
      <c r="C73" s="79" t="s">
        <v>1248</v>
      </c>
      <c r="D73" s="152">
        <v>45523</v>
      </c>
      <c r="E73" s="90">
        <v>5533.18</v>
      </c>
    </row>
    <row r="74" spans="1:5" ht="15" x14ac:dyDescent="0.25">
      <c r="A74" s="92">
        <v>57</v>
      </c>
      <c r="B74" s="99" t="s">
        <v>1249</v>
      </c>
      <c r="C74" s="79" t="s">
        <v>590</v>
      </c>
      <c r="D74" s="152">
        <v>45525</v>
      </c>
      <c r="E74" s="90">
        <v>2313.88</v>
      </c>
    </row>
    <row r="75" spans="1:5" ht="15" x14ac:dyDescent="0.25">
      <c r="A75" s="92">
        <v>58</v>
      </c>
      <c r="B75" s="99" t="s">
        <v>1250</v>
      </c>
      <c r="C75" s="79" t="s">
        <v>589</v>
      </c>
      <c r="D75" s="152">
        <v>45526</v>
      </c>
      <c r="E75" s="90">
        <v>503.02</v>
      </c>
    </row>
    <row r="76" spans="1:5" ht="15" x14ac:dyDescent="0.25">
      <c r="A76" s="92">
        <v>59</v>
      </c>
      <c r="B76" s="99" t="s">
        <v>1251</v>
      </c>
      <c r="C76" s="79" t="s">
        <v>606</v>
      </c>
      <c r="D76" s="152">
        <v>45526</v>
      </c>
      <c r="E76" s="90">
        <v>905.43</v>
      </c>
    </row>
    <row r="77" spans="1:5" ht="15" x14ac:dyDescent="0.25">
      <c r="A77" s="92">
        <v>60</v>
      </c>
      <c r="B77" s="99" t="s">
        <v>1252</v>
      </c>
      <c r="C77" s="79" t="s">
        <v>585</v>
      </c>
      <c r="D77" s="152">
        <v>45527</v>
      </c>
      <c r="E77" s="90">
        <v>5188.25</v>
      </c>
    </row>
    <row r="78" spans="1:5" ht="15" x14ac:dyDescent="0.25">
      <c r="A78" s="92">
        <v>61</v>
      </c>
      <c r="B78" s="99" t="s">
        <v>1253</v>
      </c>
      <c r="C78" s="79" t="s">
        <v>978</v>
      </c>
      <c r="D78" s="152">
        <v>45527</v>
      </c>
      <c r="E78" s="90">
        <v>2414.48</v>
      </c>
    </row>
    <row r="79" spans="1:5" ht="15" x14ac:dyDescent="0.25">
      <c r="A79" s="92">
        <v>62</v>
      </c>
      <c r="B79" s="99" t="s">
        <v>1458</v>
      </c>
      <c r="C79" s="79" t="s">
        <v>603</v>
      </c>
      <c r="D79" s="152">
        <v>45532</v>
      </c>
      <c r="E79" s="90">
        <v>1509.05</v>
      </c>
    </row>
    <row r="80" spans="1:5" ht="15" x14ac:dyDescent="0.25">
      <c r="A80" s="92">
        <v>63</v>
      </c>
      <c r="B80" s="99" t="s">
        <v>1459</v>
      </c>
      <c r="C80" s="79" t="s">
        <v>178</v>
      </c>
      <c r="D80" s="152">
        <v>45532</v>
      </c>
      <c r="E80" s="90">
        <v>201.1</v>
      </c>
    </row>
    <row r="81" spans="1:5" ht="15" x14ac:dyDescent="0.25">
      <c r="A81" s="92">
        <v>64</v>
      </c>
      <c r="B81" s="99" t="s">
        <v>1460</v>
      </c>
      <c r="C81" s="79" t="s">
        <v>1461</v>
      </c>
      <c r="D81" s="152">
        <v>45532</v>
      </c>
      <c r="E81" s="90">
        <v>1307.8499999999999</v>
      </c>
    </row>
    <row r="82" spans="1:5" ht="15" x14ac:dyDescent="0.25">
      <c r="A82" s="92">
        <v>65</v>
      </c>
      <c r="B82" s="99" t="s">
        <v>1462</v>
      </c>
      <c r="C82" s="79" t="s">
        <v>1022</v>
      </c>
      <c r="D82" s="152">
        <v>45532</v>
      </c>
      <c r="E82" s="90">
        <v>3621.71</v>
      </c>
    </row>
    <row r="83" spans="1:5" ht="15" x14ac:dyDescent="0.25">
      <c r="A83" s="92">
        <v>66</v>
      </c>
      <c r="B83" s="99" t="s">
        <v>1463</v>
      </c>
      <c r="C83" s="79" t="s">
        <v>1022</v>
      </c>
      <c r="D83" s="152">
        <v>45532</v>
      </c>
      <c r="E83" s="90">
        <v>1106.6400000000001</v>
      </c>
    </row>
    <row r="84" spans="1:5" ht="15" x14ac:dyDescent="0.25">
      <c r="A84" s="92">
        <v>67</v>
      </c>
      <c r="B84" s="99" t="s">
        <v>1464</v>
      </c>
      <c r="C84" s="79" t="s">
        <v>1022</v>
      </c>
      <c r="D84" s="152">
        <v>45532</v>
      </c>
      <c r="E84" s="90">
        <v>1106.6400000000001</v>
      </c>
    </row>
    <row r="85" spans="1:5" ht="15" x14ac:dyDescent="0.25">
      <c r="A85" s="92">
        <v>68</v>
      </c>
      <c r="B85" s="99" t="s">
        <v>1465</v>
      </c>
      <c r="C85" s="79" t="s">
        <v>1022</v>
      </c>
      <c r="D85" s="152">
        <v>45532</v>
      </c>
      <c r="E85" s="90">
        <v>1106.6400000000001</v>
      </c>
    </row>
    <row r="86" spans="1:5" ht="15" x14ac:dyDescent="0.25">
      <c r="A86" s="92">
        <v>69</v>
      </c>
      <c r="B86" s="99" t="s">
        <v>1466</v>
      </c>
      <c r="C86" s="79" t="s">
        <v>1467</v>
      </c>
      <c r="D86" s="152">
        <v>45532</v>
      </c>
      <c r="E86" s="90">
        <v>1106.6400000000001</v>
      </c>
    </row>
    <row r="87" spans="1:5" ht="15" x14ac:dyDescent="0.25">
      <c r="A87" s="92">
        <v>70</v>
      </c>
      <c r="B87" s="99" t="s">
        <v>1468</v>
      </c>
      <c r="C87" s="79" t="s">
        <v>586</v>
      </c>
      <c r="D87" s="152">
        <v>45532</v>
      </c>
      <c r="E87" s="90">
        <v>7000</v>
      </c>
    </row>
    <row r="88" spans="1:5" ht="15" x14ac:dyDescent="0.25">
      <c r="A88" s="92">
        <v>71</v>
      </c>
      <c r="B88" s="99" t="s">
        <v>1469</v>
      </c>
      <c r="C88" s="79" t="s">
        <v>618</v>
      </c>
      <c r="D88" s="152">
        <v>45532</v>
      </c>
      <c r="E88" s="90">
        <v>1609.65</v>
      </c>
    </row>
    <row r="89" spans="1:5" ht="15" x14ac:dyDescent="0.25">
      <c r="A89" s="92">
        <v>72</v>
      </c>
      <c r="B89" s="99" t="s">
        <v>1470</v>
      </c>
      <c r="C89" s="79" t="s">
        <v>503</v>
      </c>
      <c r="D89" s="152">
        <v>45532</v>
      </c>
      <c r="E89" s="90">
        <v>9586.0499999999993</v>
      </c>
    </row>
    <row r="90" spans="1:5" ht="15" x14ac:dyDescent="0.25">
      <c r="A90" s="92">
        <v>73</v>
      </c>
      <c r="B90" s="99" t="s">
        <v>2716</v>
      </c>
      <c r="C90" s="79" t="s">
        <v>502</v>
      </c>
      <c r="D90" s="152">
        <v>45512</v>
      </c>
      <c r="E90" s="90">
        <v>9557.2999999999993</v>
      </c>
    </row>
    <row r="91" spans="1:5" ht="15" x14ac:dyDescent="0.25">
      <c r="A91" s="92">
        <v>74</v>
      </c>
      <c r="B91" s="99" t="s">
        <v>1459</v>
      </c>
      <c r="C91" s="79" t="s">
        <v>178</v>
      </c>
      <c r="D91" s="152">
        <v>45532</v>
      </c>
      <c r="E91" s="90">
        <v>0.11</v>
      </c>
    </row>
    <row r="92" spans="1:5" ht="15" x14ac:dyDescent="0.25">
      <c r="A92" s="92">
        <v>75</v>
      </c>
      <c r="B92" s="99" t="s">
        <v>2995</v>
      </c>
      <c r="C92" s="79" t="s">
        <v>2572</v>
      </c>
      <c r="D92" s="152">
        <v>45537</v>
      </c>
      <c r="E92" s="90">
        <v>603.62</v>
      </c>
    </row>
    <row r="93" spans="1:5" ht="15" x14ac:dyDescent="0.25">
      <c r="A93" s="92">
        <v>76</v>
      </c>
      <c r="B93" s="99" t="s">
        <v>2996</v>
      </c>
      <c r="C93" s="79" t="s">
        <v>2654</v>
      </c>
      <c r="D93" s="152">
        <v>45537</v>
      </c>
      <c r="E93" s="90">
        <v>201.21</v>
      </c>
    </row>
    <row r="94" spans="1:5" ht="15" x14ac:dyDescent="0.25">
      <c r="A94" s="92">
        <v>77</v>
      </c>
      <c r="B94" s="99" t="s">
        <v>1468</v>
      </c>
      <c r="C94" s="79" t="s">
        <v>2662</v>
      </c>
      <c r="D94" s="152">
        <v>45568</v>
      </c>
      <c r="E94" s="90">
        <v>4307.79</v>
      </c>
    </row>
    <row r="95" spans="1:5" ht="15" x14ac:dyDescent="0.25">
      <c r="A95" s="92">
        <v>78</v>
      </c>
      <c r="B95" s="99" t="s">
        <v>2997</v>
      </c>
      <c r="C95" s="79" t="s">
        <v>1486</v>
      </c>
      <c r="D95" s="152">
        <v>45538</v>
      </c>
      <c r="E95" s="90">
        <v>1509.05</v>
      </c>
    </row>
    <row r="96" spans="1:5" ht="15" x14ac:dyDescent="0.25">
      <c r="A96" s="92">
        <v>79</v>
      </c>
      <c r="B96" s="99" t="s">
        <v>3002</v>
      </c>
      <c r="C96" s="79" t="s">
        <v>595</v>
      </c>
      <c r="D96" s="152">
        <v>45538</v>
      </c>
      <c r="E96" s="90">
        <v>704.23</v>
      </c>
    </row>
    <row r="97" spans="1:5" ht="15" x14ac:dyDescent="0.25">
      <c r="A97" s="92">
        <v>80</v>
      </c>
      <c r="B97" s="99" t="s">
        <v>3003</v>
      </c>
      <c r="C97" s="79" t="s">
        <v>2556</v>
      </c>
      <c r="D97" s="152">
        <v>45538</v>
      </c>
      <c r="E97" s="90">
        <v>5935.59</v>
      </c>
    </row>
    <row r="98" spans="1:5" ht="15" x14ac:dyDescent="0.25">
      <c r="A98" s="92">
        <v>81</v>
      </c>
      <c r="B98" s="99" t="s">
        <v>3004</v>
      </c>
      <c r="C98" s="79" t="s">
        <v>2385</v>
      </c>
      <c r="D98" s="152">
        <v>45538</v>
      </c>
      <c r="E98" s="90">
        <v>503.02</v>
      </c>
    </row>
    <row r="99" spans="1:5" ht="15" x14ac:dyDescent="0.25">
      <c r="A99" s="92">
        <v>82</v>
      </c>
      <c r="B99" s="99" t="s">
        <v>3005</v>
      </c>
      <c r="C99" s="79" t="s">
        <v>1720</v>
      </c>
      <c r="D99" s="152">
        <v>45540</v>
      </c>
      <c r="E99" s="90">
        <v>1810.86</v>
      </c>
    </row>
    <row r="100" spans="1:5" ht="15" x14ac:dyDescent="0.25">
      <c r="A100" s="92">
        <v>83</v>
      </c>
      <c r="B100" s="99" t="s">
        <v>3010</v>
      </c>
      <c r="C100" s="79" t="s">
        <v>2648</v>
      </c>
      <c r="D100" s="152">
        <v>45540</v>
      </c>
      <c r="E100" s="90">
        <v>2515.08</v>
      </c>
    </row>
    <row r="101" spans="1:5" ht="15" x14ac:dyDescent="0.25">
      <c r="A101" s="92">
        <v>84</v>
      </c>
      <c r="B101" s="99" t="s">
        <v>3011</v>
      </c>
      <c r="C101" s="79" t="s">
        <v>941</v>
      </c>
      <c r="D101" s="152">
        <v>45540</v>
      </c>
      <c r="E101" s="90">
        <v>4325.9399999999996</v>
      </c>
    </row>
    <row r="102" spans="1:5" ht="15" x14ac:dyDescent="0.25">
      <c r="A102" s="92">
        <v>85</v>
      </c>
      <c r="B102" s="99" t="s">
        <v>3029</v>
      </c>
      <c r="C102" s="79" t="s">
        <v>2540</v>
      </c>
      <c r="D102" s="152">
        <v>45540</v>
      </c>
      <c r="E102" s="90">
        <v>301.81</v>
      </c>
    </row>
    <row r="103" spans="1:5" ht="15" x14ac:dyDescent="0.25">
      <c r="A103" s="92">
        <v>86</v>
      </c>
      <c r="B103" s="99" t="s">
        <v>3030</v>
      </c>
      <c r="C103" s="79" t="s">
        <v>505</v>
      </c>
      <c r="D103" s="152">
        <v>45540</v>
      </c>
      <c r="E103" s="90">
        <v>3420.51</v>
      </c>
    </row>
    <row r="104" spans="1:5" ht="15" x14ac:dyDescent="0.25">
      <c r="A104" s="92">
        <v>87</v>
      </c>
      <c r="B104" s="99" t="s">
        <v>3031</v>
      </c>
      <c r="C104" s="79" t="s">
        <v>602</v>
      </c>
      <c r="D104" s="152">
        <v>45540</v>
      </c>
      <c r="E104" s="90">
        <v>1408.44</v>
      </c>
    </row>
    <row r="105" spans="1:5" ht="15" x14ac:dyDescent="0.25">
      <c r="A105" s="92">
        <v>88</v>
      </c>
      <c r="B105" s="99" t="s">
        <v>3032</v>
      </c>
      <c r="C105" s="79" t="s">
        <v>2482</v>
      </c>
      <c r="D105" s="152">
        <v>45540</v>
      </c>
      <c r="E105" s="90">
        <v>14688.06</v>
      </c>
    </row>
    <row r="106" spans="1:5" ht="15" x14ac:dyDescent="0.25">
      <c r="A106" s="92">
        <v>89</v>
      </c>
      <c r="B106" s="99" t="s">
        <v>3033</v>
      </c>
      <c r="C106" s="79" t="s">
        <v>2657</v>
      </c>
      <c r="D106" s="152">
        <v>45540</v>
      </c>
      <c r="E106" s="90">
        <v>301.81</v>
      </c>
    </row>
    <row r="107" spans="1:5" ht="15" x14ac:dyDescent="0.25">
      <c r="A107" s="92">
        <v>90</v>
      </c>
      <c r="B107" s="99" t="s">
        <v>3034</v>
      </c>
      <c r="C107" s="79" t="s">
        <v>1798</v>
      </c>
      <c r="D107" s="152">
        <v>45543</v>
      </c>
      <c r="E107" s="90">
        <v>5432.57</v>
      </c>
    </row>
    <row r="108" spans="1:5" ht="15" x14ac:dyDescent="0.25">
      <c r="A108" s="92">
        <v>91</v>
      </c>
      <c r="B108" s="99" t="s">
        <v>3035</v>
      </c>
      <c r="C108" s="79" t="s">
        <v>2658</v>
      </c>
      <c r="D108" s="152">
        <v>45543</v>
      </c>
      <c r="E108" s="90">
        <v>563.38</v>
      </c>
    </row>
    <row r="109" spans="1:5" ht="15" x14ac:dyDescent="0.25">
      <c r="A109" s="92">
        <v>92</v>
      </c>
      <c r="B109" s="99" t="s">
        <v>1842</v>
      </c>
      <c r="C109" s="79" t="s">
        <v>2323</v>
      </c>
      <c r="D109" s="152">
        <v>45544</v>
      </c>
      <c r="E109" s="90">
        <v>9137.64</v>
      </c>
    </row>
    <row r="110" spans="1:5" ht="15" x14ac:dyDescent="0.25">
      <c r="A110" s="92">
        <v>93</v>
      </c>
      <c r="B110" s="99" t="s">
        <v>1528</v>
      </c>
      <c r="C110" s="79" t="s">
        <v>2571</v>
      </c>
      <c r="D110" s="152">
        <v>45544</v>
      </c>
      <c r="E110" s="90">
        <v>905.43</v>
      </c>
    </row>
    <row r="111" spans="1:5" ht="15" x14ac:dyDescent="0.25">
      <c r="A111" s="92">
        <v>94</v>
      </c>
      <c r="B111" s="99" t="s">
        <v>2014</v>
      </c>
      <c r="C111" s="79" t="s">
        <v>2570</v>
      </c>
      <c r="D111" s="152">
        <v>45544</v>
      </c>
      <c r="E111" s="90">
        <v>1911.46</v>
      </c>
    </row>
    <row r="112" spans="1:5" ht="15" x14ac:dyDescent="0.25">
      <c r="A112" s="92">
        <v>95</v>
      </c>
      <c r="B112" s="99" t="s">
        <v>1838</v>
      </c>
      <c r="C112" s="79" t="s">
        <v>958</v>
      </c>
      <c r="D112" s="152">
        <v>45544</v>
      </c>
      <c r="E112" s="90">
        <v>10140.65</v>
      </c>
    </row>
    <row r="113" spans="1:5" ht="15" x14ac:dyDescent="0.25">
      <c r="A113" s="92">
        <v>96</v>
      </c>
      <c r="B113" s="99" t="s">
        <v>2000</v>
      </c>
      <c r="C113" s="79" t="s">
        <v>490</v>
      </c>
      <c r="D113" s="152">
        <v>45545</v>
      </c>
      <c r="E113" s="90">
        <v>9830.36</v>
      </c>
    </row>
    <row r="114" spans="1:5" ht="15" x14ac:dyDescent="0.25">
      <c r="A114" s="92">
        <v>97</v>
      </c>
      <c r="B114" s="99" t="s">
        <v>1838</v>
      </c>
      <c r="C114" s="79" t="s">
        <v>958</v>
      </c>
      <c r="D114" s="152">
        <v>45545</v>
      </c>
      <c r="E114" s="90">
        <v>10000</v>
      </c>
    </row>
    <row r="115" spans="1:5" ht="15" x14ac:dyDescent="0.25">
      <c r="A115" s="92">
        <v>98</v>
      </c>
      <c r="B115" s="99" t="s">
        <v>3036</v>
      </c>
      <c r="C115" s="79" t="s">
        <v>583</v>
      </c>
      <c r="D115" s="152">
        <v>45545</v>
      </c>
      <c r="E115" s="90">
        <v>600</v>
      </c>
    </row>
    <row r="116" spans="1:5" ht="15" x14ac:dyDescent="0.25">
      <c r="A116" s="92">
        <v>99</v>
      </c>
      <c r="B116" s="99" t="s">
        <v>2022</v>
      </c>
      <c r="C116" s="79" t="s">
        <v>2384</v>
      </c>
      <c r="D116" s="152">
        <v>45546</v>
      </c>
      <c r="E116" s="90">
        <v>7042.22</v>
      </c>
    </row>
    <row r="117" spans="1:5" ht="15" x14ac:dyDescent="0.25">
      <c r="A117" s="92">
        <v>100</v>
      </c>
      <c r="B117" s="99" t="s">
        <v>1845</v>
      </c>
      <c r="C117" s="79" t="s">
        <v>2403</v>
      </c>
      <c r="D117" s="152">
        <v>45547</v>
      </c>
      <c r="E117" s="90">
        <v>23339.93</v>
      </c>
    </row>
    <row r="118" spans="1:5" ht="15" x14ac:dyDescent="0.25">
      <c r="A118" s="92">
        <v>101</v>
      </c>
      <c r="B118" s="99" t="s">
        <v>3037</v>
      </c>
      <c r="C118" s="79" t="s">
        <v>2568</v>
      </c>
      <c r="D118" s="152">
        <v>45548</v>
      </c>
      <c r="E118" s="90">
        <v>3822.92</v>
      </c>
    </row>
    <row r="119" spans="1:5" ht="15" x14ac:dyDescent="0.25">
      <c r="A119" s="92">
        <v>102</v>
      </c>
      <c r="B119" s="99" t="s">
        <v>3038</v>
      </c>
      <c r="C119" s="79" t="s">
        <v>1422</v>
      </c>
      <c r="D119" s="152">
        <v>45548</v>
      </c>
      <c r="E119" s="90">
        <v>3018.09</v>
      </c>
    </row>
    <row r="120" spans="1:5" ht="15" x14ac:dyDescent="0.25">
      <c r="A120" s="92">
        <v>103</v>
      </c>
      <c r="B120" s="99" t="s">
        <v>1998</v>
      </c>
      <c r="C120" s="79" t="s">
        <v>502</v>
      </c>
      <c r="D120" s="152">
        <v>45548</v>
      </c>
      <c r="E120" s="90">
        <v>20781.73</v>
      </c>
    </row>
    <row r="121" spans="1:5" ht="15" x14ac:dyDescent="0.25">
      <c r="A121" s="92">
        <v>104</v>
      </c>
      <c r="B121" s="99" t="s">
        <v>1838</v>
      </c>
      <c r="C121" s="79" t="s">
        <v>958</v>
      </c>
      <c r="D121" s="152">
        <v>45548</v>
      </c>
      <c r="E121" s="90">
        <v>20000</v>
      </c>
    </row>
    <row r="122" spans="1:5" ht="15" x14ac:dyDescent="0.25">
      <c r="A122" s="92">
        <v>105</v>
      </c>
      <c r="B122" s="99" t="s">
        <v>2004</v>
      </c>
      <c r="C122" s="79" t="s">
        <v>2382</v>
      </c>
      <c r="D122" s="152">
        <v>45548</v>
      </c>
      <c r="E122" s="90">
        <v>8651.8700000000008</v>
      </c>
    </row>
    <row r="123" spans="1:5" ht="15" x14ac:dyDescent="0.25">
      <c r="A123" s="92">
        <v>106</v>
      </c>
      <c r="B123" s="99" t="s">
        <v>2024</v>
      </c>
      <c r="C123" s="79" t="s">
        <v>1020</v>
      </c>
      <c r="D123" s="152">
        <v>45548</v>
      </c>
      <c r="E123" s="90">
        <v>2615.6799999999998</v>
      </c>
    </row>
    <row r="124" spans="1:5" ht="15" x14ac:dyDescent="0.25">
      <c r="A124" s="92">
        <v>107</v>
      </c>
      <c r="B124" s="99" t="s">
        <v>1832</v>
      </c>
      <c r="C124" s="79" t="s">
        <v>2388</v>
      </c>
      <c r="D124" s="152">
        <v>45551</v>
      </c>
      <c r="E124" s="90">
        <v>833.57</v>
      </c>
    </row>
    <row r="125" spans="1:5" ht="15" x14ac:dyDescent="0.25">
      <c r="A125" s="92">
        <v>108</v>
      </c>
      <c r="B125" s="99" t="s">
        <v>3039</v>
      </c>
      <c r="C125" s="79" t="s">
        <v>2646</v>
      </c>
      <c r="D125" s="152">
        <v>45551</v>
      </c>
      <c r="E125" s="90">
        <v>201.21</v>
      </c>
    </row>
    <row r="126" spans="1:5" ht="15" x14ac:dyDescent="0.25">
      <c r="A126" s="92">
        <v>109</v>
      </c>
      <c r="B126" s="99" t="s">
        <v>2006</v>
      </c>
      <c r="C126" s="79" t="s">
        <v>2375</v>
      </c>
      <c r="D126" s="152">
        <v>45553</v>
      </c>
      <c r="E126" s="90">
        <v>3018.09</v>
      </c>
    </row>
    <row r="127" spans="1:5" ht="15" x14ac:dyDescent="0.25">
      <c r="A127" s="92">
        <v>110</v>
      </c>
      <c r="B127" s="99" t="s">
        <v>1843</v>
      </c>
      <c r="C127" s="79" t="s">
        <v>1614</v>
      </c>
      <c r="D127" s="152">
        <v>45554</v>
      </c>
      <c r="E127" s="90">
        <v>30123.45</v>
      </c>
    </row>
    <row r="128" spans="1:5" ht="15" x14ac:dyDescent="0.25">
      <c r="A128" s="92">
        <v>111</v>
      </c>
      <c r="B128" s="99" t="s">
        <v>3040</v>
      </c>
      <c r="C128" s="79" t="s">
        <v>598</v>
      </c>
      <c r="D128" s="152">
        <v>45557</v>
      </c>
      <c r="E128" s="90">
        <v>2313.88</v>
      </c>
    </row>
    <row r="129" spans="1:5" ht="15" x14ac:dyDescent="0.25">
      <c r="A129" s="92">
        <v>112</v>
      </c>
      <c r="B129" s="99" t="s">
        <v>1728</v>
      </c>
      <c r="C129" s="79" t="s">
        <v>2405</v>
      </c>
      <c r="D129" s="152">
        <v>45557</v>
      </c>
      <c r="E129" s="90">
        <v>11267.55</v>
      </c>
    </row>
    <row r="130" spans="1:5" ht="15" x14ac:dyDescent="0.25">
      <c r="A130" s="92">
        <v>113</v>
      </c>
      <c r="B130" s="99" t="s">
        <v>1851</v>
      </c>
      <c r="C130" s="79" t="s">
        <v>1802</v>
      </c>
      <c r="D130" s="152">
        <v>45557</v>
      </c>
      <c r="E130" s="90">
        <v>603.62</v>
      </c>
    </row>
    <row r="131" spans="1:5" ht="15" x14ac:dyDescent="0.25">
      <c r="A131" s="92">
        <v>114</v>
      </c>
      <c r="B131" s="99" t="s">
        <v>3041</v>
      </c>
      <c r="C131" s="79" t="s">
        <v>2649</v>
      </c>
      <c r="D131" s="152">
        <v>45557</v>
      </c>
      <c r="E131" s="90">
        <v>402.41</v>
      </c>
    </row>
    <row r="132" spans="1:5" ht="15" x14ac:dyDescent="0.25">
      <c r="A132" s="92">
        <v>115</v>
      </c>
      <c r="B132" s="99" t="s">
        <v>3042</v>
      </c>
      <c r="C132" s="79" t="s">
        <v>2655</v>
      </c>
      <c r="D132" s="152">
        <v>45557</v>
      </c>
      <c r="E132" s="90">
        <v>2313.88</v>
      </c>
    </row>
    <row r="133" spans="1:5" ht="15" x14ac:dyDescent="0.25">
      <c r="A133" s="92">
        <v>116</v>
      </c>
      <c r="B133" s="99" t="s">
        <v>2012</v>
      </c>
      <c r="C133" s="79" t="s">
        <v>1490</v>
      </c>
      <c r="D133" s="152">
        <v>45557</v>
      </c>
      <c r="E133" s="90">
        <v>2012.06</v>
      </c>
    </row>
    <row r="134" spans="1:5" ht="15" x14ac:dyDescent="0.25">
      <c r="A134" s="92">
        <v>117</v>
      </c>
      <c r="B134" s="99" t="s">
        <v>2037</v>
      </c>
      <c r="C134" s="79" t="s">
        <v>684</v>
      </c>
      <c r="D134" s="152">
        <v>45557</v>
      </c>
      <c r="E134" s="90">
        <v>402.41</v>
      </c>
    </row>
    <row r="135" spans="1:5" ht="15" x14ac:dyDescent="0.25">
      <c r="A135" s="92">
        <v>118</v>
      </c>
      <c r="B135" s="99" t="s">
        <v>1835</v>
      </c>
      <c r="C135" s="79" t="s">
        <v>2360</v>
      </c>
      <c r="D135" s="152">
        <v>45557</v>
      </c>
      <c r="E135" s="90">
        <v>999.13</v>
      </c>
    </row>
    <row r="136" spans="1:5" ht="15" x14ac:dyDescent="0.25">
      <c r="A136" s="92">
        <v>119</v>
      </c>
      <c r="B136" s="99" t="s">
        <v>2020</v>
      </c>
      <c r="C136" s="79" t="s">
        <v>1507</v>
      </c>
      <c r="D136" s="152">
        <v>45557</v>
      </c>
      <c r="E136" s="90">
        <v>7645.84</v>
      </c>
    </row>
    <row r="137" spans="1:5" ht="15" x14ac:dyDescent="0.25">
      <c r="A137" s="92">
        <v>120</v>
      </c>
      <c r="B137" s="99" t="s">
        <v>1841</v>
      </c>
      <c r="C137" s="79" t="s">
        <v>946</v>
      </c>
      <c r="D137" s="152">
        <v>45557</v>
      </c>
      <c r="E137" s="90">
        <v>19657.86</v>
      </c>
    </row>
    <row r="138" spans="1:5" ht="15" x14ac:dyDescent="0.25">
      <c r="A138" s="92">
        <v>121</v>
      </c>
      <c r="B138" s="99" t="s">
        <v>3043</v>
      </c>
      <c r="C138" s="79" t="s">
        <v>2578</v>
      </c>
      <c r="D138" s="152">
        <v>45557</v>
      </c>
      <c r="E138" s="90">
        <v>503.02</v>
      </c>
    </row>
    <row r="139" spans="1:5" ht="15" x14ac:dyDescent="0.25">
      <c r="A139" s="92">
        <v>122</v>
      </c>
      <c r="B139" s="99" t="s">
        <v>1830</v>
      </c>
      <c r="C139" s="79" t="s">
        <v>2301</v>
      </c>
      <c r="D139" s="152">
        <v>45559</v>
      </c>
      <c r="E139" s="90">
        <v>1121.01</v>
      </c>
    </row>
    <row r="140" spans="1:5" ht="15" x14ac:dyDescent="0.25">
      <c r="A140" s="92">
        <v>123</v>
      </c>
      <c r="B140" s="99" t="s">
        <v>2026</v>
      </c>
      <c r="C140" s="79" t="s">
        <v>1016</v>
      </c>
      <c r="D140" s="152">
        <v>45562</v>
      </c>
      <c r="E140" s="90">
        <v>2012.06</v>
      </c>
    </row>
    <row r="141" spans="1:5" ht="15" x14ac:dyDescent="0.25">
      <c r="A141" s="92">
        <v>124</v>
      </c>
      <c r="B141" s="99" t="s">
        <v>2035</v>
      </c>
      <c r="C141" s="79" t="s">
        <v>1015</v>
      </c>
      <c r="D141" s="152">
        <v>45562</v>
      </c>
      <c r="E141" s="90">
        <v>6338</v>
      </c>
    </row>
    <row r="142" spans="1:5" ht="15" x14ac:dyDescent="0.25">
      <c r="A142" s="92">
        <v>125</v>
      </c>
      <c r="B142" s="99" t="s">
        <v>2010</v>
      </c>
      <c r="C142" s="79" t="s">
        <v>2380</v>
      </c>
      <c r="D142" s="152">
        <v>45562</v>
      </c>
      <c r="E142" s="90">
        <v>402.41</v>
      </c>
    </row>
  </sheetData>
  <autoFilter ref="A1:E142" xr:uid="{B7E05112-4271-48D1-8A2E-8EB42F7BAB68}"/>
  <phoneticPr fontId="2" type="noConversion"/>
  <conditionalFormatting sqref="A2:E142">
    <cfRule type="expression" dxfId="9" priority="1">
      <formula>AND($A2&lt;&gt;"",MOD(ROW(),2)=1)</formula>
    </cfRule>
  </conditionalFormatting>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126"/>
  <sheetViews>
    <sheetView topLeftCell="A95" zoomScaleNormal="100" workbookViewId="0">
      <selection activeCell="G81" sqref="G81"/>
    </sheetView>
  </sheetViews>
  <sheetFormatPr baseColWidth="10" defaultColWidth="11.42578125" defaultRowHeight="13.5" x14ac:dyDescent="0.25"/>
  <cols>
    <col min="1" max="1" width="6.42578125" style="97" bestFit="1" customWidth="1"/>
    <col min="2" max="2" width="12.7109375" style="120" customWidth="1"/>
    <col min="3" max="3" width="66.5703125" style="84" bestFit="1" customWidth="1"/>
    <col min="4" max="4" width="14.140625" style="83" bestFit="1" customWidth="1"/>
    <col min="5" max="5" width="13" style="84" bestFit="1" customWidth="1"/>
    <col min="6" max="6" width="13.28515625" style="85" customWidth="1"/>
    <col min="7" max="7" width="27.85546875" style="84" bestFit="1" customWidth="1"/>
    <col min="8" max="16384" width="11.42578125" style="7"/>
  </cols>
  <sheetData>
    <row r="1" spans="1:7" x14ac:dyDescent="0.25">
      <c r="A1" s="96" t="s">
        <v>46</v>
      </c>
      <c r="B1" s="121" t="s">
        <v>47</v>
      </c>
      <c r="C1" s="81" t="s">
        <v>37</v>
      </c>
      <c r="D1" s="81" t="s">
        <v>1042</v>
      </c>
      <c r="E1" s="81" t="s">
        <v>48</v>
      </c>
      <c r="F1" s="82" t="s">
        <v>44</v>
      </c>
      <c r="G1" s="81" t="s">
        <v>17</v>
      </c>
    </row>
    <row r="2" spans="1:7" ht="15" x14ac:dyDescent="0.25">
      <c r="A2" s="92">
        <v>1</v>
      </c>
      <c r="B2" s="115">
        <v>45504</v>
      </c>
      <c r="C2" s="79" t="s">
        <v>583</v>
      </c>
      <c r="D2" s="89">
        <v>1765</v>
      </c>
      <c r="E2" s="79" t="s">
        <v>1044</v>
      </c>
      <c r="F2" s="91">
        <v>607.24</v>
      </c>
      <c r="G2" s="79" t="s">
        <v>1047</v>
      </c>
    </row>
    <row r="3" spans="1:7" ht="15" x14ac:dyDescent="0.25">
      <c r="A3" s="92">
        <v>2</v>
      </c>
      <c r="B3" s="115">
        <v>45505</v>
      </c>
      <c r="C3" s="79" t="s">
        <v>591</v>
      </c>
      <c r="D3" s="89" t="s">
        <v>556</v>
      </c>
      <c r="E3" s="79" t="s">
        <v>1044</v>
      </c>
      <c r="F3" s="91">
        <v>1810.86</v>
      </c>
      <c r="G3" s="79" t="s">
        <v>1045</v>
      </c>
    </row>
    <row r="4" spans="1:7" ht="15" x14ac:dyDescent="0.25">
      <c r="A4" s="92">
        <v>3</v>
      </c>
      <c r="B4" s="115">
        <v>45505</v>
      </c>
      <c r="C4" s="79" t="s">
        <v>745</v>
      </c>
      <c r="D4" s="89" t="s">
        <v>520</v>
      </c>
      <c r="E4" s="79" t="s">
        <v>1044</v>
      </c>
      <c r="F4" s="91">
        <v>2816.89</v>
      </c>
      <c r="G4" s="79"/>
    </row>
    <row r="5" spans="1:7" ht="15" x14ac:dyDescent="0.25">
      <c r="A5" s="92">
        <v>4</v>
      </c>
      <c r="B5" s="115">
        <v>45505</v>
      </c>
      <c r="C5" s="79" t="s">
        <v>1022</v>
      </c>
      <c r="D5" s="89" t="s">
        <v>514</v>
      </c>
      <c r="E5" s="79" t="s">
        <v>1044</v>
      </c>
      <c r="F5" s="91">
        <v>6438.6</v>
      </c>
      <c r="G5" s="79"/>
    </row>
    <row r="6" spans="1:7" ht="15" x14ac:dyDescent="0.25">
      <c r="A6" s="92">
        <v>5</v>
      </c>
      <c r="B6" s="115">
        <v>45505</v>
      </c>
      <c r="C6" s="79" t="s">
        <v>1022</v>
      </c>
      <c r="D6" s="89" t="s">
        <v>514</v>
      </c>
      <c r="E6" s="79" t="s">
        <v>1044</v>
      </c>
      <c r="F6" s="91">
        <v>6740.43</v>
      </c>
      <c r="G6" s="79"/>
    </row>
    <row r="7" spans="1:7" ht="15" x14ac:dyDescent="0.25">
      <c r="A7" s="92">
        <v>6</v>
      </c>
      <c r="B7" s="115">
        <v>45505</v>
      </c>
      <c r="C7" s="79" t="s">
        <v>1022</v>
      </c>
      <c r="D7" s="89" t="s">
        <v>514</v>
      </c>
      <c r="E7" s="79" t="s">
        <v>1044</v>
      </c>
      <c r="F7" s="91">
        <v>6237.42</v>
      </c>
      <c r="G7" s="79"/>
    </row>
    <row r="8" spans="1:7" ht="15" x14ac:dyDescent="0.25">
      <c r="A8" s="92">
        <v>7</v>
      </c>
      <c r="B8" s="115">
        <v>45505</v>
      </c>
      <c r="C8" s="79" t="s">
        <v>1022</v>
      </c>
      <c r="D8" s="89" t="s">
        <v>514</v>
      </c>
      <c r="E8" s="79" t="s">
        <v>1044</v>
      </c>
      <c r="F8" s="91">
        <v>11166.98</v>
      </c>
      <c r="G8" s="79"/>
    </row>
    <row r="9" spans="1:7" ht="15" x14ac:dyDescent="0.25">
      <c r="A9" s="92">
        <v>8</v>
      </c>
      <c r="B9" s="115">
        <v>45505</v>
      </c>
      <c r="C9" s="79" t="s">
        <v>500</v>
      </c>
      <c r="D9" s="89" t="s">
        <v>360</v>
      </c>
      <c r="E9" s="79" t="s">
        <v>1044</v>
      </c>
      <c r="F9" s="91">
        <v>8450.66</v>
      </c>
      <c r="G9" s="79"/>
    </row>
    <row r="10" spans="1:7" ht="15" x14ac:dyDescent="0.25">
      <c r="A10" s="92">
        <v>9</v>
      </c>
      <c r="B10" s="115">
        <v>45505</v>
      </c>
      <c r="C10" s="79" t="s">
        <v>1070</v>
      </c>
      <c r="D10" s="89" t="s">
        <v>541</v>
      </c>
      <c r="E10" s="79" t="s">
        <v>1044</v>
      </c>
      <c r="F10" s="91">
        <v>201.21</v>
      </c>
      <c r="G10" s="79"/>
    </row>
    <row r="11" spans="1:7" ht="15" x14ac:dyDescent="0.25">
      <c r="A11" s="92">
        <v>10</v>
      </c>
      <c r="B11" s="115">
        <v>45505</v>
      </c>
      <c r="C11" s="79" t="s">
        <v>549</v>
      </c>
      <c r="D11" s="89" t="s">
        <v>550</v>
      </c>
      <c r="E11" s="79" t="s">
        <v>1044</v>
      </c>
      <c r="F11" s="91">
        <v>5030.16</v>
      </c>
      <c r="G11" s="79"/>
    </row>
    <row r="12" spans="1:7" ht="15" x14ac:dyDescent="0.25">
      <c r="A12" s="92">
        <v>11</v>
      </c>
      <c r="B12" s="115">
        <v>45505</v>
      </c>
      <c r="C12" s="79" t="s">
        <v>601</v>
      </c>
      <c r="D12" s="89" t="s">
        <v>573</v>
      </c>
      <c r="E12" s="79" t="s">
        <v>1044</v>
      </c>
      <c r="F12" s="91">
        <v>704.23</v>
      </c>
      <c r="G12" s="79"/>
    </row>
    <row r="13" spans="1:7" ht="15" x14ac:dyDescent="0.25">
      <c r="A13" s="92">
        <v>12</v>
      </c>
      <c r="B13" s="115">
        <v>45506</v>
      </c>
      <c r="C13" s="79" t="s">
        <v>1022</v>
      </c>
      <c r="D13" s="89" t="s">
        <v>514</v>
      </c>
      <c r="E13" s="79" t="s">
        <v>1044</v>
      </c>
      <c r="F13" s="91">
        <v>1106.6400000000001</v>
      </c>
      <c r="G13" s="79"/>
    </row>
    <row r="14" spans="1:7" ht="15" x14ac:dyDescent="0.25">
      <c r="A14" s="92">
        <v>13</v>
      </c>
      <c r="B14" s="115">
        <v>45506</v>
      </c>
      <c r="C14" s="79" t="s">
        <v>1075</v>
      </c>
      <c r="D14" s="89" t="s">
        <v>542</v>
      </c>
      <c r="E14" s="79" t="s">
        <v>1044</v>
      </c>
      <c r="F14" s="91">
        <v>2213.27</v>
      </c>
      <c r="G14" s="79"/>
    </row>
    <row r="15" spans="1:7" ht="15" x14ac:dyDescent="0.25">
      <c r="A15" s="92">
        <v>14</v>
      </c>
      <c r="B15" s="115">
        <v>45509</v>
      </c>
      <c r="C15" s="79" t="s">
        <v>587</v>
      </c>
      <c r="D15" s="89" t="s">
        <v>548</v>
      </c>
      <c r="E15" s="79" t="s">
        <v>1044</v>
      </c>
      <c r="F15" s="91">
        <v>2012.06</v>
      </c>
      <c r="G15" s="79"/>
    </row>
    <row r="16" spans="1:7" ht="15" x14ac:dyDescent="0.25">
      <c r="A16" s="92">
        <v>15</v>
      </c>
      <c r="B16" s="115">
        <v>45509</v>
      </c>
      <c r="C16" s="79" t="s">
        <v>1082</v>
      </c>
      <c r="D16" s="89" t="s">
        <v>534</v>
      </c>
      <c r="E16" s="79" t="s">
        <v>1044</v>
      </c>
      <c r="F16" s="91">
        <v>804.83</v>
      </c>
      <c r="G16" s="79"/>
    </row>
    <row r="17" spans="1:7" ht="15" x14ac:dyDescent="0.25">
      <c r="A17" s="92">
        <v>16</v>
      </c>
      <c r="B17" s="115">
        <v>45509</v>
      </c>
      <c r="C17" s="79" t="s">
        <v>564</v>
      </c>
      <c r="D17" s="89" t="s">
        <v>565</v>
      </c>
      <c r="E17" s="79" t="s">
        <v>1044</v>
      </c>
      <c r="F17" s="91">
        <v>402.41</v>
      </c>
      <c r="G17" s="79"/>
    </row>
    <row r="18" spans="1:7" ht="15" x14ac:dyDescent="0.25">
      <c r="A18" s="92">
        <v>17</v>
      </c>
      <c r="B18" s="115">
        <v>45509</v>
      </c>
      <c r="C18" s="79" t="s">
        <v>1019</v>
      </c>
      <c r="D18" s="89" t="s">
        <v>380</v>
      </c>
      <c r="E18" s="79" t="s">
        <v>1044</v>
      </c>
      <c r="F18" s="91">
        <v>10000</v>
      </c>
      <c r="G18" s="79"/>
    </row>
    <row r="19" spans="1:7" ht="15" x14ac:dyDescent="0.25">
      <c r="A19" s="92">
        <v>18</v>
      </c>
      <c r="B19" s="115">
        <v>45509</v>
      </c>
      <c r="C19" s="79" t="s">
        <v>575</v>
      </c>
      <c r="D19" s="89" t="s">
        <v>576</v>
      </c>
      <c r="E19" s="79" t="s">
        <v>1044</v>
      </c>
      <c r="F19" s="91">
        <v>12963.43</v>
      </c>
      <c r="G19" s="79"/>
    </row>
    <row r="20" spans="1:7" ht="15" x14ac:dyDescent="0.25">
      <c r="A20" s="92">
        <v>19</v>
      </c>
      <c r="B20" s="115">
        <v>45509</v>
      </c>
      <c r="C20" s="79" t="s">
        <v>1175</v>
      </c>
      <c r="D20" s="89" t="s">
        <v>546</v>
      </c>
      <c r="E20" s="79" t="s">
        <v>1044</v>
      </c>
      <c r="F20" s="91">
        <v>6338</v>
      </c>
      <c r="G20" s="79"/>
    </row>
    <row r="21" spans="1:7" ht="15" x14ac:dyDescent="0.25">
      <c r="A21" s="92">
        <v>20</v>
      </c>
      <c r="B21" s="115">
        <v>45509</v>
      </c>
      <c r="C21" s="79" t="s">
        <v>1177</v>
      </c>
      <c r="D21" s="89" t="s">
        <v>531</v>
      </c>
      <c r="E21" s="79" t="s">
        <v>1044</v>
      </c>
      <c r="F21" s="91">
        <v>1408.44</v>
      </c>
      <c r="G21" s="79"/>
    </row>
    <row r="22" spans="1:7" ht="15" x14ac:dyDescent="0.25">
      <c r="A22" s="92">
        <v>21</v>
      </c>
      <c r="B22" s="115">
        <v>45509</v>
      </c>
      <c r="C22" s="79" t="s">
        <v>604</v>
      </c>
      <c r="D22" s="89" t="s">
        <v>578</v>
      </c>
      <c r="E22" s="79" t="s">
        <v>1044</v>
      </c>
      <c r="F22" s="91">
        <v>13279.61</v>
      </c>
      <c r="G22" s="79"/>
    </row>
    <row r="23" spans="1:7" ht="15" x14ac:dyDescent="0.25">
      <c r="A23" s="92">
        <v>22</v>
      </c>
      <c r="B23" s="115">
        <v>45509</v>
      </c>
      <c r="C23" s="79" t="s">
        <v>570</v>
      </c>
      <c r="D23" s="89" t="s">
        <v>571</v>
      </c>
      <c r="E23" s="79" t="s">
        <v>1044</v>
      </c>
      <c r="F23" s="91">
        <v>603.62</v>
      </c>
      <c r="G23" s="79"/>
    </row>
    <row r="24" spans="1:7" ht="15" x14ac:dyDescent="0.25">
      <c r="A24" s="92">
        <v>23</v>
      </c>
      <c r="B24" s="115">
        <v>45509</v>
      </c>
      <c r="C24" s="79" t="s">
        <v>958</v>
      </c>
      <c r="D24" s="89" t="s">
        <v>369</v>
      </c>
      <c r="E24" s="79" t="s">
        <v>1044</v>
      </c>
      <c r="F24" s="91">
        <v>15895.29</v>
      </c>
      <c r="G24" s="79"/>
    </row>
    <row r="25" spans="1:7" ht="15" x14ac:dyDescent="0.25">
      <c r="A25" s="92">
        <v>24</v>
      </c>
      <c r="B25" s="115">
        <v>45510</v>
      </c>
      <c r="C25" s="79" t="s">
        <v>946</v>
      </c>
      <c r="D25" s="89" t="s">
        <v>382</v>
      </c>
      <c r="E25" s="79" t="s">
        <v>1044</v>
      </c>
      <c r="F25" s="91">
        <v>9959.7099999999991</v>
      </c>
      <c r="G25" s="79"/>
    </row>
    <row r="26" spans="1:7" ht="15" x14ac:dyDescent="0.25">
      <c r="A26" s="92">
        <v>25</v>
      </c>
      <c r="B26" s="115">
        <v>45510</v>
      </c>
      <c r="C26" s="79" t="s">
        <v>499</v>
      </c>
      <c r="D26" s="89" t="s">
        <v>279</v>
      </c>
      <c r="E26" s="79" t="s">
        <v>1044</v>
      </c>
      <c r="F26" s="91">
        <v>201.21</v>
      </c>
      <c r="G26" s="79"/>
    </row>
    <row r="27" spans="1:7" ht="15" x14ac:dyDescent="0.25">
      <c r="A27" s="92">
        <v>26</v>
      </c>
      <c r="B27" s="115">
        <v>45510</v>
      </c>
      <c r="C27" s="79" t="s">
        <v>588</v>
      </c>
      <c r="D27" s="89" t="s">
        <v>551</v>
      </c>
      <c r="E27" s="79" t="s">
        <v>1044</v>
      </c>
      <c r="F27" s="91">
        <v>905.43</v>
      </c>
      <c r="G27" s="79"/>
    </row>
    <row r="28" spans="1:7" ht="15" x14ac:dyDescent="0.25">
      <c r="A28" s="92">
        <v>27</v>
      </c>
      <c r="B28" s="115">
        <v>45510</v>
      </c>
      <c r="C28" s="79" t="s">
        <v>596</v>
      </c>
      <c r="D28" s="89" t="s">
        <v>561</v>
      </c>
      <c r="E28" s="79" t="s">
        <v>1044</v>
      </c>
      <c r="F28" s="91">
        <v>2313.88</v>
      </c>
      <c r="G28" s="79"/>
    </row>
    <row r="29" spans="1:7" ht="15" x14ac:dyDescent="0.25">
      <c r="A29" s="92">
        <v>28</v>
      </c>
      <c r="B29" s="115">
        <v>45510</v>
      </c>
      <c r="C29" s="79" t="s">
        <v>597</v>
      </c>
      <c r="D29" s="89" t="s">
        <v>562</v>
      </c>
      <c r="E29" s="79" t="s">
        <v>1044</v>
      </c>
      <c r="F29" s="91">
        <v>704.23</v>
      </c>
      <c r="G29" s="79"/>
    </row>
    <row r="30" spans="1:7" ht="15" x14ac:dyDescent="0.25">
      <c r="A30" s="92">
        <v>29</v>
      </c>
      <c r="B30" s="115">
        <v>45510</v>
      </c>
      <c r="C30" s="79" t="s">
        <v>1020</v>
      </c>
      <c r="D30" s="89" t="s">
        <v>566</v>
      </c>
      <c r="E30" s="79" t="s">
        <v>1044</v>
      </c>
      <c r="F30" s="91">
        <v>301.81</v>
      </c>
      <c r="G30" s="79"/>
    </row>
    <row r="31" spans="1:7" ht="15" x14ac:dyDescent="0.25">
      <c r="A31" s="92">
        <v>30</v>
      </c>
      <c r="B31" s="115">
        <v>45510</v>
      </c>
      <c r="C31" s="79" t="s">
        <v>1019</v>
      </c>
      <c r="D31" s="89" t="s">
        <v>380</v>
      </c>
      <c r="E31" s="79" t="s">
        <v>1044</v>
      </c>
      <c r="F31" s="91">
        <v>5432.52</v>
      </c>
      <c r="G31" s="79"/>
    </row>
    <row r="32" spans="1:7" ht="15" x14ac:dyDescent="0.25">
      <c r="A32" s="92">
        <v>31</v>
      </c>
      <c r="B32" s="115">
        <v>45510</v>
      </c>
      <c r="C32" s="79" t="s">
        <v>1187</v>
      </c>
      <c r="D32" s="89" t="s">
        <v>528</v>
      </c>
      <c r="E32" s="79" t="s">
        <v>1044</v>
      </c>
      <c r="F32" s="91">
        <v>201.21</v>
      </c>
      <c r="G32" s="79"/>
    </row>
    <row r="33" spans="1:7" ht="15" x14ac:dyDescent="0.25">
      <c r="A33" s="92">
        <v>32</v>
      </c>
      <c r="B33" s="115">
        <v>45511</v>
      </c>
      <c r="C33" s="79" t="s">
        <v>600</v>
      </c>
      <c r="D33" s="89" t="s">
        <v>569</v>
      </c>
      <c r="E33" s="79" t="s">
        <v>1044</v>
      </c>
      <c r="F33" s="91">
        <v>1207.24</v>
      </c>
      <c r="G33" s="79"/>
    </row>
    <row r="34" spans="1:7" ht="15" x14ac:dyDescent="0.25">
      <c r="A34" s="92">
        <v>33</v>
      </c>
      <c r="B34" s="115">
        <v>45511</v>
      </c>
      <c r="C34" s="79" t="s">
        <v>847</v>
      </c>
      <c r="D34" s="89" t="s">
        <v>156</v>
      </c>
      <c r="E34" s="79" t="s">
        <v>1044</v>
      </c>
      <c r="F34" s="91">
        <v>1192.8699999999999</v>
      </c>
      <c r="G34" s="79"/>
    </row>
    <row r="35" spans="1:7" ht="15" x14ac:dyDescent="0.25">
      <c r="A35" s="92">
        <v>34</v>
      </c>
      <c r="B35" s="115">
        <v>45512</v>
      </c>
      <c r="C35" s="79" t="s">
        <v>1191</v>
      </c>
      <c r="D35" s="89" t="s">
        <v>537</v>
      </c>
      <c r="E35" s="79" t="s">
        <v>1044</v>
      </c>
      <c r="F35" s="91">
        <v>3578.6</v>
      </c>
      <c r="G35" s="79"/>
    </row>
    <row r="36" spans="1:7" ht="15" x14ac:dyDescent="0.25">
      <c r="A36" s="92">
        <v>35</v>
      </c>
      <c r="B36" s="115">
        <v>45513</v>
      </c>
      <c r="C36" s="79" t="s">
        <v>1193</v>
      </c>
      <c r="D36" s="89" t="s">
        <v>533</v>
      </c>
      <c r="E36" s="79" t="s">
        <v>1044</v>
      </c>
      <c r="F36" s="91">
        <v>301.81</v>
      </c>
      <c r="G36" s="79"/>
    </row>
    <row r="37" spans="1:7" ht="15" x14ac:dyDescent="0.25">
      <c r="A37" s="92">
        <v>36</v>
      </c>
      <c r="B37" s="115">
        <v>45513</v>
      </c>
      <c r="C37" s="79" t="s">
        <v>592</v>
      </c>
      <c r="D37" s="89" t="s">
        <v>557</v>
      </c>
      <c r="E37" s="79" t="s">
        <v>1044</v>
      </c>
      <c r="F37" s="91">
        <v>704.23</v>
      </c>
      <c r="G37" s="79"/>
    </row>
    <row r="38" spans="1:7" ht="15" x14ac:dyDescent="0.25">
      <c r="A38" s="92">
        <v>37</v>
      </c>
      <c r="B38" s="115">
        <v>45513</v>
      </c>
      <c r="C38" s="79" t="s">
        <v>492</v>
      </c>
      <c r="D38" s="89" t="s">
        <v>172</v>
      </c>
      <c r="E38" s="79" t="s">
        <v>1044</v>
      </c>
      <c r="F38" s="91">
        <v>862.31</v>
      </c>
      <c r="G38" s="79"/>
    </row>
    <row r="39" spans="1:7" ht="15" x14ac:dyDescent="0.25">
      <c r="A39" s="92">
        <v>38</v>
      </c>
      <c r="B39" s="115">
        <v>45517</v>
      </c>
      <c r="C39" s="79" t="s">
        <v>1196</v>
      </c>
      <c r="D39" s="89" t="s">
        <v>544</v>
      </c>
      <c r="E39" s="79" t="s">
        <v>1044</v>
      </c>
      <c r="F39" s="91">
        <v>1207.24</v>
      </c>
      <c r="G39" s="79"/>
    </row>
    <row r="40" spans="1:7" ht="15" x14ac:dyDescent="0.25">
      <c r="A40" s="92">
        <v>39</v>
      </c>
      <c r="B40" s="115">
        <v>45518</v>
      </c>
      <c r="C40" s="79" t="s">
        <v>969</v>
      </c>
      <c r="D40" s="89" t="s">
        <v>367</v>
      </c>
      <c r="E40" s="79" t="s">
        <v>1044</v>
      </c>
      <c r="F40" s="91">
        <v>18812.79</v>
      </c>
      <c r="G40" s="79"/>
    </row>
    <row r="41" spans="1:7" ht="15" x14ac:dyDescent="0.25">
      <c r="A41" s="92">
        <v>40</v>
      </c>
      <c r="B41" s="115">
        <v>45518</v>
      </c>
      <c r="C41" s="79" t="s">
        <v>825</v>
      </c>
      <c r="D41" s="89" t="s">
        <v>145</v>
      </c>
      <c r="E41" s="79" t="s">
        <v>1044</v>
      </c>
      <c r="F41" s="91">
        <v>2493.52</v>
      </c>
      <c r="G41" s="79"/>
    </row>
    <row r="42" spans="1:7" ht="15" x14ac:dyDescent="0.25">
      <c r="A42" s="92">
        <v>41</v>
      </c>
      <c r="B42" s="115">
        <v>45518</v>
      </c>
      <c r="C42" s="79" t="s">
        <v>1199</v>
      </c>
      <c r="D42" s="89" t="s">
        <v>538</v>
      </c>
      <c r="E42" s="79" t="s">
        <v>1044</v>
      </c>
      <c r="F42" s="91">
        <v>7976.4</v>
      </c>
      <c r="G42" s="79"/>
    </row>
    <row r="43" spans="1:7" ht="15" x14ac:dyDescent="0.25">
      <c r="A43" s="92">
        <v>42</v>
      </c>
      <c r="B43" s="115">
        <v>45519</v>
      </c>
      <c r="C43" s="79" t="s">
        <v>599</v>
      </c>
      <c r="D43" s="89" t="s">
        <v>568</v>
      </c>
      <c r="E43" s="79" t="s">
        <v>1044</v>
      </c>
      <c r="F43" s="91">
        <v>1810.86</v>
      </c>
      <c r="G43" s="79"/>
    </row>
    <row r="44" spans="1:7" ht="15" x14ac:dyDescent="0.25">
      <c r="A44" s="92">
        <v>43</v>
      </c>
      <c r="B44" s="115">
        <v>45519</v>
      </c>
      <c r="C44" s="79" t="s">
        <v>605</v>
      </c>
      <c r="D44" s="89" t="s">
        <v>579</v>
      </c>
      <c r="E44" s="79" t="s">
        <v>1044</v>
      </c>
      <c r="F44" s="91">
        <v>6740.41</v>
      </c>
      <c r="G44" s="79"/>
    </row>
    <row r="45" spans="1:7" ht="15" x14ac:dyDescent="0.25">
      <c r="A45" s="92">
        <v>44</v>
      </c>
      <c r="B45" s="115">
        <v>45519</v>
      </c>
      <c r="C45" s="79" t="s">
        <v>491</v>
      </c>
      <c r="D45" s="89" t="s">
        <v>161</v>
      </c>
      <c r="E45" s="79" t="s">
        <v>1044</v>
      </c>
      <c r="F45" s="91">
        <v>2989.35</v>
      </c>
      <c r="G45" s="79"/>
    </row>
    <row r="46" spans="1:7" ht="15" x14ac:dyDescent="0.25">
      <c r="A46" s="92">
        <v>45</v>
      </c>
      <c r="B46" s="115">
        <v>45519</v>
      </c>
      <c r="C46" s="79" t="s">
        <v>1018</v>
      </c>
      <c r="D46" s="89" t="s">
        <v>364</v>
      </c>
      <c r="E46" s="79" t="s">
        <v>1044</v>
      </c>
      <c r="F46" s="91">
        <v>804.83</v>
      </c>
      <c r="G46" s="79"/>
    </row>
    <row r="47" spans="1:7" ht="15" x14ac:dyDescent="0.25">
      <c r="A47" s="92">
        <v>46</v>
      </c>
      <c r="B47" s="115">
        <v>45520</v>
      </c>
      <c r="C47" s="79" t="s">
        <v>1075</v>
      </c>
      <c r="D47" s="89" t="s">
        <v>542</v>
      </c>
      <c r="E47" s="79" t="s">
        <v>1044</v>
      </c>
      <c r="F47" s="91">
        <v>11368.16</v>
      </c>
      <c r="G47" s="79"/>
    </row>
    <row r="48" spans="1:7" ht="15" x14ac:dyDescent="0.25">
      <c r="A48" s="92">
        <v>47</v>
      </c>
      <c r="B48" s="115">
        <v>45520</v>
      </c>
      <c r="C48" s="79" t="s">
        <v>584</v>
      </c>
      <c r="D48" s="89" t="s">
        <v>517</v>
      </c>
      <c r="E48" s="79" t="s">
        <v>1044</v>
      </c>
      <c r="F48" s="91">
        <v>603.62</v>
      </c>
      <c r="G48" s="79"/>
    </row>
    <row r="49" spans="1:7" ht="15" x14ac:dyDescent="0.25">
      <c r="A49" s="92">
        <v>48</v>
      </c>
      <c r="B49" s="115">
        <v>45520</v>
      </c>
      <c r="C49" s="79" t="s">
        <v>1239</v>
      </c>
      <c r="D49" s="89" t="s">
        <v>567</v>
      </c>
      <c r="E49" s="79" t="s">
        <v>1044</v>
      </c>
      <c r="F49" s="91">
        <v>3018.09</v>
      </c>
      <c r="G49" s="79"/>
    </row>
    <row r="50" spans="1:7" ht="15" x14ac:dyDescent="0.25">
      <c r="A50" s="92">
        <v>49</v>
      </c>
      <c r="B50" s="115">
        <v>45520</v>
      </c>
      <c r="C50" s="79" t="s">
        <v>488</v>
      </c>
      <c r="D50" s="89" t="s">
        <v>423</v>
      </c>
      <c r="E50" s="79" t="s">
        <v>1044</v>
      </c>
      <c r="F50" s="91">
        <v>905.43</v>
      </c>
      <c r="G50" s="79"/>
    </row>
    <row r="51" spans="1:7" ht="15" x14ac:dyDescent="0.25">
      <c r="A51" s="92">
        <v>50</v>
      </c>
      <c r="B51" s="115">
        <v>45520</v>
      </c>
      <c r="C51" s="79" t="s">
        <v>1242</v>
      </c>
      <c r="D51" s="89" t="s">
        <v>511</v>
      </c>
      <c r="E51" s="79" t="s">
        <v>1044</v>
      </c>
      <c r="F51" s="91">
        <v>2263.5700000000002</v>
      </c>
      <c r="G51" s="79"/>
    </row>
    <row r="52" spans="1:7" ht="15" x14ac:dyDescent="0.25">
      <c r="A52" s="92">
        <v>51</v>
      </c>
      <c r="B52" s="115">
        <v>45520</v>
      </c>
      <c r="C52" s="79" t="s">
        <v>1242</v>
      </c>
      <c r="D52" s="89" t="s">
        <v>511</v>
      </c>
      <c r="E52" s="79" t="s">
        <v>1044</v>
      </c>
      <c r="F52" s="91">
        <v>2263.5700000000002</v>
      </c>
      <c r="G52" s="79"/>
    </row>
    <row r="53" spans="1:7" ht="15" x14ac:dyDescent="0.25">
      <c r="A53" s="92">
        <v>52</v>
      </c>
      <c r="B53" s="115">
        <v>45520</v>
      </c>
      <c r="C53" s="79" t="s">
        <v>489</v>
      </c>
      <c r="D53" s="89" t="s">
        <v>142</v>
      </c>
      <c r="E53" s="79" t="s">
        <v>1044</v>
      </c>
      <c r="F53" s="91">
        <v>999.13</v>
      </c>
      <c r="G53" s="79"/>
    </row>
    <row r="54" spans="1:7" ht="15" x14ac:dyDescent="0.25">
      <c r="A54" s="92">
        <v>53</v>
      </c>
      <c r="B54" s="115">
        <v>45520</v>
      </c>
      <c r="C54" s="79" t="s">
        <v>890</v>
      </c>
      <c r="D54" s="89" t="s">
        <v>518</v>
      </c>
      <c r="E54" s="79" t="s">
        <v>1044</v>
      </c>
      <c r="F54" s="91">
        <v>11871.17</v>
      </c>
      <c r="G54" s="79"/>
    </row>
    <row r="55" spans="1:7" ht="15" x14ac:dyDescent="0.25">
      <c r="A55" s="92">
        <v>54</v>
      </c>
      <c r="B55" s="115">
        <v>45520</v>
      </c>
      <c r="C55" s="79" t="s">
        <v>594</v>
      </c>
      <c r="D55" s="89" t="s">
        <v>559</v>
      </c>
      <c r="E55" s="79" t="s">
        <v>1044</v>
      </c>
      <c r="F55" s="91">
        <v>3118.7</v>
      </c>
      <c r="G55" s="79"/>
    </row>
    <row r="56" spans="1:7" ht="15" x14ac:dyDescent="0.25">
      <c r="A56" s="92">
        <v>55</v>
      </c>
      <c r="B56" s="115">
        <v>45520</v>
      </c>
      <c r="C56" s="79" t="s">
        <v>593</v>
      </c>
      <c r="D56" s="89" t="s">
        <v>558</v>
      </c>
      <c r="E56" s="79" t="s">
        <v>1044</v>
      </c>
      <c r="F56" s="91">
        <v>3018.09</v>
      </c>
      <c r="G56" s="79"/>
    </row>
    <row r="57" spans="1:7" ht="15" x14ac:dyDescent="0.25">
      <c r="A57" s="92">
        <v>56</v>
      </c>
      <c r="B57" s="115">
        <v>45523</v>
      </c>
      <c r="C57" s="79" t="s">
        <v>1248</v>
      </c>
      <c r="D57" s="89" t="s">
        <v>524</v>
      </c>
      <c r="E57" s="79" t="s">
        <v>1044</v>
      </c>
      <c r="F57" s="91">
        <v>5533.18</v>
      </c>
      <c r="G57" s="79"/>
    </row>
    <row r="58" spans="1:7" ht="15" x14ac:dyDescent="0.25">
      <c r="A58" s="92">
        <v>57</v>
      </c>
      <c r="B58" s="115">
        <v>45525</v>
      </c>
      <c r="C58" s="79" t="s">
        <v>590</v>
      </c>
      <c r="D58" s="89" t="s">
        <v>555</v>
      </c>
      <c r="E58" s="79" t="s">
        <v>1044</v>
      </c>
      <c r="F58" s="91">
        <v>2313.88</v>
      </c>
      <c r="G58" s="79"/>
    </row>
    <row r="59" spans="1:7" ht="15" x14ac:dyDescent="0.25">
      <c r="A59" s="92">
        <v>58</v>
      </c>
      <c r="B59" s="115">
        <v>45526</v>
      </c>
      <c r="C59" s="79" t="s">
        <v>589</v>
      </c>
      <c r="D59" s="89" t="s">
        <v>552</v>
      </c>
      <c r="E59" s="79" t="s">
        <v>1044</v>
      </c>
      <c r="F59" s="91">
        <v>503.02</v>
      </c>
      <c r="G59" s="79"/>
    </row>
    <row r="60" spans="1:7" ht="15" x14ac:dyDescent="0.25">
      <c r="A60" s="92">
        <v>59</v>
      </c>
      <c r="B60" s="115">
        <v>45526</v>
      </c>
      <c r="C60" s="79" t="s">
        <v>606</v>
      </c>
      <c r="D60" s="89" t="s">
        <v>580</v>
      </c>
      <c r="E60" s="79" t="s">
        <v>1044</v>
      </c>
      <c r="F60" s="91">
        <v>905.43</v>
      </c>
      <c r="G60" s="79"/>
    </row>
    <row r="61" spans="1:7" ht="15" x14ac:dyDescent="0.25">
      <c r="A61" s="92">
        <v>60</v>
      </c>
      <c r="B61" s="115">
        <v>45527</v>
      </c>
      <c r="C61" s="79" t="s">
        <v>585</v>
      </c>
      <c r="D61" s="89" t="s">
        <v>530</v>
      </c>
      <c r="E61" s="79" t="s">
        <v>1044</v>
      </c>
      <c r="F61" s="91">
        <v>5188.25</v>
      </c>
      <c r="G61" s="79"/>
    </row>
    <row r="62" spans="1:7" ht="15" x14ac:dyDescent="0.25">
      <c r="A62" s="92">
        <v>61</v>
      </c>
      <c r="B62" s="115">
        <v>45527</v>
      </c>
      <c r="C62" s="79" t="s">
        <v>978</v>
      </c>
      <c r="D62" s="89" t="s">
        <v>461</v>
      </c>
      <c r="E62" s="79" t="s">
        <v>1044</v>
      </c>
      <c r="F62" s="91">
        <v>2414.48</v>
      </c>
      <c r="G62" s="79"/>
    </row>
    <row r="63" spans="1:7" ht="15" x14ac:dyDescent="0.25">
      <c r="A63" s="92">
        <v>62</v>
      </c>
      <c r="B63" s="115">
        <v>45532</v>
      </c>
      <c r="C63" s="79" t="s">
        <v>603</v>
      </c>
      <c r="D63" s="89" t="s">
        <v>577</v>
      </c>
      <c r="E63" s="79" t="s">
        <v>1044</v>
      </c>
      <c r="F63" s="91">
        <v>1509.05</v>
      </c>
      <c r="G63" s="79"/>
    </row>
    <row r="64" spans="1:7" ht="15" x14ac:dyDescent="0.25">
      <c r="A64" s="92">
        <v>63</v>
      </c>
      <c r="B64" s="115">
        <v>45532</v>
      </c>
      <c r="C64" s="79" t="s">
        <v>178</v>
      </c>
      <c r="D64" s="89" t="s">
        <v>177</v>
      </c>
      <c r="E64" s="79" t="s">
        <v>1044</v>
      </c>
      <c r="F64" s="91">
        <v>201.1</v>
      </c>
      <c r="G64" s="79"/>
    </row>
    <row r="65" spans="1:7" ht="15" x14ac:dyDescent="0.25">
      <c r="A65" s="92">
        <v>64</v>
      </c>
      <c r="B65" s="115">
        <v>45532</v>
      </c>
      <c r="C65" s="79" t="s">
        <v>1461</v>
      </c>
      <c r="D65" s="89" t="s">
        <v>523</v>
      </c>
      <c r="E65" s="79" t="s">
        <v>1044</v>
      </c>
      <c r="F65" s="91">
        <v>1307.8499999999999</v>
      </c>
      <c r="G65" s="79"/>
    </row>
    <row r="66" spans="1:7" ht="15" x14ac:dyDescent="0.25">
      <c r="A66" s="92">
        <v>65</v>
      </c>
      <c r="B66" s="115">
        <v>45532</v>
      </c>
      <c r="C66" s="79" t="s">
        <v>1022</v>
      </c>
      <c r="D66" s="89" t="s">
        <v>514</v>
      </c>
      <c r="E66" s="79" t="s">
        <v>1044</v>
      </c>
      <c r="F66" s="91">
        <v>3621.71</v>
      </c>
      <c r="G66" s="79"/>
    </row>
    <row r="67" spans="1:7" ht="15" x14ac:dyDescent="0.25">
      <c r="A67" s="92">
        <v>66</v>
      </c>
      <c r="B67" s="115">
        <v>45532</v>
      </c>
      <c r="C67" s="79" t="s">
        <v>1022</v>
      </c>
      <c r="D67" s="89" t="s">
        <v>514</v>
      </c>
      <c r="E67" s="79" t="s">
        <v>1044</v>
      </c>
      <c r="F67" s="91">
        <v>1106.6400000000001</v>
      </c>
      <c r="G67" s="79"/>
    </row>
    <row r="68" spans="1:7" ht="15" x14ac:dyDescent="0.25">
      <c r="A68" s="92">
        <v>67</v>
      </c>
      <c r="B68" s="115">
        <v>45532</v>
      </c>
      <c r="C68" s="79" t="s">
        <v>1022</v>
      </c>
      <c r="D68" s="89" t="s">
        <v>514</v>
      </c>
      <c r="E68" s="79" t="s">
        <v>1044</v>
      </c>
      <c r="F68" s="91">
        <v>1106.6400000000001</v>
      </c>
      <c r="G68" s="79"/>
    </row>
    <row r="69" spans="1:7" ht="15" x14ac:dyDescent="0.25">
      <c r="A69" s="92">
        <v>68</v>
      </c>
      <c r="B69" s="115">
        <v>45532</v>
      </c>
      <c r="C69" s="79" t="s">
        <v>1022</v>
      </c>
      <c r="D69" s="89" t="s">
        <v>514</v>
      </c>
      <c r="E69" s="79" t="s">
        <v>1044</v>
      </c>
      <c r="F69" s="91">
        <v>1106.6400000000001</v>
      </c>
      <c r="G69" s="79"/>
    </row>
    <row r="70" spans="1:7" ht="15" x14ac:dyDescent="0.25">
      <c r="A70" s="92">
        <v>69</v>
      </c>
      <c r="B70" s="115">
        <v>45532</v>
      </c>
      <c r="C70" s="79" t="s">
        <v>1467</v>
      </c>
      <c r="D70" s="89" t="s">
        <v>543</v>
      </c>
      <c r="E70" s="79" t="s">
        <v>1044</v>
      </c>
      <c r="F70" s="91">
        <v>1106.6400000000001</v>
      </c>
      <c r="G70" s="79"/>
    </row>
    <row r="71" spans="1:7" ht="15" x14ac:dyDescent="0.25">
      <c r="A71" s="92">
        <v>70</v>
      </c>
      <c r="B71" s="115">
        <v>45532</v>
      </c>
      <c r="C71" s="79" t="s">
        <v>586</v>
      </c>
      <c r="D71" s="89" t="s">
        <v>547</v>
      </c>
      <c r="E71" s="79" t="s">
        <v>1044</v>
      </c>
      <c r="F71" s="91">
        <v>7000</v>
      </c>
      <c r="G71" s="79"/>
    </row>
    <row r="72" spans="1:7" ht="15" x14ac:dyDescent="0.25">
      <c r="A72" s="92">
        <v>71</v>
      </c>
      <c r="B72" s="115">
        <v>45532</v>
      </c>
      <c r="C72" s="79" t="s">
        <v>618</v>
      </c>
      <c r="D72" s="89" t="s">
        <v>464</v>
      </c>
      <c r="E72" s="79" t="s">
        <v>1044</v>
      </c>
      <c r="F72" s="91">
        <v>1609.65</v>
      </c>
      <c r="G72" s="79"/>
    </row>
    <row r="73" spans="1:7" ht="15" x14ac:dyDescent="0.25">
      <c r="A73" s="92">
        <v>72</v>
      </c>
      <c r="B73" s="115">
        <v>45532</v>
      </c>
      <c r="C73" s="79" t="s">
        <v>503</v>
      </c>
      <c r="D73" s="89" t="s">
        <v>404</v>
      </c>
      <c r="E73" s="79" t="s">
        <v>1044</v>
      </c>
      <c r="F73" s="91">
        <v>9586.0499999999993</v>
      </c>
      <c r="G73" s="79"/>
    </row>
    <row r="74" spans="1:7" ht="15" x14ac:dyDescent="0.25">
      <c r="A74" s="92">
        <v>73</v>
      </c>
      <c r="B74" s="115">
        <v>45512</v>
      </c>
      <c r="C74" s="79" t="s">
        <v>502</v>
      </c>
      <c r="D74" s="89" t="s">
        <v>402</v>
      </c>
      <c r="E74" s="79" t="s">
        <v>1044</v>
      </c>
      <c r="F74" s="91">
        <v>9557.2999999999993</v>
      </c>
      <c r="G74" s="79"/>
    </row>
    <row r="75" spans="1:7" ht="15" x14ac:dyDescent="0.25">
      <c r="A75" s="92">
        <v>74</v>
      </c>
      <c r="B75" s="115">
        <v>45532</v>
      </c>
      <c r="C75" s="79" t="s">
        <v>178</v>
      </c>
      <c r="D75" s="89" t="s">
        <v>177</v>
      </c>
      <c r="E75" s="79" t="s">
        <v>2824</v>
      </c>
      <c r="F75" s="91">
        <v>0.11</v>
      </c>
      <c r="G75" s="79" t="s">
        <v>2825</v>
      </c>
    </row>
    <row r="76" spans="1:7" ht="15" x14ac:dyDescent="0.25">
      <c r="A76" s="92">
        <v>75</v>
      </c>
      <c r="B76" s="115">
        <v>45537</v>
      </c>
      <c r="C76" s="79" t="s">
        <v>2572</v>
      </c>
      <c r="D76" s="89" t="s">
        <v>417</v>
      </c>
      <c r="E76" s="79" t="s">
        <v>1044</v>
      </c>
      <c r="F76" s="91">
        <v>603.62</v>
      </c>
      <c r="G76" s="79"/>
    </row>
    <row r="77" spans="1:7" ht="15" x14ac:dyDescent="0.25">
      <c r="A77" s="92">
        <v>76</v>
      </c>
      <c r="B77" s="115">
        <v>45537</v>
      </c>
      <c r="C77" s="79" t="s">
        <v>2654</v>
      </c>
      <c r="D77" s="89" t="s">
        <v>526</v>
      </c>
      <c r="E77" s="79" t="s">
        <v>1044</v>
      </c>
      <c r="F77" s="91">
        <v>201.21</v>
      </c>
      <c r="G77" s="79"/>
    </row>
    <row r="78" spans="1:7" ht="15" x14ac:dyDescent="0.25">
      <c r="A78" s="92">
        <v>77</v>
      </c>
      <c r="B78" s="115">
        <v>45538</v>
      </c>
      <c r="C78" s="79" t="s">
        <v>2662</v>
      </c>
      <c r="D78" s="89" t="s">
        <v>547</v>
      </c>
      <c r="E78" s="79" t="s">
        <v>1044</v>
      </c>
      <c r="F78" s="91">
        <v>4307.79</v>
      </c>
      <c r="G78" s="79"/>
    </row>
    <row r="79" spans="1:7" ht="15" x14ac:dyDescent="0.25">
      <c r="A79" s="92">
        <v>78</v>
      </c>
      <c r="B79" s="115">
        <v>45538</v>
      </c>
      <c r="C79" s="79" t="s">
        <v>1486</v>
      </c>
      <c r="D79" s="89" t="s">
        <v>553</v>
      </c>
      <c r="E79" s="79" t="s">
        <v>1044</v>
      </c>
      <c r="F79" s="91">
        <v>1509.05</v>
      </c>
      <c r="G79" s="79"/>
    </row>
    <row r="80" spans="1:7" ht="15" x14ac:dyDescent="0.25">
      <c r="A80" s="92">
        <v>79</v>
      </c>
      <c r="B80" s="115">
        <v>45538</v>
      </c>
      <c r="C80" s="79" t="s">
        <v>595</v>
      </c>
      <c r="D80" s="89" t="s">
        <v>560</v>
      </c>
      <c r="E80" s="79" t="s">
        <v>1044</v>
      </c>
      <c r="F80" s="91">
        <v>704.23</v>
      </c>
      <c r="G80" s="79"/>
    </row>
    <row r="81" spans="1:7" ht="15" x14ac:dyDescent="0.25">
      <c r="A81" s="92">
        <v>80</v>
      </c>
      <c r="B81" s="115">
        <v>45538</v>
      </c>
      <c r="C81" s="79" t="s">
        <v>2556</v>
      </c>
      <c r="D81" s="89" t="s">
        <v>390</v>
      </c>
      <c r="E81" s="79" t="s">
        <v>1044</v>
      </c>
      <c r="F81" s="91">
        <v>5935.59</v>
      </c>
      <c r="G81" s="79"/>
    </row>
    <row r="82" spans="1:7" ht="15" x14ac:dyDescent="0.25">
      <c r="A82" s="92">
        <v>81</v>
      </c>
      <c r="B82" s="115">
        <v>45539</v>
      </c>
      <c r="C82" s="79" t="s">
        <v>2385</v>
      </c>
      <c r="D82" s="89" t="s">
        <v>519</v>
      </c>
      <c r="E82" s="79" t="s">
        <v>1044</v>
      </c>
      <c r="F82" s="91">
        <v>503.02</v>
      </c>
      <c r="G82" s="79"/>
    </row>
    <row r="83" spans="1:7" ht="15" x14ac:dyDescent="0.25">
      <c r="A83" s="92">
        <v>82</v>
      </c>
      <c r="B83" s="115">
        <v>45540</v>
      </c>
      <c r="C83" s="79" t="s">
        <v>1720</v>
      </c>
      <c r="D83" s="89" t="s">
        <v>529</v>
      </c>
      <c r="E83" s="79" t="s">
        <v>1044</v>
      </c>
      <c r="F83" s="91">
        <v>1810.86</v>
      </c>
      <c r="G83" s="79"/>
    </row>
    <row r="84" spans="1:7" ht="15" x14ac:dyDescent="0.25">
      <c r="A84" s="92">
        <v>83</v>
      </c>
      <c r="B84" s="115">
        <v>45540</v>
      </c>
      <c r="C84" s="79" t="s">
        <v>2648</v>
      </c>
      <c r="D84" s="89" t="s">
        <v>515</v>
      </c>
      <c r="E84" s="79" t="s">
        <v>1044</v>
      </c>
      <c r="F84" s="91">
        <v>2515.08</v>
      </c>
      <c r="G84" s="79"/>
    </row>
    <row r="85" spans="1:7" ht="15" x14ac:dyDescent="0.25">
      <c r="A85" s="92">
        <v>84</v>
      </c>
      <c r="B85" s="115">
        <v>45540</v>
      </c>
      <c r="C85" s="79" t="s">
        <v>941</v>
      </c>
      <c r="D85" s="89" t="s">
        <v>536</v>
      </c>
      <c r="E85" s="79" t="s">
        <v>1044</v>
      </c>
      <c r="F85" s="91">
        <v>4325.9399999999996</v>
      </c>
      <c r="G85" s="79"/>
    </row>
    <row r="86" spans="1:7" ht="15" x14ac:dyDescent="0.25">
      <c r="A86" s="92">
        <v>85</v>
      </c>
      <c r="B86" s="115">
        <v>45540</v>
      </c>
      <c r="C86" s="79" t="s">
        <v>2540</v>
      </c>
      <c r="D86" s="89" t="s">
        <v>279</v>
      </c>
      <c r="E86" s="79" t="s">
        <v>1044</v>
      </c>
      <c r="F86" s="91">
        <v>301.81</v>
      </c>
      <c r="G86" s="79"/>
    </row>
    <row r="87" spans="1:7" ht="15" x14ac:dyDescent="0.25">
      <c r="A87" s="92">
        <v>86</v>
      </c>
      <c r="B87" s="115">
        <v>45540</v>
      </c>
      <c r="C87" s="79" t="s">
        <v>505</v>
      </c>
      <c r="D87" s="89" t="s">
        <v>458</v>
      </c>
      <c r="E87" s="79" t="s">
        <v>1044</v>
      </c>
      <c r="F87" s="91">
        <v>3420.51</v>
      </c>
      <c r="G87" s="79"/>
    </row>
    <row r="88" spans="1:7" ht="15" x14ac:dyDescent="0.25">
      <c r="A88" s="92">
        <v>87</v>
      </c>
      <c r="B88" s="115">
        <v>45540</v>
      </c>
      <c r="C88" s="79" t="s">
        <v>602</v>
      </c>
      <c r="D88" s="89" t="s">
        <v>574</v>
      </c>
      <c r="E88" s="79" t="s">
        <v>1044</v>
      </c>
      <c r="F88" s="91">
        <v>1408.44</v>
      </c>
      <c r="G88" s="79"/>
    </row>
    <row r="89" spans="1:7" ht="15" x14ac:dyDescent="0.25">
      <c r="A89" s="92">
        <v>88</v>
      </c>
      <c r="B89" s="115">
        <v>45540</v>
      </c>
      <c r="C89" s="79" t="s">
        <v>2482</v>
      </c>
      <c r="D89" s="89" t="s">
        <v>375</v>
      </c>
      <c r="E89" s="79" t="s">
        <v>1044</v>
      </c>
      <c r="F89" s="91">
        <v>14688.06</v>
      </c>
      <c r="G89" s="79"/>
    </row>
    <row r="90" spans="1:7" ht="15" x14ac:dyDescent="0.25">
      <c r="A90" s="92">
        <v>89</v>
      </c>
      <c r="B90" s="115">
        <v>45540</v>
      </c>
      <c r="C90" s="79" t="s">
        <v>2657</v>
      </c>
      <c r="D90" s="89" t="s">
        <v>532</v>
      </c>
      <c r="E90" s="79" t="s">
        <v>1044</v>
      </c>
      <c r="F90" s="91">
        <v>301.81</v>
      </c>
      <c r="G90" s="79"/>
    </row>
    <row r="91" spans="1:7" ht="15" x14ac:dyDescent="0.25">
      <c r="A91" s="92">
        <v>90</v>
      </c>
      <c r="B91" s="115">
        <v>45543</v>
      </c>
      <c r="C91" s="79" t="s">
        <v>1798</v>
      </c>
      <c r="D91" s="89" t="s">
        <v>539</v>
      </c>
      <c r="E91" s="79" t="s">
        <v>1044</v>
      </c>
      <c r="F91" s="91">
        <v>5432.57</v>
      </c>
      <c r="G91" s="79"/>
    </row>
    <row r="92" spans="1:7" ht="15" x14ac:dyDescent="0.25">
      <c r="A92" s="92">
        <v>91</v>
      </c>
      <c r="B92" s="115">
        <v>45543</v>
      </c>
      <c r="C92" s="79" t="s">
        <v>2658</v>
      </c>
      <c r="D92" s="89" t="s">
        <v>540</v>
      </c>
      <c r="E92" s="79" t="s">
        <v>1044</v>
      </c>
      <c r="F92" s="91">
        <v>563.38</v>
      </c>
      <c r="G92" s="79"/>
    </row>
    <row r="93" spans="1:7" ht="15" x14ac:dyDescent="0.25">
      <c r="A93" s="92">
        <v>92</v>
      </c>
      <c r="B93" s="115">
        <v>45544</v>
      </c>
      <c r="C93" s="79" t="s">
        <v>2323</v>
      </c>
      <c r="D93" s="89" t="s">
        <v>798</v>
      </c>
      <c r="E93" s="79" t="s">
        <v>1044</v>
      </c>
      <c r="F93" s="91">
        <v>9137.64</v>
      </c>
      <c r="G93" s="79"/>
    </row>
    <row r="94" spans="1:7" ht="15" x14ac:dyDescent="0.25">
      <c r="A94" s="92">
        <v>93</v>
      </c>
      <c r="B94" s="115">
        <v>45544</v>
      </c>
      <c r="C94" s="79" t="s">
        <v>2571</v>
      </c>
      <c r="D94" s="89" t="s">
        <v>415</v>
      </c>
      <c r="E94" s="79" t="s">
        <v>1044</v>
      </c>
      <c r="F94" s="91">
        <v>905.43</v>
      </c>
      <c r="G94" s="79"/>
    </row>
    <row r="95" spans="1:7" ht="15" x14ac:dyDescent="0.25">
      <c r="A95" s="92">
        <v>94</v>
      </c>
      <c r="B95" s="115">
        <v>45544</v>
      </c>
      <c r="C95" s="79" t="s">
        <v>2570</v>
      </c>
      <c r="D95" s="89" t="s">
        <v>413</v>
      </c>
      <c r="E95" s="79" t="s">
        <v>1044</v>
      </c>
      <c r="F95" s="91">
        <v>1911.46</v>
      </c>
      <c r="G95" s="79"/>
    </row>
    <row r="96" spans="1:7" ht="15" x14ac:dyDescent="0.25">
      <c r="A96" s="92">
        <v>95</v>
      </c>
      <c r="B96" s="115">
        <v>45544</v>
      </c>
      <c r="C96" s="79" t="s">
        <v>958</v>
      </c>
      <c r="D96" s="89" t="s">
        <v>369</v>
      </c>
      <c r="E96" s="79" t="s">
        <v>1044</v>
      </c>
      <c r="F96" s="91">
        <v>10140.65</v>
      </c>
      <c r="G96" s="79"/>
    </row>
    <row r="97" spans="1:7" ht="15" x14ac:dyDescent="0.25">
      <c r="A97" s="92">
        <v>96</v>
      </c>
      <c r="B97" s="115">
        <v>45545</v>
      </c>
      <c r="C97" s="79" t="s">
        <v>490</v>
      </c>
      <c r="D97" s="89" t="s">
        <v>154</v>
      </c>
      <c r="E97" s="79" t="s">
        <v>1044</v>
      </c>
      <c r="F97" s="91">
        <v>9830.36</v>
      </c>
      <c r="G97" s="79"/>
    </row>
    <row r="98" spans="1:7" ht="15" x14ac:dyDescent="0.25">
      <c r="A98" s="92">
        <v>97</v>
      </c>
      <c r="B98" s="115">
        <v>45545</v>
      </c>
      <c r="C98" s="79" t="s">
        <v>958</v>
      </c>
      <c r="D98" s="89" t="s">
        <v>369</v>
      </c>
      <c r="E98" s="79" t="s">
        <v>1044</v>
      </c>
      <c r="F98" s="91">
        <v>10000</v>
      </c>
      <c r="G98" s="79"/>
    </row>
    <row r="99" spans="1:7" ht="15" x14ac:dyDescent="0.25">
      <c r="A99" s="92">
        <v>98</v>
      </c>
      <c r="B99" s="115">
        <v>45545</v>
      </c>
      <c r="C99" s="79" t="s">
        <v>583</v>
      </c>
      <c r="D99" s="89" t="s">
        <v>510</v>
      </c>
      <c r="E99" s="79" t="s">
        <v>1044</v>
      </c>
      <c r="F99" s="91">
        <v>600</v>
      </c>
      <c r="G99" s="79"/>
    </row>
    <row r="100" spans="1:7" ht="15" x14ac:dyDescent="0.25">
      <c r="A100" s="92">
        <v>99</v>
      </c>
      <c r="B100" s="115">
        <v>45546</v>
      </c>
      <c r="C100" s="79" t="s">
        <v>2384</v>
      </c>
      <c r="D100" s="89" t="s">
        <v>1383</v>
      </c>
      <c r="E100" s="79" t="s">
        <v>1044</v>
      </c>
      <c r="F100" s="91">
        <v>7042.22</v>
      </c>
      <c r="G100" s="79"/>
    </row>
    <row r="101" spans="1:7" ht="15" x14ac:dyDescent="0.25">
      <c r="A101" s="92">
        <v>100</v>
      </c>
      <c r="B101" s="115">
        <v>45547</v>
      </c>
      <c r="C101" s="79" t="s">
        <v>2403</v>
      </c>
      <c r="D101" s="89" t="s">
        <v>292</v>
      </c>
      <c r="E101" s="79" t="s">
        <v>1044</v>
      </c>
      <c r="F101" s="91">
        <v>23339.93</v>
      </c>
      <c r="G101" s="79"/>
    </row>
    <row r="102" spans="1:7" ht="15" x14ac:dyDescent="0.25">
      <c r="A102" s="92">
        <v>101</v>
      </c>
      <c r="B102" s="115">
        <v>45548</v>
      </c>
      <c r="C102" s="79" t="s">
        <v>2568</v>
      </c>
      <c r="D102" s="89" t="s">
        <v>398</v>
      </c>
      <c r="E102" s="79" t="s">
        <v>1044</v>
      </c>
      <c r="F102" s="91">
        <v>3822.92</v>
      </c>
      <c r="G102" s="79"/>
    </row>
    <row r="103" spans="1:7" ht="15" x14ac:dyDescent="0.25">
      <c r="A103" s="92">
        <v>102</v>
      </c>
      <c r="B103" s="115">
        <v>45548</v>
      </c>
      <c r="C103" s="79" t="s">
        <v>1422</v>
      </c>
      <c r="D103" s="89" t="s">
        <v>525</v>
      </c>
      <c r="E103" s="79" t="s">
        <v>1044</v>
      </c>
      <c r="F103" s="91">
        <v>3018.09</v>
      </c>
      <c r="G103" s="79"/>
    </row>
    <row r="104" spans="1:7" ht="15" x14ac:dyDescent="0.25">
      <c r="A104" s="92">
        <v>103</v>
      </c>
      <c r="B104" s="115">
        <v>45548</v>
      </c>
      <c r="C104" s="79" t="s">
        <v>502</v>
      </c>
      <c r="D104" s="89" t="s">
        <v>402</v>
      </c>
      <c r="E104" s="79" t="s">
        <v>1044</v>
      </c>
      <c r="F104" s="91">
        <v>20781.73</v>
      </c>
      <c r="G104" s="79"/>
    </row>
    <row r="105" spans="1:7" ht="15" x14ac:dyDescent="0.25">
      <c r="A105" s="92">
        <v>104</v>
      </c>
      <c r="B105" s="115">
        <v>45548</v>
      </c>
      <c r="C105" s="79" t="s">
        <v>958</v>
      </c>
      <c r="D105" s="89" t="s">
        <v>369</v>
      </c>
      <c r="E105" s="79" t="s">
        <v>1044</v>
      </c>
      <c r="F105" s="91">
        <v>20000</v>
      </c>
      <c r="G105" s="79"/>
    </row>
    <row r="106" spans="1:7" ht="15" x14ac:dyDescent="0.25">
      <c r="A106" s="92">
        <v>105</v>
      </c>
      <c r="B106" s="115">
        <v>45548</v>
      </c>
      <c r="C106" s="79" t="s">
        <v>2382</v>
      </c>
      <c r="D106" s="89" t="s">
        <v>715</v>
      </c>
      <c r="E106" s="79" t="s">
        <v>1044</v>
      </c>
      <c r="F106" s="91">
        <v>8651.8700000000008</v>
      </c>
      <c r="G106" s="79"/>
    </row>
    <row r="107" spans="1:7" ht="15" x14ac:dyDescent="0.25">
      <c r="A107" s="92">
        <v>106</v>
      </c>
      <c r="B107" s="115">
        <v>45548</v>
      </c>
      <c r="C107" s="79" t="s">
        <v>1020</v>
      </c>
      <c r="D107" s="89" t="s">
        <v>566</v>
      </c>
      <c r="E107" s="79" t="s">
        <v>1044</v>
      </c>
      <c r="F107" s="91">
        <v>2615.6799999999998</v>
      </c>
      <c r="G107" s="79"/>
    </row>
    <row r="108" spans="1:7" ht="15" x14ac:dyDescent="0.25">
      <c r="A108" s="92">
        <v>107</v>
      </c>
      <c r="B108" s="115">
        <v>45551</v>
      </c>
      <c r="C108" s="79" t="s">
        <v>2388</v>
      </c>
      <c r="D108" s="89" t="s">
        <v>1834</v>
      </c>
      <c r="E108" s="79" t="s">
        <v>1044</v>
      </c>
      <c r="F108" s="91">
        <v>833.57</v>
      </c>
      <c r="G108" s="79"/>
    </row>
    <row r="109" spans="1:7" ht="15" x14ac:dyDescent="0.25">
      <c r="A109" s="92">
        <v>108</v>
      </c>
      <c r="B109" s="115">
        <v>45551</v>
      </c>
      <c r="C109" s="79" t="s">
        <v>2646</v>
      </c>
      <c r="D109" s="89" t="s">
        <v>512</v>
      </c>
      <c r="E109" s="79" t="s">
        <v>1044</v>
      </c>
      <c r="F109" s="91">
        <v>201.21</v>
      </c>
      <c r="G109" s="79"/>
    </row>
    <row r="110" spans="1:7" ht="15" x14ac:dyDescent="0.25">
      <c r="A110" s="92">
        <v>109</v>
      </c>
      <c r="B110" s="115">
        <v>45553</v>
      </c>
      <c r="C110" s="79" t="s">
        <v>2375</v>
      </c>
      <c r="D110" s="89" t="s">
        <v>461</v>
      </c>
      <c r="E110" s="79" t="s">
        <v>1044</v>
      </c>
      <c r="F110" s="91">
        <v>3018.09</v>
      </c>
      <c r="G110" s="79"/>
    </row>
    <row r="111" spans="1:7" ht="15" x14ac:dyDescent="0.25">
      <c r="A111" s="92">
        <v>110</v>
      </c>
      <c r="B111" s="115">
        <v>45554</v>
      </c>
      <c r="C111" s="79" t="s">
        <v>1614</v>
      </c>
      <c r="D111" s="89" t="s">
        <v>367</v>
      </c>
      <c r="E111" s="79" t="s">
        <v>1044</v>
      </c>
      <c r="F111" s="91">
        <v>30123.45</v>
      </c>
      <c r="G111" s="79"/>
    </row>
    <row r="112" spans="1:7" ht="15" x14ac:dyDescent="0.25">
      <c r="A112" s="92">
        <v>111</v>
      </c>
      <c r="B112" s="115">
        <v>45557</v>
      </c>
      <c r="C112" s="79" t="s">
        <v>598</v>
      </c>
      <c r="D112" s="89" t="s">
        <v>563</v>
      </c>
      <c r="E112" s="79" t="s">
        <v>1044</v>
      </c>
      <c r="F112" s="91">
        <v>2313.88</v>
      </c>
      <c r="G112" s="79"/>
    </row>
    <row r="113" spans="1:7" ht="15" x14ac:dyDescent="0.25">
      <c r="A113" s="92">
        <v>112</v>
      </c>
      <c r="B113" s="115">
        <v>45557</v>
      </c>
      <c r="C113" s="79" t="s">
        <v>2405</v>
      </c>
      <c r="D113" s="89" t="s">
        <v>559</v>
      </c>
      <c r="E113" s="79" t="s">
        <v>1044</v>
      </c>
      <c r="F113" s="91">
        <v>11267.55</v>
      </c>
      <c r="G113" s="79"/>
    </row>
    <row r="114" spans="1:7" ht="15" x14ac:dyDescent="0.25">
      <c r="A114" s="92">
        <v>113</v>
      </c>
      <c r="B114" s="115">
        <v>45557</v>
      </c>
      <c r="C114" s="79" t="s">
        <v>1802</v>
      </c>
      <c r="D114" s="89" t="s">
        <v>1801</v>
      </c>
      <c r="E114" s="79" t="s">
        <v>1044</v>
      </c>
      <c r="F114" s="91">
        <v>603.62</v>
      </c>
      <c r="G114" s="79"/>
    </row>
    <row r="115" spans="1:7" ht="15" x14ac:dyDescent="0.25">
      <c r="A115" s="92">
        <v>114</v>
      </c>
      <c r="B115" s="115">
        <v>45557</v>
      </c>
      <c r="C115" s="79" t="s">
        <v>2649</v>
      </c>
      <c r="D115" s="89" t="s">
        <v>516</v>
      </c>
      <c r="E115" s="79" t="s">
        <v>1044</v>
      </c>
      <c r="F115" s="91">
        <v>402.41</v>
      </c>
      <c r="G115" s="79"/>
    </row>
    <row r="116" spans="1:7" ht="15" x14ac:dyDescent="0.25">
      <c r="A116" s="92">
        <v>115</v>
      </c>
      <c r="B116" s="115">
        <v>45557</v>
      </c>
      <c r="C116" s="79" t="s">
        <v>2655</v>
      </c>
      <c r="D116" s="89" t="s">
        <v>527</v>
      </c>
      <c r="E116" s="79" t="s">
        <v>1044</v>
      </c>
      <c r="F116" s="91">
        <v>2313.88</v>
      </c>
      <c r="G116" s="79"/>
    </row>
    <row r="117" spans="1:7" ht="15" x14ac:dyDescent="0.25">
      <c r="A117" s="92">
        <v>116</v>
      </c>
      <c r="B117" s="115">
        <v>45557</v>
      </c>
      <c r="C117" s="79" t="s">
        <v>1490</v>
      </c>
      <c r="D117" s="89" t="s">
        <v>1445</v>
      </c>
      <c r="E117" s="79" t="s">
        <v>1044</v>
      </c>
      <c r="F117" s="91">
        <v>2012.06</v>
      </c>
      <c r="G117" s="79"/>
    </row>
    <row r="118" spans="1:7" ht="15" x14ac:dyDescent="0.25">
      <c r="A118" s="92">
        <v>117</v>
      </c>
      <c r="B118" s="115">
        <v>45557</v>
      </c>
      <c r="C118" s="79" t="s">
        <v>684</v>
      </c>
      <c r="D118" s="89" t="s">
        <v>683</v>
      </c>
      <c r="E118" s="79" t="s">
        <v>1044</v>
      </c>
      <c r="F118" s="91">
        <v>402.41</v>
      </c>
      <c r="G118" s="79"/>
    </row>
    <row r="119" spans="1:7" ht="15" x14ac:dyDescent="0.25">
      <c r="A119" s="92">
        <v>118</v>
      </c>
      <c r="B119" s="115">
        <v>45557</v>
      </c>
      <c r="C119" s="79" t="s">
        <v>2360</v>
      </c>
      <c r="D119" s="89" t="s">
        <v>142</v>
      </c>
      <c r="E119" s="79" t="s">
        <v>1044</v>
      </c>
      <c r="F119" s="91">
        <v>999.13</v>
      </c>
      <c r="G119" s="79"/>
    </row>
    <row r="120" spans="1:7" ht="15" x14ac:dyDescent="0.25">
      <c r="A120" s="92">
        <v>119</v>
      </c>
      <c r="B120" s="115">
        <v>45557</v>
      </c>
      <c r="C120" s="79" t="s">
        <v>1507</v>
      </c>
      <c r="D120" s="89" t="s">
        <v>518</v>
      </c>
      <c r="E120" s="79" t="s">
        <v>1044</v>
      </c>
      <c r="F120" s="91">
        <v>7645.84</v>
      </c>
      <c r="G120" s="79"/>
    </row>
    <row r="121" spans="1:7" ht="15" x14ac:dyDescent="0.25">
      <c r="A121" s="92">
        <v>120</v>
      </c>
      <c r="B121" s="115">
        <v>45557</v>
      </c>
      <c r="C121" s="79" t="s">
        <v>946</v>
      </c>
      <c r="D121" s="89" t="s">
        <v>382</v>
      </c>
      <c r="E121" s="79" t="s">
        <v>1044</v>
      </c>
      <c r="F121" s="91">
        <v>19657.86</v>
      </c>
      <c r="G121" s="79"/>
    </row>
    <row r="122" spans="1:7" ht="15" x14ac:dyDescent="0.25">
      <c r="A122" s="92">
        <v>121</v>
      </c>
      <c r="B122" s="115">
        <v>45557</v>
      </c>
      <c r="C122" s="79" t="s">
        <v>2578</v>
      </c>
      <c r="D122" s="89" t="s">
        <v>554</v>
      </c>
      <c r="E122" s="79" t="s">
        <v>1044</v>
      </c>
      <c r="F122" s="91">
        <v>503.02</v>
      </c>
      <c r="G122" s="79"/>
    </row>
    <row r="123" spans="1:7" ht="15" x14ac:dyDescent="0.25">
      <c r="A123" s="92">
        <v>122</v>
      </c>
      <c r="B123" s="115">
        <v>45559</v>
      </c>
      <c r="C123" s="79" t="s">
        <v>2301</v>
      </c>
      <c r="D123" s="89" t="s">
        <v>694</v>
      </c>
      <c r="E123" s="79" t="s">
        <v>1044</v>
      </c>
      <c r="F123" s="91">
        <v>1121.01</v>
      </c>
      <c r="G123" s="79"/>
    </row>
    <row r="124" spans="1:7" ht="15" x14ac:dyDescent="0.25">
      <c r="A124" s="92">
        <v>123</v>
      </c>
      <c r="B124" s="115">
        <v>45562</v>
      </c>
      <c r="C124" s="79" t="s">
        <v>1016</v>
      </c>
      <c r="D124" s="89" t="s">
        <v>297</v>
      </c>
      <c r="E124" s="79" t="s">
        <v>1044</v>
      </c>
      <c r="F124" s="91">
        <v>2012.06</v>
      </c>
      <c r="G124" s="79"/>
    </row>
    <row r="125" spans="1:7" ht="15" x14ac:dyDescent="0.25">
      <c r="A125" s="92">
        <v>124</v>
      </c>
      <c r="B125" s="115">
        <v>45562</v>
      </c>
      <c r="C125" s="79" t="s">
        <v>1015</v>
      </c>
      <c r="D125" s="89" t="s">
        <v>244</v>
      </c>
      <c r="E125" s="79" t="s">
        <v>1044</v>
      </c>
      <c r="F125" s="91">
        <v>6338</v>
      </c>
      <c r="G125" s="79"/>
    </row>
    <row r="126" spans="1:7" ht="15" x14ac:dyDescent="0.25">
      <c r="A126" s="92">
        <v>125</v>
      </c>
      <c r="B126" s="115">
        <v>45562</v>
      </c>
      <c r="C126" s="79" t="s">
        <v>2380</v>
      </c>
      <c r="D126" s="89" t="s">
        <v>668</v>
      </c>
      <c r="E126" s="79" t="s">
        <v>1044</v>
      </c>
      <c r="F126" s="91">
        <v>402.41</v>
      </c>
      <c r="G126" s="79"/>
    </row>
  </sheetData>
  <autoFilter ref="A1:G1" xr:uid="{9CC0F112-F6F5-4729-8EA4-252A1080634A}"/>
  <conditionalFormatting sqref="A2:G126">
    <cfRule type="expression" dxfId="8" priority="1">
      <formula>AND($A2&lt;&gt;"",MOD(ROW(),2)=1)</formula>
    </cfRule>
  </conditionalFormatting>
  <pageMargins left="0.25" right="0.25" top="0.75" bottom="0.75" header="0.3" footer="0.3"/>
  <pageSetup scale="96" fitToHeight="0"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A4DA2823-8B85-45C6-A6BC-361398325DCE}">
  <sheetPr codeName="mwshFAC_Comptes_Clients">
    <pageSetUpPr fitToPage="1"/>
  </sheetPr>
  <dimension ref="A1:K199"/>
  <sheetViews>
    <sheetView workbookViewId="0" rightToLeft="false">
      <pane ySplit="1" topLeftCell="A172" activePane="bottomLeft" state="frozen"/>
      <selection pane="bottomLeft" activeCell="I191" sqref="I191"/>
    </sheetView>
  </sheetViews>
  <sheetFormatPr baseColWidth="10" defaultColWidth="9.140625" defaultRowHeight="15" x14ac:dyDescent="0.25"/>
  <cols>
    <col min="1" max="1" width="9.7109375" bestFit="1" customWidth="1"/>
    <col min="2" max="2" width="11.5703125" style="123" bestFit="1" customWidth="1"/>
    <col min="3" max="3" width="58.28515625" bestFit="1" customWidth="1"/>
    <col min="4" max="4" width="12.28515625" style="5" customWidth="1"/>
    <col min="5" max="5" width="11.28515625" bestFit="1" customWidth="1"/>
    <col min="6" max="6" width="11.140625" bestFit="1" customWidth="1"/>
    <col min="7" max="7" width="14.5703125" style="123" bestFit="1" customWidth="1"/>
    <col min="8" max="10" width="11.5703125" style="57" bestFit="1" customWidth="1"/>
    <col min="11" max="11" width="12.7109375" style="58" customWidth="1"/>
    <col min="12" max="12" width="5.7109375" customWidth="1"/>
  </cols>
  <sheetData>
    <row spans="1:11" x14ac:dyDescent="0.25" outlineLevel="0" r="1">
      <c r="A1" s="51" t="s">
        <v>58</v>
      </c>
      <c r="B1" s="122" t="s">
        <v>50</v>
      </c>
      <c r="C1" s="52" t="s">
        <v>37</v>
      </c>
      <c r="D1" s="51" t="s">
        <v>506</v>
      </c>
      <c r="E1" s="52" t="s">
        <v>39</v>
      </c>
      <c r="F1" s="52" t="s">
        <v>38</v>
      </c>
      <c r="G1" s="122" t="s">
        <v>51</v>
      </c>
      <c r="H1" s="53" t="s">
        <v>40</v>
      </c>
      <c r="I1" s="54" t="s">
        <v>52</v>
      </c>
      <c r="J1" s="55" t="s">
        <v>41</v>
      </c>
      <c r="K1" s="56" t="s">
        <v>53</v>
      </c>
    </row>
    <row spans="1:11" x14ac:dyDescent="0.25" outlineLevel="0" r="2">
      <c r="A2" s="161" t="s">
        <v>507</v>
      </c>
      <c r="B2" s="162">
        <v>45269</v>
      </c>
      <c r="C2" s="163" t="s">
        <v>581</v>
      </c>
      <c r="D2" s="161" t="s">
        <v>508</v>
      </c>
      <c r="E2" s="164" t="s">
        <v>43</v>
      </c>
      <c r="F2" s="164" t="s">
        <v>42</v>
      </c>
      <c r="G2" s="162">
        <v>45299</v>
      </c>
      <c r="H2" s="165">
        <v>4728.35</v>
      </c>
      <c r="I2" s="165">
        <v>0</v>
      </c>
      <c r="J2" s="165">
        <f t="shared" ref="J2:J65" si="0">H2-I2</f>
        <v>4728.3500000000004</v>
      </c>
      <c r="K2" s="166">
        <f ca="1">TODAY()-tblCC_Factures_Paiements[[#This Row],[Due_Date]]</f>
        <v>282</v>
      </c>
    </row>
    <row spans="1:11" x14ac:dyDescent="0.25" outlineLevel="0" r="3">
      <c r="A3" s="161">
        <v>24059</v>
      </c>
      <c r="B3" s="162">
        <v>45341</v>
      </c>
      <c r="C3" s="163" t="s">
        <v>581</v>
      </c>
      <c r="D3" s="161" t="s">
        <v>508</v>
      </c>
      <c r="E3" s="164" t="s">
        <v>43</v>
      </c>
      <c r="F3" s="164" t="s">
        <v>42</v>
      </c>
      <c r="G3" s="162">
        <v>45371</v>
      </c>
      <c r="H3" s="165">
        <v>1408.44</v>
      </c>
      <c r="I3" s="165">
        <v>0</v>
      </c>
      <c r="J3" s="165">
        <f t="shared" si="0"/>
        <v>1408.44</v>
      </c>
      <c r="K3" s="166">
        <f ca="1">TODAY()-tblCC_Factures_Paiements[[#This Row],[Due_Date]]</f>
        <v>210</v>
      </c>
    </row>
    <row spans="1:11" x14ac:dyDescent="0.25" outlineLevel="0" r="4">
      <c r="A4" s="161">
        <v>24133</v>
      </c>
      <c r="B4" s="162">
        <v>45379</v>
      </c>
      <c r="C4" s="163" t="s">
        <v>582</v>
      </c>
      <c r="D4" s="161" t="s">
        <v>509</v>
      </c>
      <c r="E4" s="164" t="s">
        <v>43</v>
      </c>
      <c r="F4" s="164" t="s">
        <v>42</v>
      </c>
      <c r="G4" s="162">
        <v>45409</v>
      </c>
      <c r="H4" s="165">
        <v>13983.84</v>
      </c>
      <c r="I4" s="165">
        <v>0</v>
      </c>
      <c r="J4" s="165">
        <f t="shared" si="0"/>
        <v>13983.84</v>
      </c>
      <c r="K4" s="166">
        <f ca="1">TODAY()-tblCC_Factures_Paiements[[#This Row],[Due_Date]]</f>
        <v>172</v>
      </c>
    </row>
    <row spans="1:11" x14ac:dyDescent="0.25" outlineLevel="0" r="5">
      <c r="A5" s="161">
        <v>24134</v>
      </c>
      <c r="B5" s="162">
        <v>45379</v>
      </c>
      <c r="C5" s="163" t="s">
        <v>582</v>
      </c>
      <c r="D5" s="161" t="s">
        <v>509</v>
      </c>
      <c r="E5" s="164" t="s">
        <v>43</v>
      </c>
      <c r="F5" s="164" t="s">
        <v>42</v>
      </c>
      <c r="G5" s="162">
        <v>45409</v>
      </c>
      <c r="H5" s="165">
        <v>1609.65</v>
      </c>
      <c r="I5" s="165">
        <v>0</v>
      </c>
      <c r="J5" s="165">
        <f t="shared" si="0"/>
        <v>1609.65</v>
      </c>
      <c r="K5" s="166">
        <f ca="1">TODAY()-tblCC_Factures_Paiements[[#This Row],[Due_Date]]</f>
        <v>172</v>
      </c>
    </row>
    <row spans="1:11" x14ac:dyDescent="0.25" outlineLevel="0" r="6">
      <c r="A6" s="161">
        <v>24224</v>
      </c>
      <c r="B6" s="162">
        <v>45423</v>
      </c>
      <c r="C6" s="163" t="s">
        <v>582</v>
      </c>
      <c r="D6" s="161" t="s">
        <v>509</v>
      </c>
      <c r="E6" s="164" t="s">
        <v>43</v>
      </c>
      <c r="F6" s="164" t="s">
        <v>42</v>
      </c>
      <c r="G6" s="162">
        <v>45453</v>
      </c>
      <c r="H6" s="165">
        <v>7631.47</v>
      </c>
      <c r="I6" s="165">
        <v>0</v>
      </c>
      <c r="J6" s="165">
        <f t="shared" si="0"/>
        <v>7631.47</v>
      </c>
      <c r="K6" s="166">
        <f ca="1">TODAY()-tblCC_Factures_Paiements[[#This Row],[Due_Date]]</f>
        <v>128</v>
      </c>
    </row>
    <row spans="1:11" x14ac:dyDescent="0.25" outlineLevel="0" r="7">
      <c r="A7" s="161">
        <v>24240</v>
      </c>
      <c r="B7" s="162">
        <v>45424</v>
      </c>
      <c r="C7" s="163" t="s">
        <v>583</v>
      </c>
      <c r="D7" s="161" t="s">
        <v>510</v>
      </c>
      <c r="E7" s="164" t="s">
        <v>1046</v>
      </c>
      <c r="F7" s="164" t="s">
        <v>42</v>
      </c>
      <c r="G7" s="162">
        <v>45454</v>
      </c>
      <c r="H7" s="165">
        <v>1207.24</v>
      </c>
      <c r="I7" s="165">
        <v>1207.24</v>
      </c>
      <c r="J7" s="165">
        <f t="shared" si="0"/>
        <v>0</v>
      </c>
      <c r="K7" s="166">
        <f ca="1">TODAY()-tblCC_Factures_Paiements[[#This Row],[Due_Date]]</f>
        <v>127</v>
      </c>
    </row>
    <row spans="1:11" x14ac:dyDescent="0.25" outlineLevel="0" r="8">
      <c r="A8" s="161">
        <v>24268</v>
      </c>
      <c r="B8" s="162">
        <v>45438</v>
      </c>
      <c r="C8" s="163" t="s">
        <v>2474</v>
      </c>
      <c r="D8" s="161" t="s">
        <v>511</v>
      </c>
      <c r="E8" s="164" t="s">
        <v>43</v>
      </c>
      <c r="F8" s="164" t="s">
        <v>42</v>
      </c>
      <c r="G8" s="162">
        <v>45468</v>
      </c>
      <c r="H8" s="165">
        <v>9255.49</v>
      </c>
      <c r="I8" s="165">
        <v>0</v>
      </c>
      <c r="J8" s="165">
        <f t="shared" si="0"/>
        <v>9255.49</v>
      </c>
      <c r="K8" s="166">
        <f ca="1">TODAY()-tblCC_Factures_Paiements[[#This Row],[Due_Date]]</f>
        <v>113</v>
      </c>
    </row>
    <row spans="1:11" x14ac:dyDescent="0.25" outlineLevel="0" r="9">
      <c r="A9" s="161">
        <v>24292</v>
      </c>
      <c r="B9" s="162">
        <v>45444</v>
      </c>
      <c r="C9" s="163" t="s">
        <v>2646</v>
      </c>
      <c r="D9" s="161" t="s">
        <v>512</v>
      </c>
      <c r="E9" s="164" t="s">
        <v>1046</v>
      </c>
      <c r="F9" s="164" t="s">
        <v>42</v>
      </c>
      <c r="G9" s="162">
        <v>45474</v>
      </c>
      <c r="H9" s="165">
        <v>201.21</v>
      </c>
      <c r="I9" s="165">
        <v>201.21</v>
      </c>
      <c r="J9" s="165">
        <f t="shared" si="0"/>
        <v>0</v>
      </c>
      <c r="K9" s="166">
        <f ca="1">TODAY()-tblCC_Factures_Paiements[[#This Row],[Due_Date]]</f>
        <v>107</v>
      </c>
    </row>
    <row spans="1:11" x14ac:dyDescent="0.25" outlineLevel="0" r="10">
      <c r="A10" s="161">
        <v>24324</v>
      </c>
      <c r="B10" s="162">
        <v>45460</v>
      </c>
      <c r="C10" s="163" t="s">
        <v>2647</v>
      </c>
      <c r="D10" s="161" t="s">
        <v>513</v>
      </c>
      <c r="E10" s="164" t="s">
        <v>43</v>
      </c>
      <c r="F10" s="164" t="s">
        <v>42</v>
      </c>
      <c r="G10" s="162">
        <v>45490</v>
      </c>
      <c r="H10" s="165">
        <v>1911.46</v>
      </c>
      <c r="I10" s="165">
        <v>0</v>
      </c>
      <c r="J10" s="165">
        <f t="shared" si="0"/>
        <v>1911.46</v>
      </c>
      <c r="K10" s="166">
        <f ca="1">TODAY()-tblCC_Factures_Paiements[[#This Row],[Due_Date]]</f>
        <v>91</v>
      </c>
    </row>
    <row spans="1:11" x14ac:dyDescent="0.25" outlineLevel="0" r="11">
      <c r="A11" s="161">
        <v>24336</v>
      </c>
      <c r="B11" s="162">
        <v>45467</v>
      </c>
      <c r="C11" s="163" t="s">
        <v>1022</v>
      </c>
      <c r="D11" s="161" t="s">
        <v>514</v>
      </c>
      <c r="E11" s="164" t="s">
        <v>1046</v>
      </c>
      <c r="F11" s="164" t="s">
        <v>42</v>
      </c>
      <c r="G11" s="162">
        <v>45497</v>
      </c>
      <c r="H11" s="165">
        <v>1609.65</v>
      </c>
      <c r="I11" s="165">
        <v>1609.65</v>
      </c>
      <c r="J11" s="165">
        <f t="shared" si="0"/>
        <v>0</v>
      </c>
      <c r="K11" s="166">
        <f ca="1">TODAY()-tblCC_Factures_Paiements[[#This Row],[Due_Date]]</f>
        <v>84</v>
      </c>
    </row>
    <row spans="1:11" x14ac:dyDescent="0.25" outlineLevel="0" r="12">
      <c r="A12" s="161">
        <v>24337</v>
      </c>
      <c r="B12" s="162">
        <v>45467</v>
      </c>
      <c r="C12" s="163" t="s">
        <v>1022</v>
      </c>
      <c r="D12" s="161" t="s">
        <v>514</v>
      </c>
      <c r="E12" s="164" t="s">
        <v>1046</v>
      </c>
      <c r="F12" s="164" t="s">
        <v>42</v>
      </c>
      <c r="G12" s="162">
        <v>45497</v>
      </c>
      <c r="H12" s="165">
        <v>1609.65</v>
      </c>
      <c r="I12" s="165">
        <v>1609.65</v>
      </c>
      <c r="J12" s="165">
        <f t="shared" si="0"/>
        <v>0</v>
      </c>
      <c r="K12" s="166">
        <f ca="1">TODAY()-tblCC_Factures_Paiements[[#This Row],[Due_Date]]</f>
        <v>84</v>
      </c>
    </row>
    <row spans="1:11" x14ac:dyDescent="0.25" outlineLevel="0" r="13">
      <c r="A13" s="161">
        <v>24338</v>
      </c>
      <c r="B13" s="162">
        <v>45467</v>
      </c>
      <c r="C13" s="163" t="s">
        <v>1022</v>
      </c>
      <c r="D13" s="161" t="s">
        <v>514</v>
      </c>
      <c r="E13" s="164" t="s">
        <v>1046</v>
      </c>
      <c r="F13" s="164" t="s">
        <v>42</v>
      </c>
      <c r="G13" s="162">
        <v>45497</v>
      </c>
      <c r="H13" s="165">
        <v>1609.65</v>
      </c>
      <c r="I13" s="165">
        <v>1609.65</v>
      </c>
      <c r="J13" s="165">
        <f t="shared" si="0"/>
        <v>0</v>
      </c>
      <c r="K13" s="166">
        <f ca="1">TODAY()-tblCC_Factures_Paiements[[#This Row],[Due_Date]]</f>
        <v>84</v>
      </c>
    </row>
    <row spans="1:11" x14ac:dyDescent="0.25" outlineLevel="0" r="14">
      <c r="A14" s="161">
        <v>24339</v>
      </c>
      <c r="B14" s="162">
        <v>45467</v>
      </c>
      <c r="C14" s="163" t="s">
        <v>1022</v>
      </c>
      <c r="D14" s="161" t="s">
        <v>514</v>
      </c>
      <c r="E14" s="164" t="s">
        <v>1046</v>
      </c>
      <c r="F14" s="164" t="s">
        <v>42</v>
      </c>
      <c r="G14" s="162">
        <v>45497</v>
      </c>
      <c r="H14" s="165">
        <v>1609.65</v>
      </c>
      <c r="I14" s="165">
        <v>1609.65</v>
      </c>
      <c r="J14" s="165">
        <f t="shared" si="0"/>
        <v>0</v>
      </c>
      <c r="K14" s="166">
        <f ca="1">TODAY()-tblCC_Factures_Paiements[[#This Row],[Due_Date]]</f>
        <v>84</v>
      </c>
    </row>
    <row spans="1:11" x14ac:dyDescent="0.25" outlineLevel="0" r="15">
      <c r="A15" s="161">
        <v>24340</v>
      </c>
      <c r="B15" s="162">
        <v>45467</v>
      </c>
      <c r="C15" s="163" t="s">
        <v>1022</v>
      </c>
      <c r="D15" s="161" t="s">
        <v>514</v>
      </c>
      <c r="E15" s="164" t="s">
        <v>1046</v>
      </c>
      <c r="F15" s="164" t="s">
        <v>42</v>
      </c>
      <c r="G15" s="162">
        <v>45497</v>
      </c>
      <c r="H15" s="165">
        <v>1609.65</v>
      </c>
      <c r="I15" s="165">
        <v>1609.65</v>
      </c>
      <c r="J15" s="165">
        <f t="shared" si="0"/>
        <v>0</v>
      </c>
      <c r="K15" s="166">
        <f ca="1">TODAY()-tblCC_Factures_Paiements[[#This Row],[Due_Date]]</f>
        <v>84</v>
      </c>
    </row>
    <row spans="1:11" x14ac:dyDescent="0.25" outlineLevel="0" r="16">
      <c r="A16" s="161">
        <v>24341</v>
      </c>
      <c r="B16" s="162">
        <v>45467</v>
      </c>
      <c r="C16" s="163" t="s">
        <v>1022</v>
      </c>
      <c r="D16" s="161" t="s">
        <v>514</v>
      </c>
      <c r="E16" s="164" t="s">
        <v>1046</v>
      </c>
      <c r="F16" s="164" t="s">
        <v>42</v>
      </c>
      <c r="G16" s="162">
        <v>45497</v>
      </c>
      <c r="H16" s="165">
        <v>1106.64</v>
      </c>
      <c r="I16" s="165">
        <v>1106.64</v>
      </c>
      <c r="J16" s="165">
        <f t="shared" si="0"/>
        <v>0</v>
      </c>
      <c r="K16" s="166">
        <f ca="1">TODAY()-tblCC_Factures_Paiements[[#This Row],[Due_Date]]</f>
        <v>84</v>
      </c>
    </row>
    <row spans="1:11" x14ac:dyDescent="0.25" outlineLevel="0" r="17">
      <c r="A17" s="161">
        <v>24342</v>
      </c>
      <c r="B17" s="162">
        <v>45467</v>
      </c>
      <c r="C17" s="163" t="s">
        <v>1022</v>
      </c>
      <c r="D17" s="161" t="s">
        <v>514</v>
      </c>
      <c r="E17" s="164" t="s">
        <v>1046</v>
      </c>
      <c r="F17" s="164" t="s">
        <v>42</v>
      </c>
      <c r="G17" s="162">
        <v>45497</v>
      </c>
      <c r="H17" s="165">
        <v>1106.64</v>
      </c>
      <c r="I17" s="165">
        <v>1106.64</v>
      </c>
      <c r="J17" s="165">
        <f t="shared" si="0"/>
        <v>0</v>
      </c>
      <c r="K17" s="166">
        <f ca="1">TODAY()-tblCC_Factures_Paiements[[#This Row],[Due_Date]]</f>
        <v>84</v>
      </c>
    </row>
    <row spans="1:11" x14ac:dyDescent="0.25" outlineLevel="0" r="18">
      <c r="A18" s="161">
        <v>24343</v>
      </c>
      <c r="B18" s="162">
        <v>45467</v>
      </c>
      <c r="C18" s="163" t="s">
        <v>1022</v>
      </c>
      <c r="D18" s="161" t="s">
        <v>514</v>
      </c>
      <c r="E18" s="164" t="s">
        <v>1046</v>
      </c>
      <c r="F18" s="164" t="s">
        <v>42</v>
      </c>
      <c r="G18" s="162">
        <v>45497</v>
      </c>
      <c r="H18" s="165">
        <v>1106.64</v>
      </c>
      <c r="I18" s="165">
        <v>1106.64</v>
      </c>
      <c r="J18" s="165">
        <f t="shared" si="0"/>
        <v>0</v>
      </c>
      <c r="K18" s="166">
        <f ca="1">TODAY()-tblCC_Factures_Paiements[[#This Row],[Due_Date]]</f>
        <v>84</v>
      </c>
    </row>
    <row spans="1:11" x14ac:dyDescent="0.25" outlineLevel="0" r="19">
      <c r="A19" s="161">
        <v>24344</v>
      </c>
      <c r="B19" s="162">
        <v>45467</v>
      </c>
      <c r="C19" s="163" t="s">
        <v>1022</v>
      </c>
      <c r="D19" s="161" t="s">
        <v>514</v>
      </c>
      <c r="E19" s="164" t="s">
        <v>1046</v>
      </c>
      <c r="F19" s="164" t="s">
        <v>42</v>
      </c>
      <c r="G19" s="162">
        <v>45497</v>
      </c>
      <c r="H19" s="165">
        <v>1810.86</v>
      </c>
      <c r="I19" s="165">
        <v>1810.86</v>
      </c>
      <c r="J19" s="165">
        <f t="shared" si="0"/>
        <v>0</v>
      </c>
      <c r="K19" s="166">
        <f ca="1">TODAY()-tblCC_Factures_Paiements[[#This Row],[Due_Date]]</f>
        <v>84</v>
      </c>
    </row>
    <row spans="1:11" x14ac:dyDescent="0.25" outlineLevel="0" r="20">
      <c r="A20" s="161">
        <v>24345</v>
      </c>
      <c r="B20" s="162">
        <v>45467</v>
      </c>
      <c r="C20" s="163" t="s">
        <v>1022</v>
      </c>
      <c r="D20" s="161" t="s">
        <v>514</v>
      </c>
      <c r="E20" s="164" t="s">
        <v>1046</v>
      </c>
      <c r="F20" s="164" t="s">
        <v>42</v>
      </c>
      <c r="G20" s="162">
        <v>45497</v>
      </c>
      <c r="H20" s="165">
        <v>1810.86</v>
      </c>
      <c r="I20" s="165">
        <v>1810.86</v>
      </c>
      <c r="J20" s="165">
        <f t="shared" si="0"/>
        <v>0</v>
      </c>
      <c r="K20" s="166">
        <f ca="1">TODAY()-tblCC_Factures_Paiements[[#This Row],[Due_Date]]</f>
        <v>84</v>
      </c>
    </row>
    <row spans="1:11" x14ac:dyDescent="0.25" outlineLevel="0" r="21">
      <c r="A21" s="161">
        <v>24346</v>
      </c>
      <c r="B21" s="162">
        <v>45467</v>
      </c>
      <c r="C21" s="163" t="s">
        <v>1022</v>
      </c>
      <c r="D21" s="161" t="s">
        <v>514</v>
      </c>
      <c r="E21" s="164" t="s">
        <v>1046</v>
      </c>
      <c r="F21" s="164" t="s">
        <v>42</v>
      </c>
      <c r="G21" s="162">
        <v>45497</v>
      </c>
      <c r="H21" s="165">
        <v>1106.64</v>
      </c>
      <c r="I21" s="165">
        <v>1106.64</v>
      </c>
      <c r="J21" s="165">
        <f t="shared" si="0"/>
        <v>0</v>
      </c>
      <c r="K21" s="166">
        <f ca="1">TODAY()-tblCC_Factures_Paiements[[#This Row],[Due_Date]]</f>
        <v>84</v>
      </c>
    </row>
    <row spans="1:11" x14ac:dyDescent="0.25" outlineLevel="0" r="22">
      <c r="A22" s="161">
        <v>24347</v>
      </c>
      <c r="B22" s="162">
        <v>45467</v>
      </c>
      <c r="C22" s="163" t="s">
        <v>1022</v>
      </c>
      <c r="D22" s="161" t="s">
        <v>514</v>
      </c>
      <c r="E22" s="164" t="s">
        <v>1046</v>
      </c>
      <c r="F22" s="164" t="s">
        <v>42</v>
      </c>
      <c r="G22" s="162">
        <v>45497</v>
      </c>
      <c r="H22" s="165">
        <v>1106.64</v>
      </c>
      <c r="I22" s="165">
        <v>1106.64</v>
      </c>
      <c r="J22" s="165">
        <f t="shared" si="0"/>
        <v>0</v>
      </c>
      <c r="K22" s="166">
        <f ca="1">TODAY()-tblCC_Factures_Paiements[[#This Row],[Due_Date]]</f>
        <v>84</v>
      </c>
    </row>
    <row spans="1:11" x14ac:dyDescent="0.25" outlineLevel="0" r="23">
      <c r="A23" s="161">
        <v>24348</v>
      </c>
      <c r="B23" s="162">
        <v>45467</v>
      </c>
      <c r="C23" s="163" t="s">
        <v>1022</v>
      </c>
      <c r="D23" s="161" t="s">
        <v>514</v>
      </c>
      <c r="E23" s="164" t="s">
        <v>1046</v>
      </c>
      <c r="F23" s="164" t="s">
        <v>42</v>
      </c>
      <c r="G23" s="162">
        <v>45497</v>
      </c>
      <c r="H23" s="165">
        <v>1106.64</v>
      </c>
      <c r="I23" s="165">
        <v>1106.64</v>
      </c>
      <c r="J23" s="165">
        <f t="shared" si="0"/>
        <v>0</v>
      </c>
      <c r="K23" s="166">
        <f ca="1">TODAY()-tblCC_Factures_Paiements[[#This Row],[Due_Date]]</f>
        <v>84</v>
      </c>
    </row>
    <row spans="1:11" x14ac:dyDescent="0.25" outlineLevel="0" r="24">
      <c r="A24" s="161">
        <v>24349</v>
      </c>
      <c r="B24" s="162">
        <v>45467</v>
      </c>
      <c r="C24" s="163" t="s">
        <v>1022</v>
      </c>
      <c r="D24" s="161" t="s">
        <v>514</v>
      </c>
      <c r="E24" s="164" t="s">
        <v>1046</v>
      </c>
      <c r="F24" s="164" t="s">
        <v>42</v>
      </c>
      <c r="G24" s="162">
        <v>45497</v>
      </c>
      <c r="H24" s="165">
        <v>1106.64</v>
      </c>
      <c r="I24" s="165">
        <v>1106.64</v>
      </c>
      <c r="J24" s="165">
        <f t="shared" si="0"/>
        <v>0</v>
      </c>
      <c r="K24" s="166">
        <f ca="1">TODAY()-tblCC_Factures_Paiements[[#This Row],[Due_Date]]</f>
        <v>84</v>
      </c>
    </row>
    <row spans="1:11" x14ac:dyDescent="0.25" outlineLevel="0" r="25">
      <c r="A25" s="161">
        <v>24351</v>
      </c>
      <c r="B25" s="162">
        <v>45467</v>
      </c>
      <c r="C25" s="163" t="s">
        <v>1022</v>
      </c>
      <c r="D25" s="161" t="s">
        <v>514</v>
      </c>
      <c r="E25" s="164" t="s">
        <v>1046</v>
      </c>
      <c r="F25" s="164" t="s">
        <v>42</v>
      </c>
      <c r="G25" s="162">
        <v>45497</v>
      </c>
      <c r="H25" s="165">
        <v>1106.64</v>
      </c>
      <c r="I25" s="165">
        <v>1106.64</v>
      </c>
      <c r="J25" s="165">
        <f t="shared" si="0"/>
        <v>0</v>
      </c>
      <c r="K25" s="166">
        <f ca="1">TODAY()-tblCC_Factures_Paiements[[#This Row],[Due_Date]]</f>
        <v>84</v>
      </c>
    </row>
    <row spans="1:11" x14ac:dyDescent="0.25" outlineLevel="0" r="26">
      <c r="A26" s="161">
        <v>24352</v>
      </c>
      <c r="B26" s="162">
        <v>45467</v>
      </c>
      <c r="C26" s="163" t="s">
        <v>1022</v>
      </c>
      <c r="D26" s="161" t="s">
        <v>514</v>
      </c>
      <c r="E26" s="164" t="s">
        <v>1046</v>
      </c>
      <c r="F26" s="164" t="s">
        <v>42</v>
      </c>
      <c r="G26" s="162">
        <v>45497</v>
      </c>
      <c r="H26" s="165">
        <v>1106.64</v>
      </c>
      <c r="I26" s="165">
        <v>1106.64</v>
      </c>
      <c r="J26" s="165">
        <f t="shared" si="0"/>
        <v>0</v>
      </c>
      <c r="K26" s="166">
        <f ca="1">TODAY()-tblCC_Factures_Paiements[[#This Row],[Due_Date]]</f>
        <v>84</v>
      </c>
    </row>
    <row spans="1:11" x14ac:dyDescent="0.25" outlineLevel="0" r="27">
      <c r="A27" s="161">
        <v>24353</v>
      </c>
      <c r="B27" s="162">
        <v>45467</v>
      </c>
      <c r="C27" s="163" t="s">
        <v>1022</v>
      </c>
      <c r="D27" s="161" t="s">
        <v>514</v>
      </c>
      <c r="E27" s="164" t="s">
        <v>1046</v>
      </c>
      <c r="F27" s="164" t="s">
        <v>42</v>
      </c>
      <c r="G27" s="162">
        <v>45497</v>
      </c>
      <c r="H27" s="165">
        <v>1106.64</v>
      </c>
      <c r="I27" s="165">
        <v>1106.64</v>
      </c>
      <c r="J27" s="165">
        <f t="shared" si="0"/>
        <v>0</v>
      </c>
      <c r="K27" s="166">
        <f ca="1">TODAY()-tblCC_Factures_Paiements[[#This Row],[Due_Date]]</f>
        <v>84</v>
      </c>
    </row>
    <row spans="1:11" x14ac:dyDescent="0.25" outlineLevel="0" r="28">
      <c r="A28" s="161">
        <v>24354</v>
      </c>
      <c r="B28" s="162">
        <v>45467</v>
      </c>
      <c r="C28" s="163" t="s">
        <v>1022</v>
      </c>
      <c r="D28" s="161" t="s">
        <v>514</v>
      </c>
      <c r="E28" s="164" t="s">
        <v>1046</v>
      </c>
      <c r="F28" s="164" t="s">
        <v>42</v>
      </c>
      <c r="G28" s="162">
        <v>45497</v>
      </c>
      <c r="H28" s="165">
        <v>1106.64</v>
      </c>
      <c r="I28" s="165">
        <v>1106.64</v>
      </c>
      <c r="J28" s="165">
        <f t="shared" si="0"/>
        <v>0</v>
      </c>
      <c r="K28" s="166">
        <f ca="1">TODAY()-tblCC_Factures_Paiements[[#This Row],[Due_Date]]</f>
        <v>84</v>
      </c>
    </row>
    <row spans="1:11" x14ac:dyDescent="0.25" outlineLevel="0" r="29">
      <c r="A29" s="161">
        <v>24355</v>
      </c>
      <c r="B29" s="162">
        <v>45467</v>
      </c>
      <c r="C29" s="163" t="s">
        <v>1022</v>
      </c>
      <c r="D29" s="161" t="s">
        <v>514</v>
      </c>
      <c r="E29" s="164" t="s">
        <v>1046</v>
      </c>
      <c r="F29" s="164" t="s">
        <v>42</v>
      </c>
      <c r="G29" s="162">
        <v>45497</v>
      </c>
      <c r="H29" s="165">
        <v>1106.64</v>
      </c>
      <c r="I29" s="165">
        <v>1106.64</v>
      </c>
      <c r="J29" s="165">
        <f t="shared" si="0"/>
        <v>0</v>
      </c>
      <c r="K29" s="166">
        <f ca="1">TODAY()-tblCC_Factures_Paiements[[#This Row],[Due_Date]]</f>
        <v>84</v>
      </c>
    </row>
    <row spans="1:11" x14ac:dyDescent="0.25" outlineLevel="0" r="30">
      <c r="A30" s="161">
        <v>24356</v>
      </c>
      <c r="B30" s="162">
        <v>45467</v>
      </c>
      <c r="C30" s="163" t="s">
        <v>1022</v>
      </c>
      <c r="D30" s="161" t="s">
        <v>514</v>
      </c>
      <c r="E30" s="164" t="s">
        <v>1046</v>
      </c>
      <c r="F30" s="164" t="s">
        <v>42</v>
      </c>
      <c r="G30" s="162">
        <v>45497</v>
      </c>
      <c r="H30" s="165">
        <v>1106.64</v>
      </c>
      <c r="I30" s="165">
        <v>1106.64</v>
      </c>
      <c r="J30" s="165">
        <f t="shared" si="0"/>
        <v>0</v>
      </c>
      <c r="K30" s="166">
        <f ca="1">TODAY()-tblCC_Factures_Paiements[[#This Row],[Due_Date]]</f>
        <v>84</v>
      </c>
    </row>
    <row spans="1:11" x14ac:dyDescent="0.25" outlineLevel="0" r="31">
      <c r="A31" s="161">
        <v>24357</v>
      </c>
      <c r="B31" s="162">
        <v>45467</v>
      </c>
      <c r="C31" s="163" t="s">
        <v>1022</v>
      </c>
      <c r="D31" s="161" t="s">
        <v>514</v>
      </c>
      <c r="E31" s="164" t="s">
        <v>1046</v>
      </c>
      <c r="F31" s="164" t="s">
        <v>42</v>
      </c>
      <c r="G31" s="162">
        <v>45497</v>
      </c>
      <c r="H31" s="165">
        <v>5633.78</v>
      </c>
      <c r="I31" s="165">
        <v>5633.78</v>
      </c>
      <c r="J31" s="165">
        <f t="shared" si="0"/>
        <v>0</v>
      </c>
      <c r="K31" s="166">
        <f ca="1">TODAY()-tblCC_Factures_Paiements[[#This Row],[Due_Date]]</f>
        <v>84</v>
      </c>
    </row>
    <row spans="1:11" x14ac:dyDescent="0.25" outlineLevel="0" r="32">
      <c r="A32" s="161">
        <v>24359</v>
      </c>
      <c r="B32" s="162">
        <v>45467</v>
      </c>
      <c r="C32" s="163" t="s">
        <v>2526</v>
      </c>
      <c r="D32" s="161" t="s">
        <v>289</v>
      </c>
      <c r="E32" s="164" t="s">
        <v>43</v>
      </c>
      <c r="F32" s="164" t="s">
        <v>42</v>
      </c>
      <c r="G32" s="162">
        <v>45497</v>
      </c>
      <c r="H32" s="165">
        <v>16700.12</v>
      </c>
      <c r="I32" s="165">
        <v>0</v>
      </c>
      <c r="J32" s="165">
        <f t="shared" si="0"/>
        <v>16700.12</v>
      </c>
      <c r="K32" s="166">
        <f ca="1">TODAY()-tblCC_Factures_Paiements[[#This Row],[Due_Date]]</f>
        <v>84</v>
      </c>
    </row>
    <row spans="1:11" x14ac:dyDescent="0.25" outlineLevel="0" r="33">
      <c r="A33" s="161">
        <v>24361</v>
      </c>
      <c r="B33" s="162">
        <v>45467</v>
      </c>
      <c r="C33" s="163" t="s">
        <v>500</v>
      </c>
      <c r="D33" s="161" t="s">
        <v>360</v>
      </c>
      <c r="E33" s="164" t="s">
        <v>1046</v>
      </c>
      <c r="F33" s="164" t="s">
        <v>42</v>
      </c>
      <c r="G33" s="162">
        <v>45497</v>
      </c>
      <c r="H33" s="165">
        <v>8450.66</v>
      </c>
      <c r="I33" s="165">
        <v>8450.66</v>
      </c>
      <c r="J33" s="165">
        <f t="shared" si="0"/>
        <v>0</v>
      </c>
      <c r="K33" s="166">
        <f ca="1">TODAY()-tblCC_Factures_Paiements[[#This Row],[Due_Date]]</f>
        <v>84</v>
      </c>
    </row>
    <row spans="1:11" x14ac:dyDescent="0.25" outlineLevel="0" r="34">
      <c r="A34" s="161">
        <v>24363</v>
      </c>
      <c r="B34" s="162">
        <v>45500</v>
      </c>
      <c r="C34" s="163" t="s">
        <v>2648</v>
      </c>
      <c r="D34" s="161" t="s">
        <v>515</v>
      </c>
      <c r="E34" s="164" t="s">
        <v>1046</v>
      </c>
      <c r="F34" s="164" t="s">
        <v>42</v>
      </c>
      <c r="G34" s="162">
        <v>45530</v>
      </c>
      <c r="H34" s="165">
        <v>2515.08</v>
      </c>
      <c r="I34" s="165">
        <v>2515.08</v>
      </c>
      <c r="J34" s="165">
        <f t="shared" si="0"/>
        <v>0</v>
      </c>
      <c r="K34" s="166">
        <f ca="1">TODAY()-tblCC_Factures_Paiements[[#This Row],[Due_Date]]</f>
        <v>51</v>
      </c>
    </row>
    <row spans="1:11" x14ac:dyDescent="0.25" outlineLevel="0" r="35">
      <c r="A35" s="161">
        <v>24370</v>
      </c>
      <c r="B35" s="162">
        <v>45500</v>
      </c>
      <c r="C35" s="163" t="s">
        <v>2649</v>
      </c>
      <c r="D35" s="161" t="s">
        <v>516</v>
      </c>
      <c r="E35" s="164" t="s">
        <v>1046</v>
      </c>
      <c r="F35" s="164" t="s">
        <v>42</v>
      </c>
      <c r="G35" s="162">
        <v>45530</v>
      </c>
      <c r="H35" s="165">
        <v>402.41</v>
      </c>
      <c r="I35" s="165">
        <v>402.41</v>
      </c>
      <c r="J35" s="165">
        <f t="shared" si="0"/>
        <v>0</v>
      </c>
      <c r="K35" s="166">
        <f ca="1">TODAY()-tblCC_Factures_Paiements[[#This Row],[Due_Date]]</f>
        <v>51</v>
      </c>
    </row>
    <row spans="1:11" x14ac:dyDescent="0.25" outlineLevel="0" r="36">
      <c r="A36" s="161">
        <v>24371</v>
      </c>
      <c r="B36" s="162">
        <v>45500</v>
      </c>
      <c r="C36" s="163" t="s">
        <v>2650</v>
      </c>
      <c r="D36" s="161" t="s">
        <v>517</v>
      </c>
      <c r="E36" s="164" t="s">
        <v>1046</v>
      </c>
      <c r="F36" s="164" t="s">
        <v>42</v>
      </c>
      <c r="G36" s="162">
        <v>45530</v>
      </c>
      <c r="H36" s="165">
        <v>603.62</v>
      </c>
      <c r="I36" s="165">
        <v>603.62</v>
      </c>
      <c r="J36" s="165">
        <f t="shared" si="0"/>
        <v>0</v>
      </c>
      <c r="K36" s="166">
        <f ca="1">TODAY()-tblCC_Factures_Paiements[[#This Row],[Due_Date]]</f>
        <v>51</v>
      </c>
    </row>
    <row spans="1:11" x14ac:dyDescent="0.25" outlineLevel="0" r="37">
      <c r="A37" s="161">
        <v>24372</v>
      </c>
      <c r="B37" s="162">
        <v>45500</v>
      </c>
      <c r="C37" s="163" t="s">
        <v>1507</v>
      </c>
      <c r="D37" s="161" t="s">
        <v>518</v>
      </c>
      <c r="E37" s="164" t="s">
        <v>1046</v>
      </c>
      <c r="F37" s="164" t="s">
        <v>42</v>
      </c>
      <c r="G37" s="162">
        <v>45530</v>
      </c>
      <c r="H37" s="165">
        <v>11871.17</v>
      </c>
      <c r="I37" s="165">
        <v>11871.17</v>
      </c>
      <c r="J37" s="165">
        <f t="shared" si="0"/>
        <v>0</v>
      </c>
      <c r="K37" s="166">
        <f ca="1">TODAY()-tblCC_Factures_Paiements[[#This Row],[Due_Date]]</f>
        <v>51</v>
      </c>
    </row>
    <row spans="1:11" x14ac:dyDescent="0.25" outlineLevel="0" r="38">
      <c r="A38" s="161">
        <v>24373</v>
      </c>
      <c r="B38" s="162">
        <v>45500</v>
      </c>
      <c r="C38" s="163" t="s">
        <v>2385</v>
      </c>
      <c r="D38" s="161" t="s">
        <v>519</v>
      </c>
      <c r="E38" s="164" t="s">
        <v>1046</v>
      </c>
      <c r="F38" s="164" t="s">
        <v>42</v>
      </c>
      <c r="G38" s="162">
        <v>45530</v>
      </c>
      <c r="H38" s="165">
        <v>503.02</v>
      </c>
      <c r="I38" s="165">
        <v>503.02</v>
      </c>
      <c r="J38" s="165">
        <f t="shared" si="0"/>
        <v>0</v>
      </c>
      <c r="K38" s="166">
        <f ca="1">TODAY()-tblCC_Factures_Paiements[[#This Row],[Due_Date]]</f>
        <v>51</v>
      </c>
    </row>
    <row spans="1:11" x14ac:dyDescent="0.25" outlineLevel="0" r="39">
      <c r="A39" s="161">
        <v>24374</v>
      </c>
      <c r="B39" s="162">
        <v>45500</v>
      </c>
      <c r="C39" s="163" t="s">
        <v>745</v>
      </c>
      <c r="D39" s="161" t="s">
        <v>520</v>
      </c>
      <c r="E39" s="164" t="s">
        <v>1046</v>
      </c>
      <c r="F39" s="164" t="s">
        <v>42</v>
      </c>
      <c r="G39" s="162">
        <v>45530</v>
      </c>
      <c r="H39" s="165">
        <v>2816.89</v>
      </c>
      <c r="I39" s="165">
        <v>2816.89</v>
      </c>
      <c r="J39" s="165">
        <f t="shared" si="0"/>
        <v>0</v>
      </c>
      <c r="K39" s="166">
        <f ca="1">TODAY()-tblCC_Factures_Paiements[[#This Row],[Due_Date]]</f>
        <v>51</v>
      </c>
    </row>
    <row spans="1:11" x14ac:dyDescent="0.25" outlineLevel="0" r="40">
      <c r="A40" s="161">
        <v>24375</v>
      </c>
      <c r="B40" s="162">
        <v>45500</v>
      </c>
      <c r="C40" s="163" t="s">
        <v>847</v>
      </c>
      <c r="D40" s="161" t="s">
        <v>156</v>
      </c>
      <c r="E40" s="164" t="s">
        <v>1046</v>
      </c>
      <c r="F40" s="164" t="s">
        <v>42</v>
      </c>
      <c r="G40" s="162">
        <v>45530</v>
      </c>
      <c r="H40" s="165">
        <v>1192.87</v>
      </c>
      <c r="I40" s="165">
        <v>1192.87</v>
      </c>
      <c r="J40" s="165">
        <f t="shared" si="0"/>
        <v>0</v>
      </c>
      <c r="K40" s="166">
        <f ca="1">TODAY()-tblCC_Factures_Paiements[[#This Row],[Due_Date]]</f>
        <v>51</v>
      </c>
    </row>
    <row spans="1:11" x14ac:dyDescent="0.25" outlineLevel="0" r="41">
      <c r="A41" s="161" t="s">
        <v>2714</v>
      </c>
      <c r="B41" s="162">
        <v>45500</v>
      </c>
      <c r="C41" s="163" t="s">
        <v>2651</v>
      </c>
      <c r="D41" s="161" t="s">
        <v>521</v>
      </c>
      <c r="E41" s="164" t="s">
        <v>1046</v>
      </c>
      <c r="F41" s="164" t="s">
        <v>42</v>
      </c>
      <c r="G41" s="162">
        <v>45530</v>
      </c>
      <c r="H41" s="165">
        <v>201.21</v>
      </c>
      <c r="I41" s="165">
        <v>201.21</v>
      </c>
      <c r="J41" s="165">
        <f t="shared" si="0"/>
        <v>0</v>
      </c>
      <c r="K41" s="166">
        <f ca="1">TODAY()-tblCC_Factures_Paiements[[#This Row],[Due_Date]]</f>
        <v>51</v>
      </c>
    </row>
    <row spans="1:11" x14ac:dyDescent="0.25" outlineLevel="0" r="42">
      <c r="A42" s="161">
        <v>24379</v>
      </c>
      <c r="B42" s="162">
        <v>45500</v>
      </c>
      <c r="C42" s="163" t="s">
        <v>2652</v>
      </c>
      <c r="D42" s="161" t="s">
        <v>522</v>
      </c>
      <c r="E42" s="164" t="s">
        <v>43</v>
      </c>
      <c r="F42" s="164" t="s">
        <v>42</v>
      </c>
      <c r="G42" s="162">
        <v>45530</v>
      </c>
      <c r="H42" s="165">
        <v>2112.67</v>
      </c>
      <c r="I42" s="165">
        <v>0</v>
      </c>
      <c r="J42" s="165">
        <f t="shared" si="0"/>
        <v>2112.67</v>
      </c>
      <c r="K42" s="166">
        <f ca="1">TODAY()-tblCC_Factures_Paiements[[#This Row],[Due_Date]]</f>
        <v>51</v>
      </c>
    </row>
    <row spans="1:11" x14ac:dyDescent="0.25" outlineLevel="0" r="43">
      <c r="A43" s="161">
        <v>24381</v>
      </c>
      <c r="B43" s="162">
        <v>45500</v>
      </c>
      <c r="C43" s="163" t="s">
        <v>178</v>
      </c>
      <c r="D43" s="161" t="s">
        <v>177</v>
      </c>
      <c r="E43" s="164" t="s">
        <v>1046</v>
      </c>
      <c r="F43" s="164" t="s">
        <v>42</v>
      </c>
      <c r="G43" s="162">
        <v>45530</v>
      </c>
      <c r="H43" s="165">
        <v>201.21</v>
      </c>
      <c r="I43" s="165">
        <v>201.21</v>
      </c>
      <c r="J43" s="165">
        <f t="shared" si="0"/>
        <v>0</v>
      </c>
      <c r="K43" s="166">
        <f ca="1">TODAY()-tblCC_Factures_Paiements[[#This Row],[Due_Date]]</f>
        <v>51</v>
      </c>
    </row>
    <row spans="1:11" x14ac:dyDescent="0.25" outlineLevel="0" r="44">
      <c r="A44" s="161">
        <v>24382</v>
      </c>
      <c r="B44" s="162">
        <v>45500</v>
      </c>
      <c r="C44" s="163" t="s">
        <v>2653</v>
      </c>
      <c r="D44" s="161" t="s">
        <v>523</v>
      </c>
      <c r="E44" s="164" t="s">
        <v>1046</v>
      </c>
      <c r="F44" s="164" t="s">
        <v>42</v>
      </c>
      <c r="G44" s="162">
        <v>45530</v>
      </c>
      <c r="H44" s="165">
        <v>1307.85</v>
      </c>
      <c r="I44" s="165">
        <v>1307.85</v>
      </c>
      <c r="J44" s="165">
        <f t="shared" si="0"/>
        <v>0</v>
      </c>
      <c r="K44" s="166">
        <f ca="1">TODAY()-tblCC_Factures_Paiements[[#This Row],[Due_Date]]</f>
        <v>51</v>
      </c>
    </row>
    <row spans="1:11" x14ac:dyDescent="0.25" outlineLevel="0" r="45">
      <c r="A45" s="161">
        <v>24384</v>
      </c>
      <c r="B45" s="162">
        <v>45500</v>
      </c>
      <c r="C45" s="163" t="s">
        <v>2372</v>
      </c>
      <c r="D45" s="161" t="s">
        <v>380</v>
      </c>
      <c r="E45" s="164" t="s">
        <v>1046</v>
      </c>
      <c r="F45" s="164" t="s">
        <v>42</v>
      </c>
      <c r="G45" s="162">
        <v>45530</v>
      </c>
      <c r="H45" s="165">
        <v>15432.52</v>
      </c>
      <c r="I45" s="165">
        <v>15432.52</v>
      </c>
      <c r="J45" s="165">
        <f t="shared" si="0"/>
        <v>0</v>
      </c>
      <c r="K45" s="166">
        <f ca="1">TODAY()-tblCC_Factures_Paiements[[#This Row],[Due_Date]]</f>
        <v>51</v>
      </c>
    </row>
    <row spans="1:11" x14ac:dyDescent="0.25" outlineLevel="0" r="46">
      <c r="A46" s="161">
        <v>24385</v>
      </c>
      <c r="B46" s="162">
        <v>45500</v>
      </c>
      <c r="C46" s="163" t="s">
        <v>946</v>
      </c>
      <c r="D46" s="161" t="s">
        <v>382</v>
      </c>
      <c r="E46" s="164" t="s">
        <v>1046</v>
      </c>
      <c r="F46" s="164" t="s">
        <v>42</v>
      </c>
      <c r="G46" s="162">
        <v>45530</v>
      </c>
      <c r="H46" s="165">
        <v>9959.71</v>
      </c>
      <c r="I46" s="165">
        <v>9959.71</v>
      </c>
      <c r="J46" s="165">
        <f t="shared" si="0"/>
        <v>0</v>
      </c>
      <c r="K46" s="166">
        <f ca="1">TODAY()-tblCC_Factures_Paiements[[#This Row],[Due_Date]]</f>
        <v>51</v>
      </c>
    </row>
    <row spans="1:11" x14ac:dyDescent="0.25" outlineLevel="0" r="47">
      <c r="A47" s="161">
        <v>24386</v>
      </c>
      <c r="B47" s="162">
        <v>45500</v>
      </c>
      <c r="C47" s="163" t="s">
        <v>1248</v>
      </c>
      <c r="D47" s="161" t="s">
        <v>524</v>
      </c>
      <c r="E47" s="164" t="s">
        <v>1046</v>
      </c>
      <c r="F47" s="164" t="s">
        <v>42</v>
      </c>
      <c r="G47" s="162">
        <v>45530</v>
      </c>
      <c r="H47" s="165">
        <v>5533.18</v>
      </c>
      <c r="I47" s="165">
        <v>5533.18</v>
      </c>
      <c r="J47" s="165">
        <f t="shared" si="0"/>
        <v>0</v>
      </c>
      <c r="K47" s="166">
        <f ca="1">TODAY()-tblCC_Factures_Paiements[[#This Row],[Due_Date]]</f>
        <v>51</v>
      </c>
    </row>
    <row spans="1:11" x14ac:dyDescent="0.25" outlineLevel="0" r="48">
      <c r="A48" s="161">
        <v>24388</v>
      </c>
      <c r="B48" s="162">
        <v>45500</v>
      </c>
      <c r="C48" s="163" t="s">
        <v>1422</v>
      </c>
      <c r="D48" s="161" t="s">
        <v>525</v>
      </c>
      <c r="E48" s="164" t="s">
        <v>1046</v>
      </c>
      <c r="F48" s="164" t="s">
        <v>42</v>
      </c>
      <c r="G48" s="162">
        <v>45530</v>
      </c>
      <c r="H48" s="165">
        <v>3018.09</v>
      </c>
      <c r="I48" s="165">
        <v>3018.09</v>
      </c>
      <c r="J48" s="165">
        <f t="shared" si="0"/>
        <v>0</v>
      </c>
      <c r="K48" s="166">
        <f ca="1">TODAY()-tblCC_Factures_Paiements[[#This Row],[Due_Date]]</f>
        <v>51</v>
      </c>
    </row>
    <row spans="1:11" x14ac:dyDescent="0.25" outlineLevel="0" r="49">
      <c r="A49" s="161">
        <v>24389</v>
      </c>
      <c r="B49" s="162">
        <v>45501</v>
      </c>
      <c r="C49" s="163" t="s">
        <v>2654</v>
      </c>
      <c r="D49" s="161" t="s">
        <v>526</v>
      </c>
      <c r="E49" s="164" t="s">
        <v>1046</v>
      </c>
      <c r="F49" s="164" t="s">
        <v>42</v>
      </c>
      <c r="G49" s="162">
        <v>45531</v>
      </c>
      <c r="H49" s="165">
        <v>201.21</v>
      </c>
      <c r="I49" s="165">
        <v>201.21</v>
      </c>
      <c r="J49" s="165">
        <f t="shared" si="0"/>
        <v>0</v>
      </c>
      <c r="K49" s="166">
        <f ca="1">TODAY()-tblCC_Factures_Paiements[[#This Row],[Due_Date]]</f>
        <v>50</v>
      </c>
    </row>
    <row spans="1:11" x14ac:dyDescent="0.25" outlineLevel="0" r="50">
      <c r="A50" s="161">
        <v>24390</v>
      </c>
      <c r="B50" s="162">
        <v>45501</v>
      </c>
      <c r="C50" s="163" t="s">
        <v>2655</v>
      </c>
      <c r="D50" s="161" t="s">
        <v>527</v>
      </c>
      <c r="E50" s="164" t="s">
        <v>1046</v>
      </c>
      <c r="F50" s="164" t="s">
        <v>42</v>
      </c>
      <c r="G50" s="162">
        <v>45531</v>
      </c>
      <c r="H50" s="165">
        <v>2313.88</v>
      </c>
      <c r="I50" s="165">
        <v>2313.88</v>
      </c>
      <c r="J50" s="165">
        <f t="shared" si="0"/>
        <v>0</v>
      </c>
      <c r="K50" s="166">
        <f ca="1">TODAY()-tblCC_Factures_Paiements[[#This Row],[Due_Date]]</f>
        <v>50</v>
      </c>
    </row>
    <row spans="1:11" x14ac:dyDescent="0.25" outlineLevel="0" r="51">
      <c r="A51" s="161">
        <v>24391</v>
      </c>
      <c r="B51" s="162">
        <v>45501</v>
      </c>
      <c r="C51" s="163" t="s">
        <v>1187</v>
      </c>
      <c r="D51" s="161" t="s">
        <v>528</v>
      </c>
      <c r="E51" s="164" t="s">
        <v>1046</v>
      </c>
      <c r="F51" s="164" t="s">
        <v>42</v>
      </c>
      <c r="G51" s="162">
        <v>45531</v>
      </c>
      <c r="H51" s="165">
        <v>201.21</v>
      </c>
      <c r="I51" s="165">
        <v>201.21</v>
      </c>
      <c r="J51" s="165">
        <f t="shared" si="0"/>
        <v>0</v>
      </c>
      <c r="K51" s="166">
        <f ca="1">TODAY()-tblCC_Factures_Paiements[[#This Row],[Due_Date]]</f>
        <v>50</v>
      </c>
    </row>
    <row spans="1:11" x14ac:dyDescent="0.25" outlineLevel="0" r="52">
      <c r="A52" s="161">
        <v>24393</v>
      </c>
      <c r="B52" s="162">
        <v>45501</v>
      </c>
      <c r="C52" s="163" t="s">
        <v>1720</v>
      </c>
      <c r="D52" s="161" t="s">
        <v>529</v>
      </c>
      <c r="E52" s="164" t="s">
        <v>1046</v>
      </c>
      <c r="F52" s="164" t="s">
        <v>42</v>
      </c>
      <c r="G52" s="162">
        <v>45531</v>
      </c>
      <c r="H52" s="165">
        <v>1810.86</v>
      </c>
      <c r="I52" s="165">
        <v>1810.86</v>
      </c>
      <c r="J52" s="165">
        <f t="shared" si="0"/>
        <v>0</v>
      </c>
      <c r="K52" s="166">
        <f ca="1">TODAY()-tblCC_Factures_Paiements[[#This Row],[Due_Date]]</f>
        <v>50</v>
      </c>
    </row>
    <row spans="1:11" x14ac:dyDescent="0.25" outlineLevel="0" r="53">
      <c r="A53" s="161">
        <v>24395</v>
      </c>
      <c r="B53" s="162">
        <v>45501</v>
      </c>
      <c r="C53" s="163" t="s">
        <v>2464</v>
      </c>
      <c r="D53" s="161" t="s">
        <v>530</v>
      </c>
      <c r="E53" s="164" t="s">
        <v>1046</v>
      </c>
      <c r="F53" s="164" t="s">
        <v>42</v>
      </c>
      <c r="G53" s="162">
        <v>45531</v>
      </c>
      <c r="H53" s="165">
        <v>5188.25</v>
      </c>
      <c r="I53" s="165">
        <v>5188.25</v>
      </c>
      <c r="J53" s="165">
        <f t="shared" si="0"/>
        <v>0</v>
      </c>
      <c r="K53" s="166">
        <f ca="1">TODAY()-tblCC_Factures_Paiements[[#This Row],[Due_Date]]</f>
        <v>50</v>
      </c>
    </row>
    <row spans="1:11" x14ac:dyDescent="0.25" outlineLevel="0" r="54">
      <c r="A54" s="161">
        <v>24396</v>
      </c>
      <c r="B54" s="162">
        <v>45501</v>
      </c>
      <c r="C54" s="163" t="s">
        <v>2568</v>
      </c>
      <c r="D54" s="161" t="s">
        <v>398</v>
      </c>
      <c r="E54" s="164" t="s">
        <v>1046</v>
      </c>
      <c r="F54" s="164" t="s">
        <v>42</v>
      </c>
      <c r="G54" s="162">
        <v>45531</v>
      </c>
      <c r="H54" s="165">
        <v>3822.92</v>
      </c>
      <c r="I54" s="165">
        <v>3822.92</v>
      </c>
      <c r="J54" s="165">
        <f t="shared" si="0"/>
        <v>0</v>
      </c>
      <c r="K54" s="166">
        <f ca="1">TODAY()-tblCC_Factures_Paiements[[#This Row],[Due_Date]]</f>
        <v>50</v>
      </c>
    </row>
    <row spans="1:11" x14ac:dyDescent="0.25" outlineLevel="0" r="55">
      <c r="A55" s="161">
        <v>24398</v>
      </c>
      <c r="B55" s="162">
        <v>45501</v>
      </c>
      <c r="C55" s="163" t="s">
        <v>2656</v>
      </c>
      <c r="D55" s="161" t="s">
        <v>531</v>
      </c>
      <c r="E55" s="164" t="s">
        <v>1046</v>
      </c>
      <c r="F55" s="164" t="s">
        <v>42</v>
      </c>
      <c r="G55" s="162">
        <v>45531</v>
      </c>
      <c r="H55" s="165">
        <v>1408.44</v>
      </c>
      <c r="I55" s="165">
        <v>1408.44</v>
      </c>
      <c r="J55" s="165">
        <f t="shared" si="0"/>
        <v>0</v>
      </c>
      <c r="K55" s="166">
        <f ca="1">TODAY()-tblCC_Factures_Paiements[[#This Row],[Due_Date]]</f>
        <v>50</v>
      </c>
    </row>
    <row spans="1:11" x14ac:dyDescent="0.25" outlineLevel="0" r="56">
      <c r="A56" s="161">
        <v>24399</v>
      </c>
      <c r="B56" s="162">
        <v>45501</v>
      </c>
      <c r="C56" s="163" t="s">
        <v>2657</v>
      </c>
      <c r="D56" s="161" t="s">
        <v>532</v>
      </c>
      <c r="E56" s="164" t="s">
        <v>1046</v>
      </c>
      <c r="F56" s="164" t="s">
        <v>42</v>
      </c>
      <c r="G56" s="162">
        <v>45531</v>
      </c>
      <c r="H56" s="165">
        <v>301.81</v>
      </c>
      <c r="I56" s="165">
        <v>301.81</v>
      </c>
      <c r="J56" s="165">
        <f t="shared" si="0"/>
        <v>0</v>
      </c>
      <c r="K56" s="166">
        <f ca="1">TODAY()-tblCC_Factures_Paiements[[#This Row],[Due_Date]]</f>
        <v>50</v>
      </c>
    </row>
    <row spans="1:11" x14ac:dyDescent="0.25" outlineLevel="0" r="57">
      <c r="A57" s="161">
        <v>24400</v>
      </c>
      <c r="B57" s="162">
        <v>45501</v>
      </c>
      <c r="C57" s="163" t="s">
        <v>1193</v>
      </c>
      <c r="D57" s="161" t="s">
        <v>533</v>
      </c>
      <c r="E57" s="164" t="s">
        <v>1046</v>
      </c>
      <c r="F57" s="164" t="s">
        <v>42</v>
      </c>
      <c r="G57" s="162">
        <v>45531</v>
      </c>
      <c r="H57" s="165">
        <v>301.81</v>
      </c>
      <c r="I57" s="165">
        <v>301.81</v>
      </c>
      <c r="J57" s="165">
        <f t="shared" si="0"/>
        <v>0</v>
      </c>
      <c r="K57" s="166">
        <f ca="1">TODAY()-tblCC_Factures_Paiements[[#This Row],[Due_Date]]</f>
        <v>50</v>
      </c>
    </row>
    <row spans="1:11" x14ac:dyDescent="0.25" outlineLevel="0" r="58">
      <c r="A58" s="161">
        <v>24401</v>
      </c>
      <c r="B58" s="162">
        <v>45501</v>
      </c>
      <c r="C58" s="163" t="s">
        <v>1022</v>
      </c>
      <c r="D58" s="161" t="s">
        <v>514</v>
      </c>
      <c r="E58" s="164" t="s">
        <v>1046</v>
      </c>
      <c r="F58" s="164" t="s">
        <v>42</v>
      </c>
      <c r="G58" s="162">
        <v>45531</v>
      </c>
      <c r="H58" s="165">
        <v>3621.71</v>
      </c>
      <c r="I58" s="165">
        <v>3621.71</v>
      </c>
      <c r="J58" s="165">
        <f t="shared" si="0"/>
        <v>0</v>
      </c>
      <c r="K58" s="166">
        <f ca="1">TODAY()-tblCC_Factures_Paiements[[#This Row],[Due_Date]]</f>
        <v>50</v>
      </c>
    </row>
    <row spans="1:11" x14ac:dyDescent="0.25" outlineLevel="0" r="59">
      <c r="A59" s="161">
        <v>24402</v>
      </c>
      <c r="B59" s="162">
        <v>45501</v>
      </c>
      <c r="C59" s="163" t="s">
        <v>1022</v>
      </c>
      <c r="D59" s="161" t="s">
        <v>514</v>
      </c>
      <c r="E59" s="164" t="s">
        <v>1046</v>
      </c>
      <c r="F59" s="164" t="s">
        <v>42</v>
      </c>
      <c r="G59" s="162">
        <v>45531</v>
      </c>
      <c r="H59" s="165">
        <v>1106.64</v>
      </c>
      <c r="I59" s="165">
        <v>1106.64</v>
      </c>
      <c r="J59" s="165">
        <f t="shared" si="0"/>
        <v>0</v>
      </c>
      <c r="K59" s="166">
        <f ca="1">TODAY()-tblCC_Factures_Paiements[[#This Row],[Due_Date]]</f>
        <v>50</v>
      </c>
    </row>
    <row spans="1:11" x14ac:dyDescent="0.25" outlineLevel="0" r="60">
      <c r="A60" s="161">
        <v>24403</v>
      </c>
      <c r="B60" s="162">
        <v>45501</v>
      </c>
      <c r="C60" s="163" t="s">
        <v>1022</v>
      </c>
      <c r="D60" s="161" t="s">
        <v>514</v>
      </c>
      <c r="E60" s="164" t="s">
        <v>1046</v>
      </c>
      <c r="F60" s="164" t="s">
        <v>42</v>
      </c>
      <c r="G60" s="162">
        <v>45531</v>
      </c>
      <c r="H60" s="165">
        <v>1106.64</v>
      </c>
      <c r="I60" s="165">
        <v>1106.64</v>
      </c>
      <c r="J60" s="165">
        <f t="shared" si="0"/>
        <v>0</v>
      </c>
      <c r="K60" s="166">
        <f ca="1">TODAY()-tblCC_Factures_Paiements[[#This Row],[Due_Date]]</f>
        <v>50</v>
      </c>
    </row>
    <row spans="1:11" x14ac:dyDescent="0.25" outlineLevel="0" r="61">
      <c r="A61" s="161">
        <v>24404</v>
      </c>
      <c r="B61" s="162">
        <v>45501</v>
      </c>
      <c r="C61" s="163" t="s">
        <v>1022</v>
      </c>
      <c r="D61" s="161" t="s">
        <v>514</v>
      </c>
      <c r="E61" s="164" t="s">
        <v>1046</v>
      </c>
      <c r="F61" s="164" t="s">
        <v>42</v>
      </c>
      <c r="G61" s="162">
        <v>45531</v>
      </c>
      <c r="H61" s="165">
        <v>1106.64</v>
      </c>
      <c r="I61" s="165">
        <v>1106.64</v>
      </c>
      <c r="J61" s="165">
        <f t="shared" si="0"/>
        <v>0</v>
      </c>
      <c r="K61" s="166">
        <f ca="1">TODAY()-tblCC_Factures_Paiements[[#This Row],[Due_Date]]</f>
        <v>50</v>
      </c>
    </row>
    <row spans="1:11" x14ac:dyDescent="0.25" outlineLevel="0" r="62">
      <c r="A62" s="161">
        <v>24405</v>
      </c>
      <c r="B62" s="162">
        <v>45501</v>
      </c>
      <c r="C62" s="163" t="s">
        <v>2518</v>
      </c>
      <c r="D62" s="161" t="s">
        <v>534</v>
      </c>
      <c r="E62" s="164" t="s">
        <v>1046</v>
      </c>
      <c r="F62" s="164" t="s">
        <v>42</v>
      </c>
      <c r="G62" s="162">
        <v>45531</v>
      </c>
      <c r="H62" s="165">
        <v>804.83</v>
      </c>
      <c r="I62" s="165">
        <v>804.83</v>
      </c>
      <c r="J62" s="165">
        <f t="shared" si="0"/>
        <v>0</v>
      </c>
      <c r="K62" s="166">
        <f ca="1">TODAY()-tblCC_Factures_Paiements[[#This Row],[Due_Date]]</f>
        <v>50</v>
      </c>
    </row>
    <row spans="1:11" x14ac:dyDescent="0.25" outlineLevel="0" r="63">
      <c r="A63" s="161">
        <v>24406</v>
      </c>
      <c r="B63" s="162">
        <v>45501</v>
      </c>
      <c r="C63" s="163" t="s">
        <v>941</v>
      </c>
      <c r="D63" s="161" t="s">
        <v>536</v>
      </c>
      <c r="E63" s="164" t="s">
        <v>1046</v>
      </c>
      <c r="F63" s="164" t="s">
        <v>42</v>
      </c>
      <c r="G63" s="162">
        <v>45531</v>
      </c>
      <c r="H63" s="165">
        <v>4325.94</v>
      </c>
      <c r="I63" s="165">
        <v>4325.94</v>
      </c>
      <c r="J63" s="165">
        <f t="shared" si="0"/>
        <v>0</v>
      </c>
      <c r="K63" s="166">
        <f ca="1">TODAY()-tblCC_Factures_Paiements[[#This Row],[Due_Date]]</f>
        <v>50</v>
      </c>
    </row>
    <row spans="1:11" x14ac:dyDescent="0.25" outlineLevel="0" r="64">
      <c r="A64" s="161">
        <v>24408</v>
      </c>
      <c r="B64" s="162">
        <v>45501</v>
      </c>
      <c r="C64" s="163" t="s">
        <v>2566</v>
      </c>
      <c r="D64" s="161" t="s">
        <v>364</v>
      </c>
      <c r="E64" s="164" t="s">
        <v>1046</v>
      </c>
      <c r="F64" s="164" t="s">
        <v>42</v>
      </c>
      <c r="G64" s="162">
        <v>45531</v>
      </c>
      <c r="H64" s="165">
        <v>804.83</v>
      </c>
      <c r="I64" s="165">
        <v>804.83</v>
      </c>
      <c r="J64" s="165">
        <f t="shared" si="0"/>
        <v>0</v>
      </c>
      <c r="K64" s="166">
        <f ca="1">TODAY()-tblCC_Factures_Paiements[[#This Row],[Due_Date]]</f>
        <v>50</v>
      </c>
    </row>
    <row spans="1:11" x14ac:dyDescent="0.25" outlineLevel="0" r="65">
      <c r="A65" s="161">
        <v>24410</v>
      </c>
      <c r="B65" s="162">
        <v>45501</v>
      </c>
      <c r="C65" s="163" t="s">
        <v>1191</v>
      </c>
      <c r="D65" s="161" t="s">
        <v>537</v>
      </c>
      <c r="E65" s="164" t="s">
        <v>1046</v>
      </c>
      <c r="F65" s="164" t="s">
        <v>42</v>
      </c>
      <c r="G65" s="162">
        <v>45531</v>
      </c>
      <c r="H65" s="165">
        <v>3578.6</v>
      </c>
      <c r="I65" s="165">
        <v>3578.6</v>
      </c>
      <c r="J65" s="165">
        <f t="shared" si="0"/>
        <v>0</v>
      </c>
      <c r="K65" s="166">
        <f ca="1">TODAY()-tblCC_Factures_Paiements[[#This Row],[Due_Date]]</f>
        <v>50</v>
      </c>
    </row>
    <row spans="1:11" x14ac:dyDescent="0.25" outlineLevel="0" r="66">
      <c r="A66" s="161">
        <v>24411</v>
      </c>
      <c r="B66" s="162">
        <v>45501</v>
      </c>
      <c r="C66" s="163" t="s">
        <v>2474</v>
      </c>
      <c r="D66" s="161" t="s">
        <v>511</v>
      </c>
      <c r="E66" s="164" t="s">
        <v>1046</v>
      </c>
      <c r="F66" s="164" t="s">
        <v>42</v>
      </c>
      <c r="G66" s="162">
        <v>45531</v>
      </c>
      <c r="H66" s="165">
        <v>2263.57</v>
      </c>
      <c r="I66" s="165">
        <v>2263.57</v>
      </c>
      <c r="J66" s="165">
        <f t="shared" ref="J66:J129" si="1">H66-I66</f>
        <v>0</v>
      </c>
      <c r="K66" s="166">
        <f ca="1">TODAY()-tblCC_Factures_Paiements[[#This Row],[Due_Date]]</f>
        <v>50</v>
      </c>
    </row>
    <row spans="1:11" x14ac:dyDescent="0.25" outlineLevel="0" r="67">
      <c r="A67" s="161">
        <v>24412</v>
      </c>
      <c r="B67" s="162">
        <v>45501</v>
      </c>
      <c r="C67" s="163" t="s">
        <v>2474</v>
      </c>
      <c r="D67" s="161" t="s">
        <v>511</v>
      </c>
      <c r="E67" s="164" t="s">
        <v>1046</v>
      </c>
      <c r="F67" s="164" t="s">
        <v>42</v>
      </c>
      <c r="G67" s="162">
        <v>45531</v>
      </c>
      <c r="H67" s="165">
        <v>2263.57</v>
      </c>
      <c r="I67" s="165">
        <v>2263.57</v>
      </c>
      <c r="J67" s="165">
        <f t="shared" si="1"/>
        <v>0</v>
      </c>
      <c r="K67" s="166">
        <f ca="1">TODAY()-tblCC_Factures_Paiements[[#This Row],[Due_Date]]</f>
        <v>50</v>
      </c>
    </row>
    <row spans="1:11" x14ac:dyDescent="0.25" outlineLevel="0" r="68">
      <c r="A68" s="161">
        <v>24413</v>
      </c>
      <c r="B68" s="162">
        <v>45501</v>
      </c>
      <c r="C68" s="163" t="s">
        <v>1199</v>
      </c>
      <c r="D68" s="161" t="s">
        <v>538</v>
      </c>
      <c r="E68" s="164" t="s">
        <v>1046</v>
      </c>
      <c r="F68" s="164" t="s">
        <v>42</v>
      </c>
      <c r="G68" s="162">
        <v>45531</v>
      </c>
      <c r="H68" s="165">
        <v>7976.4</v>
      </c>
      <c r="I68" s="165">
        <v>7976.4</v>
      </c>
      <c r="J68" s="165">
        <f t="shared" si="1"/>
        <v>0</v>
      </c>
      <c r="K68" s="166">
        <f ca="1">TODAY()-tblCC_Factures_Paiements[[#This Row],[Due_Date]]</f>
        <v>50</v>
      </c>
    </row>
    <row spans="1:11" x14ac:dyDescent="0.25" outlineLevel="0" r="69">
      <c r="A69" s="161">
        <v>24415</v>
      </c>
      <c r="B69" s="162">
        <v>45501</v>
      </c>
      <c r="C69" s="163" t="s">
        <v>1798</v>
      </c>
      <c r="D69" s="161" t="s">
        <v>539</v>
      </c>
      <c r="E69" s="164" t="s">
        <v>1046</v>
      </c>
      <c r="F69" s="164" t="s">
        <v>42</v>
      </c>
      <c r="G69" s="162">
        <v>45531</v>
      </c>
      <c r="H69" s="165">
        <v>5432.57</v>
      </c>
      <c r="I69" s="165">
        <v>5432.57</v>
      </c>
      <c r="J69" s="165">
        <f t="shared" si="1"/>
        <v>0</v>
      </c>
      <c r="K69" s="166">
        <f ca="1">TODAY()-tblCC_Factures_Paiements[[#This Row],[Due_Date]]</f>
        <v>50</v>
      </c>
    </row>
    <row spans="1:11" x14ac:dyDescent="0.25" outlineLevel="0" r="70">
      <c r="A70" s="161">
        <v>24416</v>
      </c>
      <c r="B70" s="162">
        <v>45501</v>
      </c>
      <c r="C70" s="163" t="s">
        <v>2658</v>
      </c>
      <c r="D70" s="161" t="s">
        <v>540</v>
      </c>
      <c r="E70" s="164" t="s">
        <v>1046</v>
      </c>
      <c r="F70" s="164" t="s">
        <v>42</v>
      </c>
      <c r="G70" s="162">
        <v>45531</v>
      </c>
      <c r="H70" s="165">
        <v>563.38</v>
      </c>
      <c r="I70" s="165">
        <v>563.38</v>
      </c>
      <c r="J70" s="165">
        <f t="shared" si="1"/>
        <v>0</v>
      </c>
      <c r="K70" s="166">
        <f ca="1">TODAY()-tblCC_Factures_Paiements[[#This Row],[Due_Date]]</f>
        <v>50</v>
      </c>
    </row>
    <row spans="1:11" x14ac:dyDescent="0.25" outlineLevel="0" r="71">
      <c r="A71" s="161">
        <v>24417</v>
      </c>
      <c r="B71" s="162">
        <v>45501</v>
      </c>
      <c r="C71" s="163" t="s">
        <v>1070</v>
      </c>
      <c r="D71" s="161" t="s">
        <v>541</v>
      </c>
      <c r="E71" s="164" t="s">
        <v>1046</v>
      </c>
      <c r="F71" s="164" t="s">
        <v>42</v>
      </c>
      <c r="G71" s="162">
        <v>45531</v>
      </c>
      <c r="H71" s="165">
        <v>201.21</v>
      </c>
      <c r="I71" s="165">
        <v>201.21</v>
      </c>
      <c r="J71" s="165">
        <f t="shared" si="1"/>
        <v>0</v>
      </c>
      <c r="K71" s="166">
        <f ca="1">TODAY()-tblCC_Factures_Paiements[[#This Row],[Due_Date]]</f>
        <v>50</v>
      </c>
    </row>
    <row spans="1:11" x14ac:dyDescent="0.25" outlineLevel="0" r="72">
      <c r="A72" s="161">
        <v>24419</v>
      </c>
      <c r="B72" s="162">
        <v>45501</v>
      </c>
      <c r="C72" s="163" t="s">
        <v>1614</v>
      </c>
      <c r="D72" s="161" t="s">
        <v>367</v>
      </c>
      <c r="E72" s="164" t="s">
        <v>1046</v>
      </c>
      <c r="F72" s="164" t="s">
        <v>42</v>
      </c>
      <c r="G72" s="162">
        <v>45531</v>
      </c>
      <c r="H72" s="165">
        <v>18812.79</v>
      </c>
      <c r="I72" s="165">
        <v>18812.79</v>
      </c>
      <c r="J72" s="165">
        <f t="shared" si="1"/>
        <v>0</v>
      </c>
      <c r="K72" s="166">
        <f ca="1">TODAY()-tblCC_Factures_Paiements[[#This Row],[Due_Date]]</f>
        <v>50</v>
      </c>
    </row>
    <row spans="1:11" x14ac:dyDescent="0.25" outlineLevel="0" r="73">
      <c r="A73" s="161">
        <v>24420</v>
      </c>
      <c r="B73" s="162">
        <v>45501</v>
      </c>
      <c r="C73" s="163" t="s">
        <v>1488</v>
      </c>
      <c r="D73" s="161" t="s">
        <v>542</v>
      </c>
      <c r="E73" s="164" t="s">
        <v>1046</v>
      </c>
      <c r="F73" s="164" t="s">
        <v>42</v>
      </c>
      <c r="G73" s="162">
        <v>45531</v>
      </c>
      <c r="H73" s="165">
        <v>11368.16</v>
      </c>
      <c r="I73" s="165">
        <v>11368.16</v>
      </c>
      <c r="J73" s="165">
        <f t="shared" si="1"/>
        <v>0</v>
      </c>
      <c r="K73" s="166">
        <f ca="1">TODAY()-tblCC_Factures_Paiements[[#This Row],[Due_Date]]</f>
        <v>50</v>
      </c>
    </row>
    <row spans="1:11" x14ac:dyDescent="0.25" outlineLevel="0" r="74">
      <c r="A74" s="161">
        <v>24421</v>
      </c>
      <c r="B74" s="162">
        <v>45501</v>
      </c>
      <c r="C74" s="163" t="s">
        <v>1488</v>
      </c>
      <c r="D74" s="161" t="s">
        <v>542</v>
      </c>
      <c r="E74" s="164" t="s">
        <v>1046</v>
      </c>
      <c r="F74" s="164" t="s">
        <v>42</v>
      </c>
      <c r="G74" s="162">
        <v>45531</v>
      </c>
      <c r="H74" s="165">
        <v>2213.27</v>
      </c>
      <c r="I74" s="165">
        <v>2213.27</v>
      </c>
      <c r="J74" s="165">
        <f t="shared" si="1"/>
        <v>0</v>
      </c>
      <c r="K74" s="166">
        <f ca="1">TODAY()-tblCC_Factures_Paiements[[#This Row],[Due_Date]]</f>
        <v>50</v>
      </c>
    </row>
    <row spans="1:11" x14ac:dyDescent="0.25" outlineLevel="0" r="75">
      <c r="A75" s="161">
        <v>24422</v>
      </c>
      <c r="B75" s="162">
        <v>45501</v>
      </c>
      <c r="C75" s="163" t="s">
        <v>958</v>
      </c>
      <c r="D75" s="161" t="s">
        <v>369</v>
      </c>
      <c r="E75" s="164" t="s">
        <v>1046</v>
      </c>
      <c r="F75" s="164" t="s">
        <v>42</v>
      </c>
      <c r="G75" s="162">
        <v>45531</v>
      </c>
      <c r="H75" s="165">
        <v>15895.29</v>
      </c>
      <c r="I75" s="165">
        <v>15895.29</v>
      </c>
      <c r="J75" s="165">
        <f t="shared" si="1"/>
        <v>0</v>
      </c>
      <c r="K75" s="166">
        <f ca="1">TODAY()-tblCC_Factures_Paiements[[#This Row],[Due_Date]]</f>
        <v>50</v>
      </c>
    </row>
    <row spans="1:11" x14ac:dyDescent="0.25" outlineLevel="0" r="76">
      <c r="A76" s="161">
        <v>24423</v>
      </c>
      <c r="B76" s="162">
        <v>45501</v>
      </c>
      <c r="C76" s="163" t="s">
        <v>2659</v>
      </c>
      <c r="D76" s="161" t="s">
        <v>543</v>
      </c>
      <c r="E76" s="164" t="s">
        <v>1046</v>
      </c>
      <c r="F76" s="164" t="s">
        <v>42</v>
      </c>
      <c r="G76" s="162">
        <v>45531</v>
      </c>
      <c r="H76" s="165">
        <v>1106.64</v>
      </c>
      <c r="I76" s="165">
        <v>1106.64</v>
      </c>
      <c r="J76" s="165">
        <f t="shared" si="1"/>
        <v>0</v>
      </c>
      <c r="K76" s="166">
        <f ca="1">TODAY()-tblCC_Factures_Paiements[[#This Row],[Due_Date]]</f>
        <v>50</v>
      </c>
    </row>
    <row spans="1:11" x14ac:dyDescent="0.25" outlineLevel="0" r="77">
      <c r="A77" s="161">
        <v>24424</v>
      </c>
      <c r="B77" s="162">
        <v>45501</v>
      </c>
      <c r="C77" s="163" t="s">
        <v>2572</v>
      </c>
      <c r="D77" s="161" t="s">
        <v>417</v>
      </c>
      <c r="E77" s="164" t="s">
        <v>1046</v>
      </c>
      <c r="F77" s="164" t="s">
        <v>42</v>
      </c>
      <c r="G77" s="162">
        <v>45531</v>
      </c>
      <c r="H77" s="165">
        <v>603.62</v>
      </c>
      <c r="I77" s="165">
        <v>603.62</v>
      </c>
      <c r="J77" s="165">
        <f t="shared" si="1"/>
        <v>0</v>
      </c>
      <c r="K77" s="166">
        <f ca="1">TODAY()-tblCC_Factures_Paiements[[#This Row],[Due_Date]]</f>
        <v>50</v>
      </c>
    </row>
    <row spans="1:11" x14ac:dyDescent="0.25" outlineLevel="0" r="78">
      <c r="A78" s="161">
        <v>24425</v>
      </c>
      <c r="B78" s="162">
        <v>45501</v>
      </c>
      <c r="C78" s="163" t="s">
        <v>2660</v>
      </c>
      <c r="D78" s="161" t="s">
        <v>544</v>
      </c>
      <c r="E78" s="164" t="s">
        <v>1046</v>
      </c>
      <c r="F78" s="164" t="s">
        <v>42</v>
      </c>
      <c r="G78" s="162">
        <v>45531</v>
      </c>
      <c r="H78" s="165">
        <v>1207.24</v>
      </c>
      <c r="I78" s="165">
        <v>1207.24</v>
      </c>
      <c r="J78" s="165">
        <f t="shared" si="1"/>
        <v>0</v>
      </c>
      <c r="K78" s="166">
        <f ca="1">TODAY()-tblCC_Factures_Paiements[[#This Row],[Due_Date]]</f>
        <v>50</v>
      </c>
    </row>
    <row spans="1:11" x14ac:dyDescent="0.25" outlineLevel="0" r="79">
      <c r="A79" s="161">
        <v>24426</v>
      </c>
      <c r="B79" s="162">
        <v>45501</v>
      </c>
      <c r="C79" s="163" t="s">
        <v>2661</v>
      </c>
      <c r="D79" s="161" t="s">
        <v>545</v>
      </c>
      <c r="E79" s="164" t="s">
        <v>43</v>
      </c>
      <c r="F79" s="164" t="s">
        <v>42</v>
      </c>
      <c r="G79" s="162">
        <v>45531</v>
      </c>
      <c r="H79" s="165">
        <v>1710.26</v>
      </c>
      <c r="I79" s="165">
        <v>0</v>
      </c>
      <c r="J79" s="165">
        <f t="shared" si="1"/>
        <v>1710.26</v>
      </c>
      <c r="K79" s="166">
        <f ca="1">TODAY()-tblCC_Factures_Paiements[[#This Row],[Due_Date]]</f>
        <v>50</v>
      </c>
    </row>
    <row spans="1:11" x14ac:dyDescent="0.25" outlineLevel="0" r="80">
      <c r="A80" s="161">
        <v>24427</v>
      </c>
      <c r="B80" s="162">
        <v>45501</v>
      </c>
      <c r="C80" s="163" t="s">
        <v>2580</v>
      </c>
      <c r="D80" s="161" t="s">
        <v>546</v>
      </c>
      <c r="E80" s="164" t="s">
        <v>1046</v>
      </c>
      <c r="F80" s="164" t="s">
        <v>42</v>
      </c>
      <c r="G80" s="162">
        <v>45531</v>
      </c>
      <c r="H80" s="165">
        <v>6338</v>
      </c>
      <c r="I80" s="165">
        <v>6338</v>
      </c>
      <c r="J80" s="165">
        <f t="shared" si="1"/>
        <v>0</v>
      </c>
      <c r="K80" s="166">
        <f ca="1">TODAY()-tblCC_Factures_Paiements[[#This Row],[Due_Date]]</f>
        <v>50</v>
      </c>
    </row>
    <row spans="1:11" x14ac:dyDescent="0.25" outlineLevel="0" r="81">
      <c r="A81" s="161">
        <v>24428</v>
      </c>
      <c r="B81" s="162">
        <v>45501</v>
      </c>
      <c r="C81" s="163" t="s">
        <v>2662</v>
      </c>
      <c r="D81" s="161" t="s">
        <v>547</v>
      </c>
      <c r="E81" s="164" t="s">
        <v>1046</v>
      </c>
      <c r="F81" s="164" t="s">
        <v>42</v>
      </c>
      <c r="G81" s="162">
        <v>45531</v>
      </c>
      <c r="H81" s="165">
        <v>11307.79</v>
      </c>
      <c r="I81" s="165">
        <v>11307.79</v>
      </c>
      <c r="J81" s="165">
        <f t="shared" si="1"/>
        <v>0</v>
      </c>
      <c r="K81" s="166">
        <f ca="1">TODAY()-tblCC_Factures_Paiements[[#This Row],[Due_Date]]</f>
        <v>50</v>
      </c>
    </row>
    <row spans="1:11" x14ac:dyDescent="0.25" outlineLevel="0" r="82">
      <c r="A82" s="161">
        <v>24430</v>
      </c>
      <c r="B82" s="162">
        <v>45501</v>
      </c>
      <c r="C82" s="163" t="s">
        <v>2663</v>
      </c>
      <c r="D82" s="161" t="s">
        <v>548</v>
      </c>
      <c r="E82" s="164" t="s">
        <v>1046</v>
      </c>
      <c r="F82" s="164" t="s">
        <v>42</v>
      </c>
      <c r="G82" s="162">
        <v>45531</v>
      </c>
      <c r="H82" s="165">
        <v>2012.06</v>
      </c>
      <c r="I82" s="165">
        <v>2012.06</v>
      </c>
      <c r="J82" s="165">
        <f t="shared" si="1"/>
        <v>0</v>
      </c>
      <c r="K82" s="166">
        <f ca="1">TODAY()-tblCC_Factures_Paiements[[#This Row],[Due_Date]]</f>
        <v>50</v>
      </c>
    </row>
    <row spans="1:11" x14ac:dyDescent="0.25" outlineLevel="0" r="83">
      <c r="A83" s="161">
        <v>24431</v>
      </c>
      <c r="B83" s="162">
        <v>45501</v>
      </c>
      <c r="C83" s="163" t="s">
        <v>618</v>
      </c>
      <c r="D83" s="161" t="s">
        <v>464</v>
      </c>
      <c r="E83" s="164" t="s">
        <v>1046</v>
      </c>
      <c r="F83" s="164" t="s">
        <v>42</v>
      </c>
      <c r="G83" s="162">
        <v>45531</v>
      </c>
      <c r="H83" s="165">
        <v>1609.65</v>
      </c>
      <c r="I83" s="165">
        <v>1609.65</v>
      </c>
      <c r="J83" s="165">
        <f t="shared" si="1"/>
        <v>0</v>
      </c>
      <c r="K83" s="166">
        <f ca="1">TODAY()-tblCC_Factures_Paiements[[#This Row],[Due_Date]]</f>
        <v>50</v>
      </c>
    </row>
    <row spans="1:11" x14ac:dyDescent="0.25" outlineLevel="0" r="84">
      <c r="A84" s="161">
        <v>24432</v>
      </c>
      <c r="B84" s="162">
        <v>45501</v>
      </c>
      <c r="C84" s="163" t="s">
        <v>502</v>
      </c>
      <c r="D84" s="161" t="s">
        <v>402</v>
      </c>
      <c r="E84" s="164" t="s">
        <v>1046</v>
      </c>
      <c r="F84" s="164" t="s">
        <v>42</v>
      </c>
      <c r="G84" s="162">
        <v>45531</v>
      </c>
      <c r="H84" s="165">
        <v>9557.3</v>
      </c>
      <c r="I84" s="165">
        <v>9557.3</v>
      </c>
      <c r="J84" s="165">
        <f t="shared" si="1"/>
        <v>0</v>
      </c>
      <c r="K84" s="166">
        <f ca="1">TODAY()-tblCC_Factures_Paiements[[#This Row],[Due_Date]]</f>
        <v>50</v>
      </c>
    </row>
    <row spans="1:11" x14ac:dyDescent="0.25" outlineLevel="0" r="85">
      <c r="A85" s="161">
        <v>24433</v>
      </c>
      <c r="B85" s="162">
        <v>45501</v>
      </c>
      <c r="C85" s="163" t="s">
        <v>2664</v>
      </c>
      <c r="D85" s="161" t="s">
        <v>550</v>
      </c>
      <c r="E85" s="164" t="s">
        <v>1046</v>
      </c>
      <c r="F85" s="164" t="s">
        <v>42</v>
      </c>
      <c r="G85" s="162">
        <v>45531</v>
      </c>
      <c r="H85" s="165">
        <v>5030.16</v>
      </c>
      <c r="I85" s="165">
        <v>5030.16</v>
      </c>
      <c r="J85" s="165">
        <f t="shared" si="1"/>
        <v>0</v>
      </c>
      <c r="K85" s="166">
        <f ca="1">TODAY()-tblCC_Factures_Paiements[[#This Row],[Due_Date]]</f>
        <v>50</v>
      </c>
    </row>
    <row spans="1:11" x14ac:dyDescent="0.25" outlineLevel="0" r="86">
      <c r="A86" s="161">
        <v>24434</v>
      </c>
      <c r="B86" s="162">
        <v>45501</v>
      </c>
      <c r="C86" s="163" t="s">
        <v>2556</v>
      </c>
      <c r="D86" s="161" t="s">
        <v>390</v>
      </c>
      <c r="E86" s="164" t="s">
        <v>1046</v>
      </c>
      <c r="F86" s="164" t="s">
        <v>42</v>
      </c>
      <c r="G86" s="162">
        <v>45531</v>
      </c>
      <c r="H86" s="165">
        <v>5935.59</v>
      </c>
      <c r="I86" s="165">
        <v>5935.59</v>
      </c>
      <c r="J86" s="165">
        <f t="shared" si="1"/>
        <v>0</v>
      </c>
      <c r="K86" s="166">
        <f ca="1">TODAY()-tblCC_Factures_Paiements[[#This Row],[Due_Date]]</f>
        <v>50</v>
      </c>
    </row>
    <row spans="1:11" x14ac:dyDescent="0.25" outlineLevel="0" r="87">
      <c r="A87" s="161">
        <v>24435</v>
      </c>
      <c r="B87" s="162">
        <v>45501</v>
      </c>
      <c r="C87" s="163" t="s">
        <v>2569</v>
      </c>
      <c r="D87" s="161" t="s">
        <v>404</v>
      </c>
      <c r="E87" s="164" t="s">
        <v>1046</v>
      </c>
      <c r="F87" s="164" t="s">
        <v>42</v>
      </c>
      <c r="G87" s="162">
        <v>45531</v>
      </c>
      <c r="H87" s="165">
        <v>9586.05</v>
      </c>
      <c r="I87" s="165">
        <v>9586.05</v>
      </c>
      <c r="J87" s="165">
        <f t="shared" si="1"/>
        <v>0</v>
      </c>
      <c r="K87" s="166">
        <f ca="1">TODAY()-tblCC_Factures_Paiements[[#This Row],[Due_Date]]</f>
        <v>50</v>
      </c>
    </row>
    <row spans="1:11" x14ac:dyDescent="0.25" outlineLevel="0" r="88">
      <c r="A88" s="161">
        <v>24436</v>
      </c>
      <c r="B88" s="162">
        <v>45501</v>
      </c>
      <c r="C88" s="163" t="s">
        <v>2665</v>
      </c>
      <c r="D88" s="161" t="s">
        <v>551</v>
      </c>
      <c r="E88" s="164" t="s">
        <v>1046</v>
      </c>
      <c r="F88" s="164" t="s">
        <v>42</v>
      </c>
      <c r="G88" s="162">
        <v>45531</v>
      </c>
      <c r="H88" s="165">
        <v>905.43</v>
      </c>
      <c r="I88" s="165">
        <v>905.43</v>
      </c>
      <c r="J88" s="165">
        <f t="shared" si="1"/>
        <v>0</v>
      </c>
      <c r="K88" s="166">
        <f ca="1">TODAY()-tblCC_Factures_Paiements[[#This Row],[Due_Date]]</f>
        <v>50</v>
      </c>
    </row>
    <row spans="1:11" x14ac:dyDescent="0.25" outlineLevel="0" r="89">
      <c r="A89" s="161">
        <v>24439</v>
      </c>
      <c r="B89" s="162">
        <v>45501</v>
      </c>
      <c r="C89" s="163" t="s">
        <v>2666</v>
      </c>
      <c r="D89" s="161" t="s">
        <v>552</v>
      </c>
      <c r="E89" s="164" t="s">
        <v>1046</v>
      </c>
      <c r="F89" s="164" t="s">
        <v>42</v>
      </c>
      <c r="G89" s="162">
        <v>45531</v>
      </c>
      <c r="H89" s="165">
        <v>503.02</v>
      </c>
      <c r="I89" s="165">
        <v>503.02</v>
      </c>
      <c r="J89" s="165">
        <f t="shared" si="1"/>
        <v>0</v>
      </c>
      <c r="K89" s="166">
        <f ca="1">TODAY()-tblCC_Factures_Paiements[[#This Row],[Due_Date]]</f>
        <v>50</v>
      </c>
    </row>
    <row spans="1:11" x14ac:dyDescent="0.25" outlineLevel="0" r="90">
      <c r="A90" s="161">
        <v>24440</v>
      </c>
      <c r="B90" s="162">
        <v>45501</v>
      </c>
      <c r="C90" s="163" t="s">
        <v>1486</v>
      </c>
      <c r="D90" s="161" t="s">
        <v>553</v>
      </c>
      <c r="E90" s="164" t="s">
        <v>1046</v>
      </c>
      <c r="F90" s="164" t="s">
        <v>42</v>
      </c>
      <c r="G90" s="162">
        <v>45531</v>
      </c>
      <c r="H90" s="165">
        <v>1509.05</v>
      </c>
      <c r="I90" s="165">
        <v>1509.05</v>
      </c>
      <c r="J90" s="165">
        <f t="shared" si="1"/>
        <v>0</v>
      </c>
      <c r="K90" s="166">
        <f ca="1">TODAY()-tblCC_Factures_Paiements[[#This Row],[Due_Date]]</f>
        <v>50</v>
      </c>
    </row>
    <row spans="1:11" x14ac:dyDescent="0.25" outlineLevel="0" r="91">
      <c r="A91" s="161">
        <v>24441</v>
      </c>
      <c r="B91" s="162">
        <v>45501</v>
      </c>
      <c r="C91" s="163" t="s">
        <v>2578</v>
      </c>
      <c r="D91" s="161" t="s">
        <v>554</v>
      </c>
      <c r="E91" s="164" t="s">
        <v>1046</v>
      </c>
      <c r="F91" s="164" t="s">
        <v>42</v>
      </c>
      <c r="G91" s="162">
        <v>45531</v>
      </c>
      <c r="H91" s="165">
        <v>503.02</v>
      </c>
      <c r="I91" s="165">
        <v>503.02</v>
      </c>
      <c r="J91" s="165">
        <f t="shared" si="1"/>
        <v>0</v>
      </c>
      <c r="K91" s="166">
        <f ca="1">TODAY()-tblCC_Factures_Paiements[[#This Row],[Due_Date]]</f>
        <v>50</v>
      </c>
    </row>
    <row spans="1:11" x14ac:dyDescent="0.25" outlineLevel="0" r="92">
      <c r="A92" s="161">
        <v>24443</v>
      </c>
      <c r="B92" s="162">
        <v>45501</v>
      </c>
      <c r="C92" s="163" t="s">
        <v>2540</v>
      </c>
      <c r="D92" s="161" t="s">
        <v>279</v>
      </c>
      <c r="E92" s="164" t="s">
        <v>1046</v>
      </c>
      <c r="F92" s="164" t="s">
        <v>42</v>
      </c>
      <c r="G92" s="162">
        <v>45531</v>
      </c>
      <c r="H92" s="165">
        <v>301.81</v>
      </c>
      <c r="I92" s="165">
        <v>301.81</v>
      </c>
      <c r="J92" s="165">
        <f t="shared" si="1"/>
        <v>0</v>
      </c>
      <c r="K92" s="166">
        <f ca="1">TODAY()-tblCC_Factures_Paiements[[#This Row],[Due_Date]]</f>
        <v>50</v>
      </c>
    </row>
    <row spans="1:11" x14ac:dyDescent="0.25" outlineLevel="0" r="93">
      <c r="A93" s="161">
        <v>24444</v>
      </c>
      <c r="B93" s="162">
        <v>45501</v>
      </c>
      <c r="C93" s="163" t="s">
        <v>590</v>
      </c>
      <c r="D93" s="161" t="s">
        <v>555</v>
      </c>
      <c r="E93" s="164" t="s">
        <v>1046</v>
      </c>
      <c r="F93" s="164" t="s">
        <v>42</v>
      </c>
      <c r="G93" s="162">
        <v>45531</v>
      </c>
      <c r="H93" s="165">
        <v>2313.88</v>
      </c>
      <c r="I93" s="165">
        <v>2313.88</v>
      </c>
      <c r="J93" s="165">
        <f t="shared" si="1"/>
        <v>0</v>
      </c>
      <c r="K93" s="166">
        <f ca="1">TODAY()-tblCC_Factures_Paiements[[#This Row],[Due_Date]]</f>
        <v>50</v>
      </c>
    </row>
    <row spans="1:11" x14ac:dyDescent="0.25" outlineLevel="0" r="94">
      <c r="A94" s="161">
        <v>24446</v>
      </c>
      <c r="B94" s="162">
        <v>45501</v>
      </c>
      <c r="C94" s="163" t="s">
        <v>2667</v>
      </c>
      <c r="D94" s="161" t="s">
        <v>556</v>
      </c>
      <c r="E94" s="164" t="s">
        <v>1046</v>
      </c>
      <c r="F94" s="164" t="s">
        <v>42</v>
      </c>
      <c r="G94" s="162">
        <v>45531</v>
      </c>
      <c r="H94" s="165">
        <v>1810.86</v>
      </c>
      <c r="I94" s="165">
        <v>1810.86</v>
      </c>
      <c r="J94" s="165">
        <f t="shared" si="1"/>
        <v>0</v>
      </c>
      <c r="K94" s="166">
        <f ca="1">TODAY()-tblCC_Factures_Paiements[[#This Row],[Due_Date]]</f>
        <v>50</v>
      </c>
    </row>
    <row spans="1:11" x14ac:dyDescent="0.25" outlineLevel="0" r="95">
      <c r="A95" s="161">
        <v>24447</v>
      </c>
      <c r="B95" s="162">
        <v>45501</v>
      </c>
      <c r="C95" s="163" t="s">
        <v>1693</v>
      </c>
      <c r="D95" s="161" t="s">
        <v>557</v>
      </c>
      <c r="E95" s="164" t="s">
        <v>1046</v>
      </c>
      <c r="F95" s="164" t="s">
        <v>42</v>
      </c>
      <c r="G95" s="162">
        <v>45531</v>
      </c>
      <c r="H95" s="165">
        <v>704.23</v>
      </c>
      <c r="I95" s="165">
        <v>704.23</v>
      </c>
      <c r="J95" s="165">
        <f t="shared" si="1"/>
        <v>0</v>
      </c>
      <c r="K95" s="166">
        <f ca="1">TODAY()-tblCC_Factures_Paiements[[#This Row],[Due_Date]]</f>
        <v>50</v>
      </c>
    </row>
    <row spans="1:11" x14ac:dyDescent="0.25" outlineLevel="0" r="96">
      <c r="A96" s="161">
        <v>24448</v>
      </c>
      <c r="B96" s="162">
        <v>45501</v>
      </c>
      <c r="C96" s="163" t="s">
        <v>501</v>
      </c>
      <c r="D96" s="161" t="s">
        <v>373</v>
      </c>
      <c r="E96" s="164" t="s">
        <v>43</v>
      </c>
      <c r="F96" s="164" t="s">
        <v>42</v>
      </c>
      <c r="G96" s="162">
        <v>45531</v>
      </c>
      <c r="H96" s="165">
        <v>2917.5</v>
      </c>
      <c r="I96" s="165">
        <v>0</v>
      </c>
      <c r="J96" s="165">
        <f t="shared" si="1"/>
        <v>2917.5</v>
      </c>
      <c r="K96" s="166">
        <f ca="1">TODAY()-tblCC_Factures_Paiements[[#This Row],[Due_Date]]</f>
        <v>50</v>
      </c>
    </row>
    <row spans="1:11" x14ac:dyDescent="0.25" outlineLevel="0" r="97">
      <c r="A97" s="161">
        <v>24449</v>
      </c>
      <c r="B97" s="162">
        <v>45501</v>
      </c>
      <c r="C97" s="163" t="s">
        <v>505</v>
      </c>
      <c r="D97" s="161" t="s">
        <v>458</v>
      </c>
      <c r="E97" s="164" t="s">
        <v>1046</v>
      </c>
      <c r="F97" s="164" t="s">
        <v>42</v>
      </c>
      <c r="G97" s="162">
        <v>45531</v>
      </c>
      <c r="H97" s="165">
        <v>3420.51</v>
      </c>
      <c r="I97" s="165">
        <v>3420.51</v>
      </c>
      <c r="J97" s="165">
        <f t="shared" si="1"/>
        <v>0</v>
      </c>
      <c r="K97" s="166">
        <f ca="1">TODAY()-tblCC_Factures_Paiements[[#This Row],[Due_Date]]</f>
        <v>50</v>
      </c>
    </row>
    <row spans="1:11" x14ac:dyDescent="0.25" outlineLevel="0" r="98">
      <c r="A98" s="161">
        <v>24450</v>
      </c>
      <c r="B98" s="162">
        <v>45501</v>
      </c>
      <c r="C98" s="163" t="s">
        <v>593</v>
      </c>
      <c r="D98" s="161" t="s">
        <v>558</v>
      </c>
      <c r="E98" s="164" t="s">
        <v>1046</v>
      </c>
      <c r="F98" s="164" t="s">
        <v>42</v>
      </c>
      <c r="G98" s="162">
        <v>45531</v>
      </c>
      <c r="H98" s="165">
        <v>3018.09</v>
      </c>
      <c r="I98" s="165">
        <v>3018.09</v>
      </c>
      <c r="J98" s="165">
        <f t="shared" si="1"/>
        <v>0</v>
      </c>
      <c r="K98" s="166">
        <f ca="1">TODAY()-tblCC_Factures_Paiements[[#This Row],[Due_Date]]</f>
        <v>50</v>
      </c>
    </row>
    <row spans="1:11" x14ac:dyDescent="0.25" outlineLevel="0" r="99">
      <c r="A99" s="161">
        <v>24451</v>
      </c>
      <c r="B99" s="162">
        <v>45501</v>
      </c>
      <c r="C99" s="163" t="s">
        <v>2405</v>
      </c>
      <c r="D99" s="161" t="s">
        <v>559</v>
      </c>
      <c r="E99" s="164" t="s">
        <v>1046</v>
      </c>
      <c r="F99" s="164" t="s">
        <v>42</v>
      </c>
      <c r="G99" s="162">
        <v>45531</v>
      </c>
      <c r="H99" s="165">
        <v>3118.7</v>
      </c>
      <c r="I99" s="165">
        <v>3118.7</v>
      </c>
      <c r="J99" s="165">
        <f t="shared" si="1"/>
        <v>0</v>
      </c>
      <c r="K99" s="166">
        <f ca="1">TODAY()-tblCC_Factures_Paiements[[#This Row],[Due_Date]]</f>
        <v>50</v>
      </c>
    </row>
    <row spans="1:11" x14ac:dyDescent="0.25" outlineLevel="0" r="100">
      <c r="A100" s="161">
        <v>24452</v>
      </c>
      <c r="B100" s="162">
        <v>45501</v>
      </c>
      <c r="C100" s="163" t="s">
        <v>595</v>
      </c>
      <c r="D100" s="161" t="s">
        <v>560</v>
      </c>
      <c r="E100" s="164" t="s">
        <v>1046</v>
      </c>
      <c r="F100" s="164" t="s">
        <v>42</v>
      </c>
      <c r="G100" s="162">
        <v>45531</v>
      </c>
      <c r="H100" s="165">
        <v>704.23</v>
      </c>
      <c r="I100" s="165">
        <v>704.23</v>
      </c>
      <c r="J100" s="165">
        <f t="shared" si="1"/>
        <v>0</v>
      </c>
      <c r="K100" s="166">
        <f ca="1">TODAY()-tblCC_Factures_Paiements[[#This Row],[Due_Date]]</f>
        <v>50</v>
      </c>
    </row>
    <row spans="1:11" x14ac:dyDescent="0.25" outlineLevel="0" r="101">
      <c r="A101" s="161">
        <v>24453</v>
      </c>
      <c r="B101" s="162">
        <v>45501</v>
      </c>
      <c r="C101" s="163" t="s">
        <v>2482</v>
      </c>
      <c r="D101" s="161" t="s">
        <v>375</v>
      </c>
      <c r="E101" s="164" t="s">
        <v>1046</v>
      </c>
      <c r="F101" s="164" t="s">
        <v>42</v>
      </c>
      <c r="G101" s="162">
        <v>45531</v>
      </c>
      <c r="H101" s="165">
        <v>14688.06</v>
      </c>
      <c r="I101" s="165">
        <v>14688.06</v>
      </c>
      <c r="J101" s="165">
        <f t="shared" si="1"/>
        <v>0</v>
      </c>
      <c r="K101" s="166">
        <f ca="1">TODAY()-tblCC_Factures_Paiements[[#This Row],[Due_Date]]</f>
        <v>50</v>
      </c>
    </row>
    <row spans="1:11" x14ac:dyDescent="0.25" outlineLevel="0" r="102">
      <c r="A102" s="161">
        <v>24454</v>
      </c>
      <c r="B102" s="162">
        <v>45502</v>
      </c>
      <c r="C102" s="163" t="s">
        <v>2386</v>
      </c>
      <c r="D102" s="161" t="s">
        <v>561</v>
      </c>
      <c r="E102" s="164" t="s">
        <v>1046</v>
      </c>
      <c r="F102" s="164" t="s">
        <v>42</v>
      </c>
      <c r="G102" s="162">
        <v>45532</v>
      </c>
      <c r="H102" s="165">
        <v>2313.88</v>
      </c>
      <c r="I102" s="165">
        <v>2313.88</v>
      </c>
      <c r="J102" s="165">
        <f t="shared" si="1"/>
        <v>0</v>
      </c>
      <c r="K102" s="166">
        <f ca="1">TODAY()-tblCC_Factures_Paiements[[#This Row],[Due_Date]]</f>
        <v>49</v>
      </c>
    </row>
    <row spans="1:11" x14ac:dyDescent="0.25" outlineLevel="0" r="103">
      <c r="A103" s="161">
        <v>24456</v>
      </c>
      <c r="B103" s="162">
        <v>45502</v>
      </c>
      <c r="C103" s="163" t="s">
        <v>597</v>
      </c>
      <c r="D103" s="161" t="s">
        <v>562</v>
      </c>
      <c r="E103" s="164" t="s">
        <v>1046</v>
      </c>
      <c r="F103" s="164" t="s">
        <v>42</v>
      </c>
      <c r="G103" s="162">
        <v>45532</v>
      </c>
      <c r="H103" s="165">
        <v>704.23</v>
      </c>
      <c r="I103" s="165">
        <v>704.23</v>
      </c>
      <c r="J103" s="165">
        <f t="shared" si="1"/>
        <v>0</v>
      </c>
      <c r="K103" s="166">
        <f ca="1">TODAY()-tblCC_Factures_Paiements[[#This Row],[Due_Date]]</f>
        <v>49</v>
      </c>
    </row>
    <row spans="1:11" x14ac:dyDescent="0.25" outlineLevel="0" r="104">
      <c r="A104" s="161">
        <v>24457</v>
      </c>
      <c r="B104" s="162">
        <v>45502</v>
      </c>
      <c r="C104" s="163" t="s">
        <v>598</v>
      </c>
      <c r="D104" s="161" t="s">
        <v>563</v>
      </c>
      <c r="E104" s="164" t="s">
        <v>1046</v>
      </c>
      <c r="F104" s="164" t="s">
        <v>42</v>
      </c>
      <c r="G104" s="162">
        <v>45532</v>
      </c>
      <c r="H104" s="165">
        <v>2313.88</v>
      </c>
      <c r="I104" s="165">
        <v>2313.88</v>
      </c>
      <c r="J104" s="165">
        <f t="shared" si="1"/>
        <v>0</v>
      </c>
      <c r="K104" s="166">
        <f ca="1">TODAY()-tblCC_Factures_Paiements[[#This Row],[Due_Date]]</f>
        <v>49</v>
      </c>
    </row>
    <row spans="1:11" x14ac:dyDescent="0.25" outlineLevel="0" r="105">
      <c r="A105" s="161">
        <v>24458</v>
      </c>
      <c r="B105" s="162">
        <v>45502</v>
      </c>
      <c r="C105" s="163" t="s">
        <v>564</v>
      </c>
      <c r="D105" s="161" t="s">
        <v>565</v>
      </c>
      <c r="E105" s="164" t="s">
        <v>1046</v>
      </c>
      <c r="F105" s="164" t="s">
        <v>42</v>
      </c>
      <c r="G105" s="162">
        <v>45532</v>
      </c>
      <c r="H105" s="165">
        <v>402.41</v>
      </c>
      <c r="I105" s="165">
        <v>402.41</v>
      </c>
      <c r="J105" s="165">
        <f t="shared" si="1"/>
        <v>0</v>
      </c>
      <c r="K105" s="166">
        <f ca="1">TODAY()-tblCC_Factures_Paiements[[#This Row],[Due_Date]]</f>
        <v>49</v>
      </c>
    </row>
    <row spans="1:11" x14ac:dyDescent="0.25" outlineLevel="0" r="106">
      <c r="A106" s="161">
        <v>24459</v>
      </c>
      <c r="B106" s="162">
        <v>45502</v>
      </c>
      <c r="C106" s="163" t="s">
        <v>2375</v>
      </c>
      <c r="D106" s="161" t="s">
        <v>461</v>
      </c>
      <c r="E106" s="164" t="s">
        <v>1046</v>
      </c>
      <c r="F106" s="164" t="s">
        <v>42</v>
      </c>
      <c r="G106" s="162">
        <v>45532</v>
      </c>
      <c r="H106" s="165">
        <v>2414.48</v>
      </c>
      <c r="I106" s="165">
        <v>2414.48</v>
      </c>
      <c r="J106" s="165">
        <f t="shared" si="1"/>
        <v>0</v>
      </c>
      <c r="K106" s="166">
        <f ca="1">TODAY()-tblCC_Factures_Paiements[[#This Row],[Due_Date]]</f>
        <v>49</v>
      </c>
    </row>
    <row spans="1:11" x14ac:dyDescent="0.25" outlineLevel="0" r="107">
      <c r="A107" s="161">
        <v>24460</v>
      </c>
      <c r="B107" s="162">
        <v>45502</v>
      </c>
      <c r="C107" s="163" t="s">
        <v>1020</v>
      </c>
      <c r="D107" s="161" t="s">
        <v>566</v>
      </c>
      <c r="E107" s="164" t="s">
        <v>1046</v>
      </c>
      <c r="F107" s="164" t="s">
        <v>42</v>
      </c>
      <c r="G107" s="162">
        <v>45532</v>
      </c>
      <c r="H107" s="165">
        <v>301.81</v>
      </c>
      <c r="I107" s="165">
        <v>301.81</v>
      </c>
      <c r="J107" s="165">
        <f t="shared" si="1"/>
        <v>0</v>
      </c>
      <c r="K107" s="166">
        <f ca="1">TODAY()-tblCC_Factures_Paiements[[#This Row],[Due_Date]]</f>
        <v>49</v>
      </c>
    </row>
    <row spans="1:11" x14ac:dyDescent="0.25" outlineLevel="0" r="108">
      <c r="A108" s="161">
        <v>24462</v>
      </c>
      <c r="B108" s="162">
        <v>45502</v>
      </c>
      <c r="C108" s="163" t="s">
        <v>2668</v>
      </c>
      <c r="D108" s="161" t="s">
        <v>567</v>
      </c>
      <c r="E108" s="164" t="s">
        <v>1046</v>
      </c>
      <c r="F108" s="164" t="s">
        <v>42</v>
      </c>
      <c r="G108" s="162">
        <v>45532</v>
      </c>
      <c r="H108" s="165">
        <v>3018.09</v>
      </c>
      <c r="I108" s="165">
        <v>3018.09</v>
      </c>
      <c r="J108" s="165">
        <f t="shared" si="1"/>
        <v>0</v>
      </c>
      <c r="K108" s="166">
        <f ca="1">TODAY()-tblCC_Factures_Paiements[[#This Row],[Due_Date]]</f>
        <v>49</v>
      </c>
    </row>
    <row spans="1:11" x14ac:dyDescent="0.25" outlineLevel="0" r="109">
      <c r="A109" s="161">
        <v>24463</v>
      </c>
      <c r="B109" s="162">
        <v>45502</v>
      </c>
      <c r="C109" s="163" t="s">
        <v>2669</v>
      </c>
      <c r="D109" s="161" t="s">
        <v>568</v>
      </c>
      <c r="E109" s="164" t="s">
        <v>1046</v>
      </c>
      <c r="F109" s="164" t="s">
        <v>42</v>
      </c>
      <c r="G109" s="162">
        <v>45532</v>
      </c>
      <c r="H109" s="165">
        <v>1810.86</v>
      </c>
      <c r="I109" s="165">
        <v>1810.86</v>
      </c>
      <c r="J109" s="165">
        <f t="shared" si="1"/>
        <v>0</v>
      </c>
      <c r="K109" s="166">
        <f ca="1">TODAY()-tblCC_Factures_Paiements[[#This Row],[Due_Date]]</f>
        <v>49</v>
      </c>
    </row>
    <row spans="1:11" x14ac:dyDescent="0.25" outlineLevel="0" r="110">
      <c r="A110" s="161">
        <v>24464</v>
      </c>
      <c r="B110" s="162">
        <v>45502</v>
      </c>
      <c r="C110" s="163" t="s">
        <v>600</v>
      </c>
      <c r="D110" s="161" t="s">
        <v>569</v>
      </c>
      <c r="E110" s="164" t="s">
        <v>1046</v>
      </c>
      <c r="F110" s="164" t="s">
        <v>42</v>
      </c>
      <c r="G110" s="162">
        <v>45532</v>
      </c>
      <c r="H110" s="165">
        <v>1207.24</v>
      </c>
      <c r="I110" s="165">
        <v>1207.24</v>
      </c>
      <c r="J110" s="165">
        <f t="shared" si="1"/>
        <v>0</v>
      </c>
      <c r="K110" s="166">
        <f ca="1">TODAY()-tblCC_Factures_Paiements[[#This Row],[Due_Date]]</f>
        <v>49</v>
      </c>
    </row>
    <row spans="1:11" x14ac:dyDescent="0.25" outlineLevel="0" r="111">
      <c r="A111" s="161">
        <v>24465</v>
      </c>
      <c r="B111" s="162">
        <v>45502</v>
      </c>
      <c r="C111" s="163" t="s">
        <v>570</v>
      </c>
      <c r="D111" s="161" t="s">
        <v>571</v>
      </c>
      <c r="E111" s="164" t="s">
        <v>1046</v>
      </c>
      <c r="F111" s="164" t="s">
        <v>42</v>
      </c>
      <c r="G111" s="162">
        <v>45532</v>
      </c>
      <c r="H111" s="165">
        <v>603.62</v>
      </c>
      <c r="I111" s="165">
        <v>603.62</v>
      </c>
      <c r="J111" s="165">
        <f t="shared" si="1"/>
        <v>0</v>
      </c>
      <c r="K111" s="166">
        <f ca="1">TODAY()-tblCC_Factures_Paiements[[#This Row],[Due_Date]]</f>
        <v>49</v>
      </c>
    </row>
    <row spans="1:11" x14ac:dyDescent="0.25" outlineLevel="0" r="112">
      <c r="A112" s="161">
        <v>24466</v>
      </c>
      <c r="B112" s="162">
        <v>45502</v>
      </c>
      <c r="C112" s="163" t="s">
        <v>2575</v>
      </c>
      <c r="D112" s="161" t="s">
        <v>572</v>
      </c>
      <c r="E112" s="164" t="s">
        <v>43</v>
      </c>
      <c r="F112" s="164" t="s">
        <v>42</v>
      </c>
      <c r="G112" s="162">
        <v>45532</v>
      </c>
      <c r="H112" s="165">
        <v>503.02</v>
      </c>
      <c r="I112" s="165">
        <v>0</v>
      </c>
      <c r="J112" s="165">
        <f t="shared" si="1"/>
        <v>503.02</v>
      </c>
      <c r="K112" s="166">
        <f ca="1">TODAY()-tblCC_Factures_Paiements[[#This Row],[Due_Date]]</f>
        <v>49</v>
      </c>
    </row>
    <row spans="1:11" x14ac:dyDescent="0.25" outlineLevel="0" r="113">
      <c r="A113" s="161">
        <v>24467</v>
      </c>
      <c r="B113" s="162">
        <v>45502</v>
      </c>
      <c r="C113" s="163" t="s">
        <v>2670</v>
      </c>
      <c r="D113" s="161" t="s">
        <v>573</v>
      </c>
      <c r="E113" s="164" t="s">
        <v>1046</v>
      </c>
      <c r="F113" s="164" t="s">
        <v>42</v>
      </c>
      <c r="G113" s="162">
        <v>45532</v>
      </c>
      <c r="H113" s="165">
        <v>704.23</v>
      </c>
      <c r="I113" s="165">
        <v>704.23</v>
      </c>
      <c r="J113" s="165">
        <f t="shared" si="1"/>
        <v>0</v>
      </c>
      <c r="K113" s="166">
        <f ca="1">TODAY()-tblCC_Factures_Paiements[[#This Row],[Due_Date]]</f>
        <v>49</v>
      </c>
    </row>
    <row spans="1:11" x14ac:dyDescent="0.25" outlineLevel="0" r="114">
      <c r="A114" s="161">
        <v>24468</v>
      </c>
      <c r="B114" s="162">
        <v>45502</v>
      </c>
      <c r="C114" s="163" t="s">
        <v>2374</v>
      </c>
      <c r="D114" s="161" t="s">
        <v>423</v>
      </c>
      <c r="E114" s="164" t="s">
        <v>1046</v>
      </c>
      <c r="F114" s="164" t="s">
        <v>42</v>
      </c>
      <c r="G114" s="162">
        <v>45532</v>
      </c>
      <c r="H114" s="165">
        <v>905.43</v>
      </c>
      <c r="I114" s="165">
        <v>905.43</v>
      </c>
      <c r="J114" s="165">
        <f t="shared" si="1"/>
        <v>0</v>
      </c>
      <c r="K114" s="166">
        <f ca="1">TODAY()-tblCC_Factures_Paiements[[#This Row],[Due_Date]]</f>
        <v>49</v>
      </c>
    </row>
    <row spans="1:11" x14ac:dyDescent="0.25" outlineLevel="0" r="115">
      <c r="A115" s="161">
        <v>24469</v>
      </c>
      <c r="B115" s="162">
        <v>45502</v>
      </c>
      <c r="C115" s="163" t="s">
        <v>602</v>
      </c>
      <c r="D115" s="161" t="s">
        <v>574</v>
      </c>
      <c r="E115" s="164" t="s">
        <v>1046</v>
      </c>
      <c r="F115" s="164" t="s">
        <v>42</v>
      </c>
      <c r="G115" s="162">
        <v>45532</v>
      </c>
      <c r="H115" s="165">
        <v>1408.44</v>
      </c>
      <c r="I115" s="165">
        <v>1408.44</v>
      </c>
      <c r="J115" s="165">
        <f t="shared" si="1"/>
        <v>0</v>
      </c>
      <c r="K115" s="166">
        <f ca="1">TODAY()-tblCC_Factures_Paiements[[#This Row],[Due_Date]]</f>
        <v>49</v>
      </c>
    </row>
    <row spans="1:11" x14ac:dyDescent="0.25" outlineLevel="0" r="116">
      <c r="A116" s="161">
        <v>24470</v>
      </c>
      <c r="B116" s="162">
        <v>45502</v>
      </c>
      <c r="C116" s="163" t="s">
        <v>575</v>
      </c>
      <c r="D116" s="161" t="s">
        <v>576</v>
      </c>
      <c r="E116" s="164" t="s">
        <v>1046</v>
      </c>
      <c r="F116" s="164" t="s">
        <v>42</v>
      </c>
      <c r="G116" s="162">
        <v>45532</v>
      </c>
      <c r="H116" s="165">
        <v>12963.43</v>
      </c>
      <c r="I116" s="165">
        <v>12963.43</v>
      </c>
      <c r="J116" s="165">
        <f t="shared" si="1"/>
        <v>0</v>
      </c>
      <c r="K116" s="166">
        <f ca="1">TODAY()-tblCC_Factures_Paiements[[#This Row],[Due_Date]]</f>
        <v>49</v>
      </c>
    </row>
    <row spans="1:11" x14ac:dyDescent="0.25" outlineLevel="0" r="117">
      <c r="A117" s="161">
        <v>24471</v>
      </c>
      <c r="B117" s="162">
        <v>45502</v>
      </c>
      <c r="C117" s="163" t="s">
        <v>603</v>
      </c>
      <c r="D117" s="161" t="s">
        <v>577</v>
      </c>
      <c r="E117" s="164" t="s">
        <v>1046</v>
      </c>
      <c r="F117" s="164" t="s">
        <v>42</v>
      </c>
      <c r="G117" s="162">
        <v>45532</v>
      </c>
      <c r="H117" s="165">
        <v>1509.05</v>
      </c>
      <c r="I117" s="165">
        <v>1509.05</v>
      </c>
      <c r="J117" s="165">
        <f t="shared" si="1"/>
        <v>0</v>
      </c>
      <c r="K117" s="166">
        <f ca="1">TODAY()-tblCC_Factures_Paiements[[#This Row],[Due_Date]]</f>
        <v>49</v>
      </c>
    </row>
    <row spans="1:11" x14ac:dyDescent="0.25" outlineLevel="0" r="118">
      <c r="A118" s="161">
        <v>24472</v>
      </c>
      <c r="B118" s="162">
        <v>45503</v>
      </c>
      <c r="C118" s="163" t="s">
        <v>2671</v>
      </c>
      <c r="D118" s="161" t="s">
        <v>578</v>
      </c>
      <c r="E118" s="164" t="s">
        <v>1046</v>
      </c>
      <c r="F118" s="164" t="s">
        <v>42</v>
      </c>
      <c r="G118" s="162">
        <v>45533</v>
      </c>
      <c r="H118" s="165">
        <v>13279.61</v>
      </c>
      <c r="I118" s="165">
        <v>13279.61</v>
      </c>
      <c r="J118" s="165">
        <f t="shared" si="1"/>
        <v>0</v>
      </c>
      <c r="K118" s="166">
        <f ca="1">TODAY()-tblCC_Factures_Paiements[[#This Row],[Due_Date]]</f>
        <v>48</v>
      </c>
    </row>
    <row spans="1:11" x14ac:dyDescent="0.25" outlineLevel="0" r="119">
      <c r="A119" s="161">
        <v>24473</v>
      </c>
      <c r="B119" s="162">
        <v>45504</v>
      </c>
      <c r="C119" s="163" t="s">
        <v>2579</v>
      </c>
      <c r="D119" s="161" t="s">
        <v>579</v>
      </c>
      <c r="E119" s="164" t="s">
        <v>1046</v>
      </c>
      <c r="F119" s="164" t="s">
        <v>42</v>
      </c>
      <c r="G119" s="162">
        <v>45534</v>
      </c>
      <c r="H119" s="165">
        <v>6740.41</v>
      </c>
      <c r="I119" s="165">
        <v>6740.41</v>
      </c>
      <c r="J119" s="165">
        <f t="shared" si="1"/>
        <v>0</v>
      </c>
      <c r="K119" s="166">
        <f ca="1">TODAY()-tblCC_Factures_Paiements[[#This Row],[Due_Date]]</f>
        <v>47</v>
      </c>
    </row>
    <row spans="1:11" x14ac:dyDescent="0.25" outlineLevel="0" r="120">
      <c r="A120" s="161">
        <v>24474</v>
      </c>
      <c r="B120" s="162">
        <v>45504</v>
      </c>
      <c r="C120" s="163" t="s">
        <v>2624</v>
      </c>
      <c r="D120" s="161" t="s">
        <v>580</v>
      </c>
      <c r="E120" s="164" t="s">
        <v>1046</v>
      </c>
      <c r="F120" s="164" t="s">
        <v>42</v>
      </c>
      <c r="G120" s="162">
        <v>45534</v>
      </c>
      <c r="H120" s="165">
        <v>905.43</v>
      </c>
      <c r="I120" s="165">
        <v>905.43</v>
      </c>
      <c r="J120" s="165">
        <f t="shared" si="1"/>
        <v>0</v>
      </c>
      <c r="K120" s="166">
        <f ca="1">TODAY()-tblCC_Factures_Paiements[[#This Row],[Due_Date]]</f>
        <v>47</v>
      </c>
    </row>
    <row spans="1:11" x14ac:dyDescent="0.25" outlineLevel="0" r="121">
      <c r="A121" s="161" t="s">
        <v>824</v>
      </c>
      <c r="B121" s="162">
        <v>45513</v>
      </c>
      <c r="C121" s="163" t="s">
        <v>2351</v>
      </c>
      <c r="D121" s="161" t="s">
        <v>145</v>
      </c>
      <c r="E121" s="164" t="s">
        <v>1046</v>
      </c>
      <c r="F121" s="164" t="s">
        <v>42</v>
      </c>
      <c r="G121" s="162">
        <v>45543</v>
      </c>
      <c r="H121" s="165">
        <v>2493.52</v>
      </c>
      <c r="I121" s="165">
        <v>2493.52</v>
      </c>
      <c r="J121" s="165">
        <f t="shared" si="1"/>
        <v>0</v>
      </c>
      <c r="K121" s="166">
        <f ca="1">TODAY()-tblCC_Factures_Paiements[[#This Row],[Due_Date]]</f>
        <v>38</v>
      </c>
    </row>
    <row spans="1:11" x14ac:dyDescent="0.25" outlineLevel="0" r="122">
      <c r="A122" s="161" t="s">
        <v>873</v>
      </c>
      <c r="B122" s="162">
        <v>45513</v>
      </c>
      <c r="C122" s="163" t="s">
        <v>2365</v>
      </c>
      <c r="D122" s="161" t="s">
        <v>172</v>
      </c>
      <c r="E122" s="164" t="s">
        <v>1046</v>
      </c>
      <c r="F122" s="164" t="s">
        <v>42</v>
      </c>
      <c r="G122" s="162">
        <v>45543</v>
      </c>
      <c r="H122" s="167">
        <v>862.31</v>
      </c>
      <c r="I122" s="167">
        <v>862.31</v>
      </c>
      <c r="J122" s="165">
        <f t="shared" si="1"/>
        <v>0</v>
      </c>
      <c r="K122" s="166">
        <f ca="1">TODAY()-tblCC_Factures_Paiements[[#This Row],[Due_Date]]</f>
        <v>38</v>
      </c>
    </row>
    <row spans="1:11" x14ac:dyDescent="0.25" outlineLevel="0" r="123">
      <c r="A123" s="161" t="s">
        <v>881</v>
      </c>
      <c r="B123" s="162">
        <v>45513</v>
      </c>
      <c r="C123" s="163" t="s">
        <v>3215</v>
      </c>
      <c r="D123" s="161" t="s">
        <v>142</v>
      </c>
      <c r="E123" s="164" t="s">
        <v>1046</v>
      </c>
      <c r="F123" s="164" t="s">
        <v>42</v>
      </c>
      <c r="G123" s="162">
        <v>45543</v>
      </c>
      <c r="H123" s="167">
        <v>999.13</v>
      </c>
      <c r="I123" s="167">
        <v>999.13</v>
      </c>
      <c r="J123" s="165">
        <f t="shared" si="1"/>
        <v>0</v>
      </c>
      <c r="K123" s="166">
        <f ca="1">TODAY()-tblCC_Factures_Paiements[[#This Row],[Due_Date]]</f>
        <v>38</v>
      </c>
    </row>
    <row spans="1:11" x14ac:dyDescent="0.25" outlineLevel="0" r="124">
      <c r="A124" s="161" t="s">
        <v>904</v>
      </c>
      <c r="B124" s="162">
        <v>45513</v>
      </c>
      <c r="C124" s="163" t="s">
        <v>2364</v>
      </c>
      <c r="D124" s="161" t="s">
        <v>161</v>
      </c>
      <c r="E124" s="164" t="s">
        <v>1046</v>
      </c>
      <c r="F124" s="164" t="s">
        <v>42</v>
      </c>
      <c r="G124" s="162">
        <v>45543</v>
      </c>
      <c r="H124" s="167">
        <v>2989.35</v>
      </c>
      <c r="I124" s="167">
        <v>2989.35</v>
      </c>
      <c r="J124" s="165">
        <f t="shared" si="1"/>
        <v>0</v>
      </c>
      <c r="K124" s="166">
        <f ca="1">TODAY()-tblCC_Factures_Paiements[[#This Row],[Due_Date]]</f>
        <v>38</v>
      </c>
    </row>
    <row spans="1:11" x14ac:dyDescent="0.25" outlineLevel="0" r="125">
      <c r="A125" s="161" t="s">
        <v>906</v>
      </c>
      <c r="B125" s="162">
        <v>45513</v>
      </c>
      <c r="C125" s="163" t="s">
        <v>3217</v>
      </c>
      <c r="D125" s="161" t="s">
        <v>609</v>
      </c>
      <c r="E125" s="164" t="s">
        <v>43</v>
      </c>
      <c r="F125" s="164" t="s">
        <v>42</v>
      </c>
      <c r="G125" s="162">
        <v>45543</v>
      </c>
      <c r="H125" s="167">
        <v>563.38</v>
      </c>
      <c r="I125" s="167">
        <v>0</v>
      </c>
      <c r="J125" s="165">
        <f t="shared" si="1"/>
        <v>563.38</v>
      </c>
      <c r="K125" s="166">
        <f ca="1">TODAY()-tblCC_Factures_Paiements[[#This Row],[Due_Date]]</f>
        <v>38</v>
      </c>
    </row>
    <row spans="1:11" x14ac:dyDescent="0.25" outlineLevel="0" r="126">
      <c r="A126" s="161" t="s">
        <v>1528</v>
      </c>
      <c r="B126" s="162">
        <v>45537</v>
      </c>
      <c r="C126" s="163" t="s">
        <v>2571</v>
      </c>
      <c r="D126" s="161" t="s">
        <v>415</v>
      </c>
      <c r="E126" s="164" t="s">
        <v>1046</v>
      </c>
      <c r="F126" s="164" t="s">
        <v>42</v>
      </c>
      <c r="G126" s="162">
        <v>45567</v>
      </c>
      <c r="H126" s="167">
        <v>905.43</v>
      </c>
      <c r="I126" s="167">
        <v>905.43</v>
      </c>
      <c r="J126" s="165">
        <f t="shared" si="1"/>
        <v>0</v>
      </c>
      <c r="K126" s="166">
        <f ca="1">TODAY()-tblCC_Factures_Paiements[[#This Row],[Due_Date]]</f>
        <v>14</v>
      </c>
    </row>
    <row spans="1:11" x14ac:dyDescent="0.25" outlineLevel="0" r="127">
      <c r="A127" s="161" t="s">
        <v>1726</v>
      </c>
      <c r="B127" s="162">
        <v>45539</v>
      </c>
      <c r="C127" s="163" t="s">
        <v>2562</v>
      </c>
      <c r="D127" s="161" t="s">
        <v>217</v>
      </c>
      <c r="E127" s="164" t="s">
        <v>43</v>
      </c>
      <c r="F127" s="164" t="s">
        <v>42</v>
      </c>
      <c r="G127" s="162">
        <v>45569</v>
      </c>
      <c r="H127" s="167">
        <v>6783.53</v>
      </c>
      <c r="I127" s="167">
        <v>0</v>
      </c>
      <c r="J127" s="165">
        <f t="shared" si="1"/>
        <v>6783.53</v>
      </c>
      <c r="K127" s="166">
        <f ca="1">TODAY()-tblCC_Factures_Paiements[[#This Row],[Due_Date]]</f>
        <v>12</v>
      </c>
    </row>
    <row spans="1:11" x14ac:dyDescent="0.25" outlineLevel="0" r="128">
      <c r="A128" s="161" t="s">
        <v>1728</v>
      </c>
      <c r="B128" s="162">
        <v>45539</v>
      </c>
      <c r="C128" s="163" t="s">
        <v>2405</v>
      </c>
      <c r="D128" s="161" t="s">
        <v>559</v>
      </c>
      <c r="E128" s="164" t="s">
        <v>1046</v>
      </c>
      <c r="F128" s="164" t="s">
        <v>42</v>
      </c>
      <c r="G128" s="162">
        <v>45569</v>
      </c>
      <c r="H128" s="167">
        <v>11267.55</v>
      </c>
      <c r="I128" s="167">
        <v>11267.55</v>
      </c>
      <c r="J128" s="165">
        <f t="shared" si="1"/>
        <v>0</v>
      </c>
      <c r="K128" s="166">
        <f ca="1">TODAY()-tblCC_Factures_Paiements[[#This Row],[Due_Date]]</f>
        <v>12</v>
      </c>
    </row>
    <row spans="1:11" x14ac:dyDescent="0.25" outlineLevel="0" r="129">
      <c r="A129" s="161" t="s">
        <v>1830</v>
      </c>
      <c r="B129" s="162">
        <v>45541</v>
      </c>
      <c r="C129" s="163" t="s">
        <v>2301</v>
      </c>
      <c r="D129" s="161" t="s">
        <v>694</v>
      </c>
      <c r="E129" s="164" t="s">
        <v>1046</v>
      </c>
      <c r="F129" s="164" t="s">
        <v>42</v>
      </c>
      <c r="G129" s="162">
        <v>45571</v>
      </c>
      <c r="H129" s="167">
        <v>1121.01</v>
      </c>
      <c r="I129" s="167">
        <v>1121.01</v>
      </c>
      <c r="J129" s="165">
        <f t="shared" si="1"/>
        <v>0</v>
      </c>
      <c r="K129" s="166">
        <f ca="1">TODAY()-tblCC_Factures_Paiements[[#This Row],[Due_Date]]</f>
        <v>10</v>
      </c>
    </row>
    <row spans="1:11" x14ac:dyDescent="0.25" outlineLevel="0" r="130">
      <c r="A130" s="161" t="s">
        <v>1832</v>
      </c>
      <c r="B130" s="162">
        <v>45541</v>
      </c>
      <c r="C130" s="163" t="s">
        <v>2388</v>
      </c>
      <c r="D130" s="161" t="s">
        <v>1834</v>
      </c>
      <c r="E130" s="164" t="s">
        <v>1046</v>
      </c>
      <c r="F130" s="164" t="s">
        <v>42</v>
      </c>
      <c r="G130" s="162">
        <v>45571</v>
      </c>
      <c r="H130" s="167">
        <v>833.57</v>
      </c>
      <c r="I130" s="167">
        <v>833.57</v>
      </c>
      <c r="J130" s="165">
        <f t="shared" ref="J130:J163" si="2">H130-I130</f>
        <v>0</v>
      </c>
      <c r="K130" s="166">
        <f ca="1">TODAY()-tblCC_Factures_Paiements[[#This Row],[Due_Date]]</f>
        <v>10</v>
      </c>
    </row>
    <row spans="1:11" x14ac:dyDescent="0.25" outlineLevel="0" r="131">
      <c r="A131" s="161" t="s">
        <v>1835</v>
      </c>
      <c r="B131" s="162">
        <v>45541</v>
      </c>
      <c r="C131" s="163" t="s">
        <v>3215</v>
      </c>
      <c r="D131" s="161" t="s">
        <v>142</v>
      </c>
      <c r="E131" s="164" t="s">
        <v>1046</v>
      </c>
      <c r="F131" s="164" t="s">
        <v>42</v>
      </c>
      <c r="G131" s="162">
        <v>45571</v>
      </c>
      <c r="H131" s="167">
        <v>999.13</v>
      </c>
      <c r="I131" s="167">
        <v>999.13</v>
      </c>
      <c r="J131" s="165">
        <f t="shared" si="2"/>
        <v>0</v>
      </c>
      <c r="K131" s="166">
        <f ca="1">TODAY()-tblCC_Factures_Paiements[[#This Row],[Due_Date]]</f>
        <v>10</v>
      </c>
    </row>
    <row spans="1:11" x14ac:dyDescent="0.25" outlineLevel="0" r="132">
      <c r="A132" s="161" t="s">
        <v>1836</v>
      </c>
      <c r="B132" s="162">
        <v>45541</v>
      </c>
      <c r="C132" s="163" t="s">
        <v>3217</v>
      </c>
      <c r="D132" s="161" t="s">
        <v>609</v>
      </c>
      <c r="E132" s="164" t="s">
        <v>43</v>
      </c>
      <c r="F132" s="164" t="s">
        <v>42</v>
      </c>
      <c r="G132" s="162">
        <v>45571</v>
      </c>
      <c r="H132" s="167">
        <v>563.38</v>
      </c>
      <c r="I132" s="167">
        <v>0</v>
      </c>
      <c r="J132" s="165">
        <f t="shared" si="2"/>
        <v>563.38</v>
      </c>
      <c r="K132" s="166">
        <f ca="1">TODAY()-tblCC_Factures_Paiements[[#This Row],[Due_Date]]</f>
        <v>10</v>
      </c>
    </row>
    <row spans="1:11" x14ac:dyDescent="0.25" outlineLevel="0" r="133">
      <c r="A133" s="161" t="s">
        <v>1838</v>
      </c>
      <c r="B133" s="162">
        <v>45541</v>
      </c>
      <c r="C133" s="163" t="s">
        <v>958</v>
      </c>
      <c r="D133" s="161" t="s">
        <v>369</v>
      </c>
      <c r="E133" s="164" t="s">
        <v>1046</v>
      </c>
      <c r="F133" s="164" t="s">
        <v>42</v>
      </c>
      <c r="G133" s="162">
        <v>45571</v>
      </c>
      <c r="H133" s="167">
        <v>40140.65</v>
      </c>
      <c r="I133" s="167">
        <v>40140.65</v>
      </c>
      <c r="J133" s="165">
        <f t="shared" si="2"/>
        <v>0</v>
      </c>
      <c r="K133" s="166">
        <f ca="1">TODAY()-tblCC_Factures_Paiements[[#This Row],[Due_Date]]</f>
        <v>10</v>
      </c>
    </row>
    <row spans="1:11" x14ac:dyDescent="0.25" outlineLevel="0" r="134">
      <c r="A134" s="161" t="s">
        <v>1839</v>
      </c>
      <c r="B134" s="162">
        <v>45541</v>
      </c>
      <c r="C134" s="163" t="s">
        <v>729</v>
      </c>
      <c r="D134" s="161" t="s">
        <v>276</v>
      </c>
      <c r="E134" s="164" t="s">
        <v>43</v>
      </c>
      <c r="F134" s="164" t="s">
        <v>42</v>
      </c>
      <c r="G134" s="162">
        <v>45571</v>
      </c>
      <c r="H134" s="167">
        <v>11468.76</v>
      </c>
      <c r="I134" s="167">
        <v>0</v>
      </c>
      <c r="J134" s="165">
        <f t="shared" si="2"/>
        <v>11468.76</v>
      </c>
      <c r="K134" s="166">
        <f ca="1">TODAY()-tblCC_Factures_Paiements[[#This Row],[Due_Date]]</f>
        <v>10</v>
      </c>
    </row>
    <row spans="1:11" x14ac:dyDescent="0.25" outlineLevel="0" r="135">
      <c r="A135" s="161" t="s">
        <v>1841</v>
      </c>
      <c r="B135" s="162">
        <v>45541</v>
      </c>
      <c r="C135" s="163" t="s">
        <v>946</v>
      </c>
      <c r="D135" s="161" t="s">
        <v>382</v>
      </c>
      <c r="E135" s="164" t="s">
        <v>1046</v>
      </c>
      <c r="F135" s="164" t="s">
        <v>42</v>
      </c>
      <c r="G135" s="162">
        <v>45571</v>
      </c>
      <c r="H135" s="167">
        <v>19657.86</v>
      </c>
      <c r="I135" s="167">
        <v>19657.86</v>
      </c>
      <c r="J135" s="165">
        <f t="shared" si="2"/>
        <v>0</v>
      </c>
      <c r="K135" s="166">
        <f ca="1">TODAY()-tblCC_Factures_Paiements[[#This Row],[Due_Date]]</f>
        <v>10</v>
      </c>
    </row>
    <row spans="1:11" x14ac:dyDescent="0.25" outlineLevel="0" r="136">
      <c r="A136" s="161" t="s">
        <v>1842</v>
      </c>
      <c r="B136" s="162">
        <v>45541</v>
      </c>
      <c r="C136" s="163" t="s">
        <v>2323</v>
      </c>
      <c r="D136" s="161" t="s">
        <v>798</v>
      </c>
      <c r="E136" s="164" t="s">
        <v>1046</v>
      </c>
      <c r="F136" s="164" t="s">
        <v>42</v>
      </c>
      <c r="G136" s="162">
        <v>45571</v>
      </c>
      <c r="H136" s="167">
        <v>9137.64</v>
      </c>
      <c r="I136" s="167">
        <v>9137.64</v>
      </c>
      <c r="J136" s="165">
        <f t="shared" si="2"/>
        <v>0</v>
      </c>
      <c r="K136" s="166">
        <f ca="1">TODAY()-tblCC_Factures_Paiements[[#This Row],[Due_Date]]</f>
        <v>10</v>
      </c>
    </row>
    <row spans="1:11" x14ac:dyDescent="0.25" outlineLevel="0" r="137">
      <c r="A137" s="161" t="s">
        <v>1843</v>
      </c>
      <c r="B137" s="162">
        <v>45541</v>
      </c>
      <c r="C137" s="163" t="s">
        <v>1614</v>
      </c>
      <c r="D137" s="161" t="s">
        <v>367</v>
      </c>
      <c r="E137" s="164" t="s">
        <v>1046</v>
      </c>
      <c r="F137" s="164" t="s">
        <v>42</v>
      </c>
      <c r="G137" s="162">
        <v>45571</v>
      </c>
      <c r="H137" s="167">
        <v>30123.45</v>
      </c>
      <c r="I137" s="167">
        <v>30123.45</v>
      </c>
      <c r="J137" s="165">
        <f t="shared" si="2"/>
        <v>0</v>
      </c>
      <c r="K137" s="166">
        <f ca="1">TODAY()-tblCC_Factures_Paiements[[#This Row],[Due_Date]]</f>
        <v>10</v>
      </c>
    </row>
    <row spans="1:11" x14ac:dyDescent="0.25" outlineLevel="0" r="138">
      <c r="A138" s="161" t="s">
        <v>1845</v>
      </c>
      <c r="B138" s="162">
        <v>45541</v>
      </c>
      <c r="C138" s="163" t="s">
        <v>2403</v>
      </c>
      <c r="D138" s="161" t="s">
        <v>292</v>
      </c>
      <c r="E138" s="164" t="s">
        <v>1046</v>
      </c>
      <c r="F138" s="164" t="s">
        <v>42</v>
      </c>
      <c r="G138" s="162">
        <v>45571</v>
      </c>
      <c r="H138" s="167">
        <v>23339.93</v>
      </c>
      <c r="I138" s="167">
        <v>23339.93</v>
      </c>
      <c r="J138" s="165">
        <f t="shared" si="2"/>
        <v>0</v>
      </c>
      <c r="K138" s="166">
        <f ca="1">TODAY()-tblCC_Factures_Paiements[[#This Row],[Due_Date]]</f>
        <v>10</v>
      </c>
    </row>
    <row spans="1:11" x14ac:dyDescent="0.25" outlineLevel="0" r="139">
      <c r="A139" s="161" t="s">
        <v>1847</v>
      </c>
      <c r="B139" s="162">
        <v>45541</v>
      </c>
      <c r="C139" s="163" t="s">
        <v>1013</v>
      </c>
      <c r="D139" s="161" t="s">
        <v>229</v>
      </c>
      <c r="E139" s="164" t="s">
        <v>43</v>
      </c>
      <c r="F139" s="164" t="s">
        <v>42</v>
      </c>
      <c r="G139" s="162">
        <v>45571</v>
      </c>
      <c r="H139" s="167">
        <v>19174.96</v>
      </c>
      <c r="I139" s="167">
        <v>0</v>
      </c>
      <c r="J139" s="165">
        <f t="shared" si="2"/>
        <v>19174.96</v>
      </c>
      <c r="K139" s="166">
        <f ca="1">TODAY()-tblCC_Factures_Paiements[[#This Row],[Due_Date]]</f>
        <v>10</v>
      </c>
    </row>
    <row spans="1:11" x14ac:dyDescent="0.25" outlineLevel="0" r="140">
      <c r="A140" s="161" t="s">
        <v>1849</v>
      </c>
      <c r="B140" s="162">
        <v>45541</v>
      </c>
      <c r="C140" s="163" t="s">
        <v>2563</v>
      </c>
      <c r="D140" s="161" t="s">
        <v>284</v>
      </c>
      <c r="E140" s="164" t="s">
        <v>43</v>
      </c>
      <c r="F140" s="164" t="s">
        <v>42</v>
      </c>
      <c r="G140" s="162">
        <v>45571</v>
      </c>
      <c r="H140" s="167">
        <v>14213.79</v>
      </c>
      <c r="I140" s="167">
        <v>0</v>
      </c>
      <c r="J140" s="165">
        <f t="shared" si="2"/>
        <v>14213.79</v>
      </c>
      <c r="K140" s="166">
        <f ca="1">TODAY()-tblCC_Factures_Paiements[[#This Row],[Due_Date]]</f>
        <v>10</v>
      </c>
    </row>
    <row spans="1:11" x14ac:dyDescent="0.25" outlineLevel="0" r="141">
      <c r="A141" s="161" t="s">
        <v>1851</v>
      </c>
      <c r="B141" s="162">
        <v>45541</v>
      </c>
      <c r="C141" s="163" t="s">
        <v>1802</v>
      </c>
      <c r="D141" s="161" t="s">
        <v>1801</v>
      </c>
      <c r="E141" s="164" t="s">
        <v>1046</v>
      </c>
      <c r="F141" s="164" t="s">
        <v>42</v>
      </c>
      <c r="G141" s="162">
        <v>45571</v>
      </c>
      <c r="H141" s="167">
        <v>603.62</v>
      </c>
      <c r="I141" s="167">
        <v>603.62</v>
      </c>
      <c r="J141" s="165">
        <f t="shared" si="2"/>
        <v>0</v>
      </c>
      <c r="K141" s="166">
        <f ca="1">TODAY()-tblCC_Factures_Paiements[[#This Row],[Due_Date]]</f>
        <v>10</v>
      </c>
    </row>
    <row spans="1:11" x14ac:dyDescent="0.25" outlineLevel="0" r="142">
      <c r="A142" s="161" t="s">
        <v>1996</v>
      </c>
      <c r="B142" s="162">
        <v>45542</v>
      </c>
      <c r="C142" s="163" t="s">
        <v>593</v>
      </c>
      <c r="D142" s="161" t="s">
        <v>558</v>
      </c>
      <c r="E142" s="164" t="s">
        <v>43</v>
      </c>
      <c r="F142" s="164" t="s">
        <v>42</v>
      </c>
      <c r="G142" s="162">
        <v>45572</v>
      </c>
      <c r="H142" s="167">
        <v>10060.31</v>
      </c>
      <c r="I142" s="167">
        <v>0</v>
      </c>
      <c r="J142" s="165">
        <f t="shared" si="2"/>
        <v>10060.31</v>
      </c>
      <c r="K142" s="166">
        <f ca="1">TODAY()-tblCC_Factures_Paiements[[#This Row],[Due_Date]]</f>
        <v>9</v>
      </c>
    </row>
    <row spans="1:11" x14ac:dyDescent="0.25" outlineLevel="0" r="143">
      <c r="A143" s="161" t="s">
        <v>1998</v>
      </c>
      <c r="B143" s="162">
        <v>45542</v>
      </c>
      <c r="C143" s="163" t="s">
        <v>502</v>
      </c>
      <c r="D143" s="161" t="s">
        <v>402</v>
      </c>
      <c r="E143" s="164" t="s">
        <v>1046</v>
      </c>
      <c r="F143" s="164" t="s">
        <v>42</v>
      </c>
      <c r="G143" s="162">
        <v>45572</v>
      </c>
      <c r="H143" s="167">
        <v>20781.73</v>
      </c>
      <c r="I143" s="167">
        <v>20781.73</v>
      </c>
      <c r="J143" s="165">
        <f t="shared" si="2"/>
        <v>0</v>
      </c>
      <c r="K143" s="166">
        <f ca="1">TODAY()-tblCC_Factures_Paiements[[#This Row],[Due_Date]]</f>
        <v>9</v>
      </c>
    </row>
    <row spans="1:11" x14ac:dyDescent="0.25" outlineLevel="0" r="144">
      <c r="A144" s="161" t="s">
        <v>2000</v>
      </c>
      <c r="B144" s="162">
        <v>45542</v>
      </c>
      <c r="C144" s="163" t="s">
        <v>490</v>
      </c>
      <c r="D144" s="161" t="s">
        <v>154</v>
      </c>
      <c r="E144" s="164" t="s">
        <v>1046</v>
      </c>
      <c r="F144" s="164" t="s">
        <v>42</v>
      </c>
      <c r="G144" s="162">
        <v>45572</v>
      </c>
      <c r="H144" s="167">
        <v>9830.36</v>
      </c>
      <c r="I144" s="167">
        <v>9830.36</v>
      </c>
      <c r="J144" s="165">
        <f t="shared" si="2"/>
        <v>0</v>
      </c>
      <c r="K144" s="166">
        <f ca="1">TODAY()-tblCC_Factures_Paiements[[#This Row],[Due_Date]]</f>
        <v>9</v>
      </c>
    </row>
    <row spans="1:11" x14ac:dyDescent="0.25" outlineLevel="0" r="145">
      <c r="A145" s="161" t="s">
        <v>2002</v>
      </c>
      <c r="B145" s="162">
        <v>45542</v>
      </c>
      <c r="C145" s="163" t="s">
        <v>2556</v>
      </c>
      <c r="D145" s="161" t="s">
        <v>390</v>
      </c>
      <c r="E145" s="164" t="s">
        <v>43</v>
      </c>
      <c r="F145" s="164" t="s">
        <v>42</v>
      </c>
      <c r="G145" s="162">
        <v>45572</v>
      </c>
      <c r="H145" s="167">
        <v>5130.76</v>
      </c>
      <c r="I145" s="167">
        <v>0</v>
      </c>
      <c r="J145" s="165">
        <f t="shared" si="2"/>
        <v>5130.76</v>
      </c>
      <c r="K145" s="166">
        <f ca="1">TODAY()-tblCC_Factures_Paiements[[#This Row],[Due_Date]]</f>
        <v>9</v>
      </c>
    </row>
    <row spans="1:11" x14ac:dyDescent="0.25" outlineLevel="0" r="146">
      <c r="A146" s="161" t="s">
        <v>2004</v>
      </c>
      <c r="B146" s="162">
        <v>45542</v>
      </c>
      <c r="C146" s="163" t="s">
        <v>2382</v>
      </c>
      <c r="D146" s="161" t="s">
        <v>715</v>
      </c>
      <c r="E146" s="164" t="s">
        <v>1046</v>
      </c>
      <c r="F146" s="164" t="s">
        <v>42</v>
      </c>
      <c r="G146" s="162">
        <v>45572</v>
      </c>
      <c r="H146" s="167">
        <v>8651.87</v>
      </c>
      <c r="I146" s="167">
        <v>8651.87</v>
      </c>
      <c r="J146" s="165">
        <f t="shared" si="2"/>
        <v>0</v>
      </c>
      <c r="K146" s="166">
        <f ca="1">TODAY()-tblCC_Factures_Paiements[[#This Row],[Due_Date]]</f>
        <v>9</v>
      </c>
    </row>
    <row spans="1:11" x14ac:dyDescent="0.25" outlineLevel="0" r="147">
      <c r="A147" s="161" t="s">
        <v>2006</v>
      </c>
      <c r="B147" s="162">
        <v>45542</v>
      </c>
      <c r="C147" s="163" t="s">
        <v>2375</v>
      </c>
      <c r="D147" s="161" t="s">
        <v>461</v>
      </c>
      <c r="E147" s="164" t="s">
        <v>1046</v>
      </c>
      <c r="F147" s="164" t="s">
        <v>42</v>
      </c>
      <c r="G147" s="162">
        <v>45572</v>
      </c>
      <c r="H147" s="167">
        <v>3018.09</v>
      </c>
      <c r="I147" s="167">
        <v>3018.09</v>
      </c>
      <c r="J147" s="165">
        <f t="shared" si="2"/>
        <v>0</v>
      </c>
      <c r="K147" s="166">
        <f ca="1">TODAY()-tblCC_Factures_Paiements[[#This Row],[Due_Date]]</f>
        <v>9</v>
      </c>
    </row>
    <row spans="1:11" x14ac:dyDescent="0.25" outlineLevel="0" r="148">
      <c r="A148" s="161" t="s">
        <v>2008</v>
      </c>
      <c r="B148" s="162">
        <v>45542</v>
      </c>
      <c r="C148" s="163" t="s">
        <v>2564</v>
      </c>
      <c r="D148" s="161" t="s">
        <v>295</v>
      </c>
      <c r="E148" s="164" t="s">
        <v>43</v>
      </c>
      <c r="F148" s="164" t="s">
        <v>42</v>
      </c>
      <c r="G148" s="162">
        <v>45572</v>
      </c>
      <c r="H148" s="167">
        <v>1437.19</v>
      </c>
      <c r="I148" s="167">
        <v>0</v>
      </c>
      <c r="J148" s="165">
        <f t="shared" si="2"/>
        <v>1437.19</v>
      </c>
      <c r="K148" s="166">
        <f ca="1">TODAY()-tblCC_Factures_Paiements[[#This Row],[Due_Date]]</f>
        <v>9</v>
      </c>
    </row>
    <row spans="1:11" x14ac:dyDescent="0.25" outlineLevel="0" r="149">
      <c r="A149" s="161" t="s">
        <v>2010</v>
      </c>
      <c r="B149" s="162">
        <v>45542</v>
      </c>
      <c r="C149" s="163" t="s">
        <v>2380</v>
      </c>
      <c r="D149" s="161" t="s">
        <v>668</v>
      </c>
      <c r="E149" s="164" t="s">
        <v>1046</v>
      </c>
      <c r="F149" s="164" t="s">
        <v>42</v>
      </c>
      <c r="G149" s="162">
        <v>45572</v>
      </c>
      <c r="H149" s="167">
        <v>402.41</v>
      </c>
      <c r="I149" s="167">
        <v>402.41</v>
      </c>
      <c r="J149" s="165">
        <f t="shared" si="2"/>
        <v>0</v>
      </c>
      <c r="K149" s="166">
        <f ca="1">TODAY()-tblCC_Factures_Paiements[[#This Row],[Due_Date]]</f>
        <v>9</v>
      </c>
    </row>
    <row spans="1:11" x14ac:dyDescent="0.25" outlineLevel="0" r="150">
      <c r="A150" s="161" t="s">
        <v>2012</v>
      </c>
      <c r="B150" s="162">
        <v>45542</v>
      </c>
      <c r="C150" s="163" t="s">
        <v>1490</v>
      </c>
      <c r="D150" s="161" t="s">
        <v>1445</v>
      </c>
      <c r="E150" s="164" t="s">
        <v>1046</v>
      </c>
      <c r="F150" s="164" t="s">
        <v>42</v>
      </c>
      <c r="G150" s="162">
        <v>45572</v>
      </c>
      <c r="H150" s="167">
        <v>2012.06</v>
      </c>
      <c r="I150" s="167">
        <v>2012.06</v>
      </c>
      <c r="J150" s="165">
        <f t="shared" si="2"/>
        <v>0</v>
      </c>
      <c r="K150" s="166">
        <f ca="1">TODAY()-tblCC_Factures_Paiements[[#This Row],[Due_Date]]</f>
        <v>9</v>
      </c>
    </row>
    <row spans="1:11" x14ac:dyDescent="0.25" outlineLevel="0" r="151">
      <c r="A151" s="161" t="s">
        <v>2014</v>
      </c>
      <c r="B151" s="162">
        <v>45542</v>
      </c>
      <c r="C151" s="163" t="s">
        <v>2570</v>
      </c>
      <c r="D151" s="161" t="s">
        <v>413</v>
      </c>
      <c r="E151" s="164" t="s">
        <v>1046</v>
      </c>
      <c r="F151" s="164" t="s">
        <v>42</v>
      </c>
      <c r="G151" s="162">
        <v>45572</v>
      </c>
      <c r="H151" s="167">
        <v>1911.46</v>
      </c>
      <c r="I151" s="167">
        <v>1911.46</v>
      </c>
      <c r="J151" s="165">
        <f t="shared" si="2"/>
        <v>0</v>
      </c>
      <c r="K151" s="166">
        <f ca="1">TODAY()-tblCC_Factures_Paiements[[#This Row],[Due_Date]]</f>
        <v>9</v>
      </c>
    </row>
    <row spans="1:11" x14ac:dyDescent="0.25" outlineLevel="0" r="152">
      <c r="A152" s="161" t="s">
        <v>2016</v>
      </c>
      <c r="B152" s="162">
        <v>45542</v>
      </c>
      <c r="C152" s="163" t="s">
        <v>974</v>
      </c>
      <c r="D152" s="161" t="s">
        <v>335</v>
      </c>
      <c r="E152" s="164" t="s">
        <v>43</v>
      </c>
      <c r="F152" s="164" t="s">
        <v>42</v>
      </c>
      <c r="G152" s="162">
        <v>45572</v>
      </c>
      <c r="H152" s="167">
        <v>3219.3</v>
      </c>
      <c r="I152" s="167">
        <v>0</v>
      </c>
      <c r="J152" s="165">
        <f t="shared" si="2"/>
        <v>3219.3</v>
      </c>
      <c r="K152" s="166">
        <f ca="1">TODAY()-tblCC_Factures_Paiements[[#This Row],[Due_Date]]</f>
        <v>9</v>
      </c>
    </row>
    <row spans="1:11" x14ac:dyDescent="0.25" outlineLevel="0" r="153">
      <c r="A153" s="161" t="s">
        <v>2018</v>
      </c>
      <c r="B153" s="162">
        <v>45542</v>
      </c>
      <c r="C153" s="163" t="s">
        <v>1381</v>
      </c>
      <c r="D153" s="161" t="s">
        <v>1380</v>
      </c>
      <c r="E153" s="164" t="s">
        <v>43</v>
      </c>
      <c r="F153" s="164" t="s">
        <v>42</v>
      </c>
      <c r="G153" s="162">
        <v>45572</v>
      </c>
      <c r="H153" s="167">
        <v>503.02</v>
      </c>
      <c r="I153" s="167">
        <v>0</v>
      </c>
      <c r="J153" s="165">
        <f t="shared" si="2"/>
        <v>503.02</v>
      </c>
      <c r="K153" s="166">
        <f ca="1">TODAY()-tblCC_Factures_Paiements[[#This Row],[Due_Date]]</f>
        <v>9</v>
      </c>
    </row>
    <row spans="1:11" x14ac:dyDescent="0.25" outlineLevel="0" r="154">
      <c r="A154" s="161" t="s">
        <v>2020</v>
      </c>
      <c r="B154" s="162">
        <v>45542</v>
      </c>
      <c r="C154" s="163" t="s">
        <v>1507</v>
      </c>
      <c r="D154" s="161" t="s">
        <v>518</v>
      </c>
      <c r="E154" s="164" t="s">
        <v>1046</v>
      </c>
      <c r="F154" s="164" t="s">
        <v>42</v>
      </c>
      <c r="G154" s="162">
        <v>45572</v>
      </c>
      <c r="H154" s="167">
        <v>7645.84</v>
      </c>
      <c r="I154" s="167">
        <v>7645.84</v>
      </c>
      <c r="J154" s="165">
        <f t="shared" si="2"/>
        <v>0</v>
      </c>
      <c r="K154" s="166">
        <f ca="1">TODAY()-tblCC_Factures_Paiements[[#This Row],[Due_Date]]</f>
        <v>9</v>
      </c>
    </row>
    <row spans="1:11" x14ac:dyDescent="0.25" outlineLevel="0" r="155">
      <c r="A155" s="161" t="s">
        <v>2022</v>
      </c>
      <c r="B155" s="162">
        <v>45542</v>
      </c>
      <c r="C155" s="163" t="s">
        <v>2384</v>
      </c>
      <c r="D155" s="161" t="s">
        <v>1383</v>
      </c>
      <c r="E155" s="164" t="s">
        <v>1046</v>
      </c>
      <c r="F155" s="164" t="s">
        <v>42</v>
      </c>
      <c r="G155" s="162">
        <v>45572</v>
      </c>
      <c r="H155" s="167">
        <v>7042.22</v>
      </c>
      <c r="I155" s="167">
        <v>7042.22</v>
      </c>
      <c r="J155" s="165">
        <f t="shared" si="2"/>
        <v>0</v>
      </c>
      <c r="K155" s="166">
        <f ca="1">TODAY()-tblCC_Factures_Paiements[[#This Row],[Due_Date]]</f>
        <v>9</v>
      </c>
    </row>
    <row spans="1:11" x14ac:dyDescent="0.25" outlineLevel="0" r="156">
      <c r="A156" s="161" t="s">
        <v>2024</v>
      </c>
      <c r="B156" s="162">
        <v>45542</v>
      </c>
      <c r="C156" s="163" t="s">
        <v>1020</v>
      </c>
      <c r="D156" s="161" t="s">
        <v>566</v>
      </c>
      <c r="E156" s="164" t="s">
        <v>1046</v>
      </c>
      <c r="F156" s="164" t="s">
        <v>42</v>
      </c>
      <c r="G156" s="162">
        <v>45572</v>
      </c>
      <c r="H156" s="167">
        <v>2615.68</v>
      </c>
      <c r="I156" s="167">
        <v>2615.68</v>
      </c>
      <c r="J156" s="165">
        <f t="shared" si="2"/>
        <v>0</v>
      </c>
      <c r="K156" s="166">
        <f ca="1">TODAY()-tblCC_Factures_Paiements[[#This Row],[Due_Date]]</f>
        <v>9</v>
      </c>
    </row>
    <row spans="1:11" x14ac:dyDescent="0.25" outlineLevel="0" r="157">
      <c r="A157" s="161" t="s">
        <v>2026</v>
      </c>
      <c r="B157" s="162">
        <v>45542</v>
      </c>
      <c r="C157" s="163" t="s">
        <v>1016</v>
      </c>
      <c r="D157" s="161" t="s">
        <v>297</v>
      </c>
      <c r="E157" s="164" t="s">
        <v>1046</v>
      </c>
      <c r="F157" s="164" t="s">
        <v>42</v>
      </c>
      <c r="G157" s="162">
        <v>45572</v>
      </c>
      <c r="H157" s="167">
        <v>2012.06</v>
      </c>
      <c r="I157" s="167">
        <v>2012.06</v>
      </c>
      <c r="J157" s="165">
        <f t="shared" si="2"/>
        <v>0</v>
      </c>
      <c r="K157" s="166">
        <f ca="1">TODAY()-tblCC_Factures_Paiements[[#This Row],[Due_Date]]</f>
        <v>9</v>
      </c>
    </row>
    <row spans="1:11" x14ac:dyDescent="0.25" outlineLevel="0" r="158">
      <c r="A158" s="161" t="s">
        <v>2028</v>
      </c>
      <c r="B158" s="162">
        <v>45542</v>
      </c>
      <c r="C158" s="163" t="s">
        <v>2569</v>
      </c>
      <c r="D158" s="161" t="s">
        <v>404</v>
      </c>
      <c r="E158" s="164" t="s">
        <v>43</v>
      </c>
      <c r="F158" s="164" t="s">
        <v>42</v>
      </c>
      <c r="G158" s="162">
        <v>45572</v>
      </c>
      <c r="H158" s="167">
        <v>2414.48</v>
      </c>
      <c r="I158" s="167">
        <v>0</v>
      </c>
      <c r="J158" s="165">
        <f t="shared" si="2"/>
        <v>2414.48</v>
      </c>
      <c r="K158" s="166">
        <f ca="1">TODAY()-tblCC_Factures_Paiements[[#This Row],[Due_Date]]</f>
        <v>9</v>
      </c>
    </row>
    <row spans="1:11" x14ac:dyDescent="0.25" outlineLevel="0" r="159">
      <c r="A159" s="161" t="s">
        <v>2030</v>
      </c>
      <c r="B159" s="162">
        <v>45542</v>
      </c>
      <c r="C159" s="163" t="s">
        <v>847</v>
      </c>
      <c r="D159" s="161" t="s">
        <v>156</v>
      </c>
      <c r="E159" s="164" t="s">
        <v>43</v>
      </c>
      <c r="F159" s="164" t="s">
        <v>42</v>
      </c>
      <c r="G159" s="162">
        <v>45572</v>
      </c>
      <c r="H159" s="167">
        <v>2874.38</v>
      </c>
      <c r="I159" s="167">
        <v>0</v>
      </c>
      <c r="J159" s="165">
        <f t="shared" si="2"/>
        <v>2874.38</v>
      </c>
      <c r="K159" s="166">
        <f ca="1">TODAY()-tblCC_Factures_Paiements[[#This Row],[Due_Date]]</f>
        <v>9</v>
      </c>
    </row>
    <row spans="1:11" x14ac:dyDescent="0.25" outlineLevel="0" r="160">
      <c r="A160" s="161" t="s">
        <v>2032</v>
      </c>
      <c r="B160" s="162">
        <v>45542</v>
      </c>
      <c r="C160" s="163" t="s">
        <v>500</v>
      </c>
      <c r="D160" s="161" t="s">
        <v>360</v>
      </c>
      <c r="E160" s="164" t="s">
        <v>43</v>
      </c>
      <c r="F160" s="164" t="s">
        <v>42</v>
      </c>
      <c r="G160" s="162">
        <v>45572</v>
      </c>
      <c r="H160" s="167">
        <v>3420.51</v>
      </c>
      <c r="I160" s="167">
        <v>0</v>
      </c>
      <c r="J160" s="165">
        <f t="shared" si="2"/>
        <v>3420.51</v>
      </c>
      <c r="K160" s="166">
        <f ca="1">TODAY()-tblCC_Factures_Paiements[[#This Row],[Due_Date]]</f>
        <v>9</v>
      </c>
    </row>
    <row spans="1:11" x14ac:dyDescent="0.25" outlineLevel="0" r="161">
      <c r="A161" s="161" t="s">
        <v>2034</v>
      </c>
      <c r="B161" s="162">
        <v>45542</v>
      </c>
      <c r="C161" s="163" t="s">
        <v>941</v>
      </c>
      <c r="D161" s="161" t="s">
        <v>536</v>
      </c>
      <c r="E161" s="164" t="s">
        <v>43</v>
      </c>
      <c r="F161" s="164" t="s">
        <v>42</v>
      </c>
      <c r="G161" s="162">
        <v>45572</v>
      </c>
      <c r="H161" s="167">
        <v>2414.48</v>
      </c>
      <c r="I161" s="167">
        <v>0</v>
      </c>
      <c r="J161" s="165">
        <f t="shared" si="2"/>
        <v>2414.48</v>
      </c>
      <c r="K161" s="166">
        <f ca="1">TODAY()-tblCC_Factures_Paiements[[#This Row],[Due_Date]]</f>
        <v>9</v>
      </c>
    </row>
    <row spans="1:11" x14ac:dyDescent="0.25" outlineLevel="0" r="162">
      <c r="A162" s="161" t="s">
        <v>2035</v>
      </c>
      <c r="B162" s="162">
        <v>45542</v>
      </c>
      <c r="C162" s="163" t="s">
        <v>1015</v>
      </c>
      <c r="D162" s="161" t="s">
        <v>244</v>
      </c>
      <c r="E162" s="164" t="s">
        <v>1046</v>
      </c>
      <c r="F162" s="164" t="s">
        <v>42</v>
      </c>
      <c r="G162" s="162">
        <v>45572</v>
      </c>
      <c r="H162" s="167">
        <v>6338</v>
      </c>
      <c r="I162" s="167">
        <v>6338</v>
      </c>
      <c r="J162" s="165">
        <f t="shared" si="2"/>
        <v>0</v>
      </c>
      <c r="K162" s="166">
        <f ca="1">TODAY()-tblCC_Factures_Paiements[[#This Row],[Due_Date]]</f>
        <v>9</v>
      </c>
    </row>
    <row spans="1:11" x14ac:dyDescent="0.25" outlineLevel="0" r="163">
      <c r="A163" s="161" t="s">
        <v>2037</v>
      </c>
      <c r="B163" s="162">
        <v>45542</v>
      </c>
      <c r="C163" s="163" t="s">
        <v>684</v>
      </c>
      <c r="D163" s="161" t="s">
        <v>683</v>
      </c>
      <c r="E163" s="164" t="s">
        <v>1046</v>
      </c>
      <c r="F163" s="164" t="s">
        <v>42</v>
      </c>
      <c r="G163" s="162">
        <v>45572</v>
      </c>
      <c r="H163" s="167">
        <v>402.41</v>
      </c>
      <c r="I163" s="167">
        <v>402.41</v>
      </c>
      <c r="J163" s="165">
        <f t="shared" si="2"/>
        <v>0</v>
      </c>
      <c r="K163" s="166">
        <f ca="1">TODAY()-tblCC_Factures_Paiements[[#This Row],[Due_Date]]</f>
        <v>9</v>
      </c>
    </row>
    <row spans="1:11" x14ac:dyDescent="0.25" outlineLevel="0" r="164">
      <c r="A164" s="161" t="s">
        <v>3142</v>
      </c>
      <c r="B164" s="162">
        <v>45569</v>
      </c>
      <c r="C164" s="163" t="s">
        <v>2362</v>
      </c>
      <c r="D164" s="161" t="s">
        <v>157</v>
      </c>
      <c r="E164" s="164" t="s">
        <v>43</v>
      </c>
      <c r="F164" s="164" t="s">
        <v>42</v>
      </c>
      <c r="G164" s="162">
        <v>45599</v>
      </c>
      <c r="H164" s="167">
        <v>1480.31</v>
      </c>
      <c r="I164" s="167">
        <v>0</v>
      </c>
      <c r="J164" s="165">
        <f t="shared" ref="J164" si="3">H164-I164</f>
        <v>1480.31</v>
      </c>
      <c r="K164" s="166">
        <f ca="1">TODAY()-tblCC_Factures_Paiements[[#This Row],[Due_Date]]</f>
        <v>-18</v>
      </c>
    </row>
    <row spans="1:11" x14ac:dyDescent="0.25" outlineLevel="0" r="165">
      <c r="A165" s="161" t="s">
        <v>3144</v>
      </c>
      <c r="B165" s="162">
        <v>45569</v>
      </c>
      <c r="C165" s="163" t="s">
        <v>3218</v>
      </c>
      <c r="D165" s="161" t="s">
        <v>1362</v>
      </c>
      <c r="E165" s="164" t="s">
        <v>43</v>
      </c>
      <c r="F165" s="164" t="s">
        <v>42</v>
      </c>
      <c r="G165" s="162">
        <v>45599</v>
      </c>
      <c r="H165" s="167">
        <v>3391.76</v>
      </c>
      <c r="I165" s="167">
        <v>0</v>
      </c>
      <c r="J165" s="165">
        <f t="shared" ref="J165:J167" si="4">H165-I165</f>
        <v>3391.76</v>
      </c>
      <c r="K165" s="166">
        <f ca="1">TODAY()-tblCC_Factures_Paiements[[#This Row],[Due_Date]]</f>
        <v>-18</v>
      </c>
    </row>
    <row spans="1:11" x14ac:dyDescent="0.25" outlineLevel="0" r="166">
      <c r="A166" s="161" t="s">
        <v>3146</v>
      </c>
      <c r="B166" s="162">
        <v>45569</v>
      </c>
      <c r="C166" s="163" t="s">
        <v>3215</v>
      </c>
      <c r="D166" s="161" t="s">
        <v>142</v>
      </c>
      <c r="E166" s="164" t="s">
        <v>43</v>
      </c>
      <c r="F166" s="164" t="s">
        <v>42</v>
      </c>
      <c r="G166" s="162">
        <v>45599</v>
      </c>
      <c r="H166" s="167">
        <v>999.13</v>
      </c>
      <c r="I166" s="167">
        <v>0</v>
      </c>
      <c r="J166" s="165">
        <f t="shared" si="4"/>
        <v>999.13</v>
      </c>
      <c r="K166" s="166">
        <f ca="1">TODAY()-tblCC_Factures_Paiements[[#This Row],[Due_Date]]</f>
        <v>-18</v>
      </c>
    </row>
    <row spans="1:11" x14ac:dyDescent="0.25" outlineLevel="0" r="167">
      <c r="A167" s="161" t="s">
        <v>3147</v>
      </c>
      <c r="B167" s="162">
        <v>45569</v>
      </c>
      <c r="C167" s="163" t="s">
        <v>3217</v>
      </c>
      <c r="D167" s="161" t="s">
        <v>609</v>
      </c>
      <c r="E167" s="164" t="s">
        <v>43</v>
      </c>
      <c r="F167" s="164" t="s">
        <v>42</v>
      </c>
      <c r="G167" s="162">
        <v>45599</v>
      </c>
      <c r="H167" s="167">
        <v>563.38</v>
      </c>
      <c r="I167" s="167">
        <v>0</v>
      </c>
      <c r="J167" s="165">
        <f t="shared" si="4"/>
        <v>563.38</v>
      </c>
      <c r="K167" s="166">
        <f ca="1">TODAY()-tblCC_Factures_Paiements[[#This Row],[Due_Date]]</f>
        <v>-18</v>
      </c>
    </row>
    <row spans="1:11" x14ac:dyDescent="0.25" outlineLevel="0" r="168">
      <c r="A168" s="161" t="s">
        <v>3918</v>
      </c>
      <c r="B168" s="162">
        <v>45578.2443287037</v>
      </c>
      <c r="C168" s="163" t="s">
        <v>3919</v>
      </c>
      <c r="D168" s="161" t="s">
        <v>395</v>
      </c>
      <c r="E168" s="164" t="s">
        <v>43</v>
      </c>
      <c r="F168" s="164" t="s">
        <v>42</v>
      </c>
      <c r="G168" s="162">
        <v>45608.2443287037</v>
      </c>
      <c r="H168" s="167">
        <v>1810.86</v>
      </c>
      <c r="I168" s="167">
        <v>0</v>
      </c>
      <c r="J168" s="165">
        <f t="shared" ref="J168" si="5">H168-I168</f>
        <v>1810.86</v>
      </c>
      <c r="K168" s="166">
        <f ca="1">TODAY()-tblCC_Factures_Paiements[[#This Row],[Due_Date]]</f>
        <v>-27.244328703702195</v>
      </c>
    </row>
    <row spans="1:11" x14ac:dyDescent="0.25" outlineLevel="0" r="169">
      <c r="A169" s="161" t="s">
        <v>3933</v>
      </c>
      <c r="B169" s="162">
        <v>45579.687037037</v>
      </c>
      <c r="C169" s="163" t="s">
        <v>3934</v>
      </c>
      <c r="D169" s="161" t="s">
        <v>534</v>
      </c>
      <c r="E169" s="164" t="s">
        <v>43</v>
      </c>
      <c r="F169" s="164" t="s">
        <v>42</v>
      </c>
      <c r="G169" s="162">
        <v>45609.687037037</v>
      </c>
      <c r="H169" s="167">
        <v>2917.5</v>
      </c>
      <c r="I169" s="167">
        <v>0</v>
      </c>
      <c r="J169" s="165">
        <f t="shared" ref="J169:J171" si="6">H169-I169</f>
        <v>2917.5</v>
      </c>
      <c r="K169" s="166">
        <f ca="1">TODAY()-tblCC_Factures_Paiements[[#This Row],[Due_Date]]</f>
        <v>-28.687037037001573</v>
      </c>
    </row>
    <row spans="1:11" x14ac:dyDescent="0.25" outlineLevel="0" r="170">
      <c r="A170" s="161" t="s">
        <v>3935</v>
      </c>
      <c r="B170" s="162">
        <v>45579.7938541667</v>
      </c>
      <c r="C170" s="163" t="s">
        <v>3936</v>
      </c>
      <c r="D170" s="161" t="s">
        <v>780</v>
      </c>
      <c r="E170" s="164" t="s">
        <v>43</v>
      </c>
      <c r="F170" s="164" t="s">
        <v>42</v>
      </c>
      <c r="G170" s="162">
        <v>45609.7938541667</v>
      </c>
      <c r="H170" s="167">
        <v>11468.76</v>
      </c>
      <c r="I170" s="167">
        <v>0</v>
      </c>
      <c r="J170" s="165">
        <f t="shared" si="6"/>
        <v>11468.76</v>
      </c>
      <c r="K170" s="166">
        <f ca="1">TODAY()-tblCC_Factures_Paiements[[#This Row],[Due_Date]]</f>
        <v>-28.793854166702658</v>
      </c>
    </row>
    <row spans="1:11" x14ac:dyDescent="0.25" outlineLevel="0" r="171">
      <c r="A171" s="161" t="s">
        <v>3937</v>
      </c>
      <c r="B171" s="162">
        <v>45579.805775463</v>
      </c>
      <c r="C171" s="163" t="s">
        <v>1997</v>
      </c>
      <c r="D171" s="161" t="s">
        <v>558</v>
      </c>
      <c r="E171" s="164" t="s">
        <v>43</v>
      </c>
      <c r="F171" s="164" t="s">
        <v>42</v>
      </c>
      <c r="G171" s="162">
        <v>45609.805775463</v>
      </c>
      <c r="H171" s="167">
        <v>10865.14</v>
      </c>
      <c r="I171" s="167">
        <v>0</v>
      </c>
      <c r="J171" s="165">
        <f t="shared" si="6"/>
        <v>10865.14</v>
      </c>
      <c r="K171" s="166">
        <f ca="1">TODAY()-tblCC_Factures_Paiements[[#This Row],[Due_Date]]</f>
        <v>-28.805775462999009</v>
      </c>
    </row>
    <row spans="1:11" x14ac:dyDescent="0.25" outlineLevel="0" r="172">
      <c r="A172" s="161" t="s">
        <v>3981</v>
      </c>
      <c r="B172" s="162">
        <v>45580</v>
      </c>
      <c r="C172" s="163" t="s">
        <v>3982</v>
      </c>
      <c r="D172" s="161" t="s">
        <v>559</v>
      </c>
      <c r="E172" s="164" t="s">
        <v>43</v>
      </c>
      <c r="F172" s="164" t="s">
        <v>42</v>
      </c>
      <c r="G172" s="162">
        <v>45610</v>
      </c>
      <c r="H172" s="167">
        <v>11267.55</v>
      </c>
      <c r="I172" s="167">
        <v>0</v>
      </c>
      <c r="J172" s="165">
        <f t="shared" ref="J172:J191" si="7">H172-I172</f>
        <v>11267.55</v>
      </c>
      <c r="K172" s="166">
        <f ca="1">TODAY()-tblCC_Factures_Paiements[[#This Row],[Due_Date]]</f>
        <v>-29</v>
      </c>
    </row>
    <row spans="1:11" x14ac:dyDescent="0.25" outlineLevel="0" r="173">
      <c r="A173" s="161" t="s">
        <v>3983</v>
      </c>
      <c r="B173" s="162">
        <v>45580.2632060185</v>
      </c>
      <c r="C173" s="163" t="s">
        <v>3984</v>
      </c>
      <c r="D173" s="161" t="s">
        <v>375</v>
      </c>
      <c r="E173" s="164" t="s">
        <v>43</v>
      </c>
      <c r="F173" s="164" t="s">
        <v>42</v>
      </c>
      <c r="G173" s="162">
        <v>45610.2632060185</v>
      </c>
      <c r="H173" s="167">
        <v>8752.48</v>
      </c>
      <c r="I173" s="167">
        <v>0</v>
      </c>
      <c r="J173" s="165">
        <f t="shared" si="7"/>
        <v>8752.48</v>
      </c>
      <c r="K173" s="166">
        <f ca="1">TODAY()-tblCC_Factures_Paiements[[#This Row],[Due_Date]]</f>
        <v>-29.263206018498749</v>
      </c>
    </row>
    <row spans="1:11" x14ac:dyDescent="0.25" outlineLevel="0" r="174">
      <c r="A174" s="161" t="s">
        <v>3985</v>
      </c>
      <c r="B174" s="162">
        <v>45580.2705324074</v>
      </c>
      <c r="C174" s="163" t="s">
        <v>3986</v>
      </c>
      <c r="D174" s="161" t="s">
        <v>626</v>
      </c>
      <c r="E174" s="164" t="s">
        <v>43</v>
      </c>
      <c r="F174" s="164" t="s">
        <v>42</v>
      </c>
      <c r="G174" s="162">
        <v>45610.2705324074</v>
      </c>
      <c r="H174" s="167">
        <v>6970.36</v>
      </c>
      <c r="I174" s="167">
        <v>0</v>
      </c>
      <c r="J174" s="165">
        <f t="shared" si="7"/>
        <v>6970.36</v>
      </c>
      <c r="K174" s="166">
        <f ca="1">TODAY()-tblCC_Factures_Paiements[[#This Row],[Due_Date]]</f>
        <v>-29.270532407397695</v>
      </c>
    </row>
    <row spans="1:11" x14ac:dyDescent="0.25" outlineLevel="0" r="175">
      <c r="A175" s="161" t="s">
        <v>3987</v>
      </c>
      <c r="B175" s="162">
        <v>45580.3536458333</v>
      </c>
      <c r="C175" s="163" t="s">
        <v>3988</v>
      </c>
      <c r="D175" s="161" t="s">
        <v>3365</v>
      </c>
      <c r="E175" s="164" t="s">
        <v>43</v>
      </c>
      <c r="F175" s="164" t="s">
        <v>42</v>
      </c>
      <c r="G175" s="162">
        <v>45610.3536458333</v>
      </c>
      <c r="H175" s="167">
        <v>3420.51</v>
      </c>
      <c r="I175" s="167">
        <v>0</v>
      </c>
      <c r="J175" s="165">
        <f t="shared" si="7"/>
        <v>3420.51</v>
      </c>
      <c r="K175" s="166">
        <f ca="1">TODAY()-tblCC_Factures_Paiements[[#This Row],[Due_Date]]</f>
        <v>-29.353645833296468</v>
      </c>
    </row>
    <row spans="1:11" x14ac:dyDescent="0.25" outlineLevel="0" r="176">
      <c r="A176" s="161" t="s">
        <v>3989</v>
      </c>
      <c r="B176" s="162">
        <v>45580.4125462963</v>
      </c>
      <c r="C176" s="163" t="s">
        <v>3990</v>
      </c>
      <c r="D176" s="161" t="s">
        <v>461</v>
      </c>
      <c r="E176" s="164" t="s">
        <v>43</v>
      </c>
      <c r="F176" s="164" t="s">
        <v>42</v>
      </c>
      <c r="G176" s="162">
        <v>45610.4125462963</v>
      </c>
      <c r="H176" s="167">
        <v>1509.05</v>
      </c>
      <c r="I176" s="167">
        <v>0</v>
      </c>
      <c r="J176" s="165">
        <f t="shared" si="7"/>
        <v>1509.05</v>
      </c>
      <c r="K176" s="166">
        <f ca="1">TODAY()-tblCC_Factures_Paiements[[#This Row],[Due_Date]]</f>
        <v>-29.412546296298387</v>
      </c>
    </row>
    <row spans="1:11" x14ac:dyDescent="0.25" outlineLevel="0" r="177">
      <c r="A177" s="161" t="s">
        <v>3991</v>
      </c>
      <c r="B177" s="162">
        <v>45580.452337963</v>
      </c>
      <c r="C177" s="163" t="s">
        <v>3992</v>
      </c>
      <c r="D177" s="161" t="s">
        <v>2899</v>
      </c>
      <c r="E177" s="164" t="s">
        <v>43</v>
      </c>
      <c r="F177" s="164" t="s">
        <v>42</v>
      </c>
      <c r="G177" s="162">
        <v>45610.452337963</v>
      </c>
      <c r="H177" s="167">
        <v>804.83</v>
      </c>
      <c r="I177" s="167">
        <v>0</v>
      </c>
      <c r="J177" s="165">
        <f t="shared" si="7"/>
        <v>804.83</v>
      </c>
      <c r="K177" s="166">
        <f ca="1">TODAY()-tblCC_Factures_Paiements[[#This Row],[Due_Date]]</f>
        <v>-29.452337962997262</v>
      </c>
    </row>
    <row spans="1:11" x14ac:dyDescent="0.25" outlineLevel="0" r="178">
      <c r="A178" s="161" t="s">
        <v>4052</v>
      </c>
      <c r="B178" s="162">
        <v>45580.4581018519</v>
      </c>
      <c r="C178" s="163" t="s">
        <v>2015</v>
      </c>
      <c r="D178" s="161" t="s">
        <v>413</v>
      </c>
      <c r="E178" s="164" t="s">
        <v>43</v>
      </c>
      <c r="F178" s="164" t="s">
        <v>42</v>
      </c>
      <c r="G178" s="162">
        <v>45610.4581018519</v>
      </c>
      <c r="H178" s="167">
        <v>1006.03</v>
      </c>
      <c r="I178" s="167">
        <v>0</v>
      </c>
      <c r="J178" s="165">
        <f t="shared" si="7"/>
        <v>1006.03</v>
      </c>
      <c r="K178" s="166">
        <f ca="1">TODAY()-tblCC_Factures_Paiements[[#This Row],[Due_Date]]</f>
        <v>-29.458101851902029</v>
      </c>
    </row>
    <row spans="1:11" x14ac:dyDescent="0.25" outlineLevel="0" r="179">
      <c r="A179" s="161" t="s">
        <v>4053</v>
      </c>
      <c r="B179" s="162">
        <v>45580.4911111111</v>
      </c>
      <c r="C179" s="163" t="s">
        <v>4054</v>
      </c>
      <c r="D179" s="161" t="s">
        <v>458</v>
      </c>
      <c r="E179" s="164" t="s">
        <v>43</v>
      </c>
      <c r="F179" s="164" t="s">
        <v>42</v>
      </c>
      <c r="G179" s="162">
        <v>45610.4911111111</v>
      </c>
      <c r="H179" s="167">
        <v>11296.29</v>
      </c>
      <c r="I179" s="167">
        <v>0</v>
      </c>
      <c r="J179" s="165">
        <f t="shared" si="7"/>
        <v>11296.29</v>
      </c>
      <c r="K179" s="166">
        <f ca="1">TODAY()-tblCC_Factures_Paiements[[#This Row],[Due_Date]]</f>
        <v>-29.491111111099599</v>
      </c>
    </row>
    <row spans="1:11" x14ac:dyDescent="0.25" outlineLevel="0" r="180">
      <c r="A180" s="161" t="s">
        <v>4074</v>
      </c>
      <c r="B180" s="162">
        <v>45580.5226851852</v>
      </c>
      <c r="C180" s="163" t="s">
        <v>4075</v>
      </c>
      <c r="D180" s="161" t="s">
        <v>579</v>
      </c>
      <c r="E180" s="164" t="s">
        <v>43</v>
      </c>
      <c r="F180" s="164" t="s">
        <v>42</v>
      </c>
      <c r="G180" s="162">
        <v>45610.5226851852</v>
      </c>
      <c r="H180" s="167">
        <v>1609.65</v>
      </c>
      <c r="I180" s="167">
        <v>0</v>
      </c>
      <c r="J180" s="165">
        <f t="shared" si="7"/>
        <v>1609.65</v>
      </c>
      <c r="K180" s="166">
        <f ca="1">TODAY()-tblCC_Factures_Paiements[[#This Row],[Due_Date]]</f>
        <v>-29.522685185198497</v>
      </c>
    </row>
    <row spans="1:11" x14ac:dyDescent="0.25" outlineLevel="0" r="181">
      <c r="A181" s="161" t="s">
        <v>4076</v>
      </c>
      <c r="B181" s="162">
        <v>45580.5251851852</v>
      </c>
      <c r="C181" s="163" t="s">
        <v>4077</v>
      </c>
      <c r="D181" s="161" t="s">
        <v>269</v>
      </c>
      <c r="E181" s="164" t="s">
        <v>43</v>
      </c>
      <c r="F181" s="164" t="s">
        <v>42</v>
      </c>
      <c r="G181" s="162">
        <v>45610.5251851852</v>
      </c>
      <c r="H181" s="167">
        <v>15694.09</v>
      </c>
      <c r="I181" s="167">
        <v>0</v>
      </c>
      <c r="J181" s="165">
        <f t="shared" si="7"/>
        <v>15694.09</v>
      </c>
      <c r="K181" s="166">
        <f ca="1">TODAY()-tblCC_Factures_Paiements[[#This Row],[Due_Date]]</f>
        <v>-29.525185185200826</v>
      </c>
    </row>
    <row spans="1:11" x14ac:dyDescent="0.25" outlineLevel="0" r="182">
      <c r="A182" s="161" t="s">
        <v>4078</v>
      </c>
      <c r="B182" s="162">
        <v>45580.5415162037</v>
      </c>
      <c r="C182" s="163" t="s">
        <v>4079</v>
      </c>
      <c r="D182" s="161" t="s">
        <v>222</v>
      </c>
      <c r="E182" s="164" t="s">
        <v>43</v>
      </c>
      <c r="F182" s="164" t="s">
        <v>42</v>
      </c>
      <c r="G182" s="162">
        <v>45610.5415162037</v>
      </c>
      <c r="H182" s="167">
        <v>5130.76</v>
      </c>
      <c r="I182" s="167">
        <v>0</v>
      </c>
      <c r="J182" s="165">
        <f t="shared" si="7"/>
        <v>5130.76</v>
      </c>
      <c r="K182" s="166">
        <f ca="1">TODAY()-tblCC_Factures_Paiements[[#This Row],[Due_Date]]</f>
        <v>-29.541516203702486</v>
      </c>
    </row>
    <row spans="1:11" x14ac:dyDescent="0.25" outlineLevel="0" r="183">
      <c r="A183" s="161" t="s">
        <v>4080</v>
      </c>
      <c r="B183" s="162">
        <v>45580.5461921296</v>
      </c>
      <c r="C183" s="163" t="s">
        <v>967</v>
      </c>
      <c r="D183" s="161" t="s">
        <v>966</v>
      </c>
      <c r="E183" s="164" t="s">
        <v>43</v>
      </c>
      <c r="F183" s="164" t="s">
        <v>42</v>
      </c>
      <c r="G183" s="162">
        <v>45610.5461921296</v>
      </c>
      <c r="H183" s="167">
        <v>2716.29</v>
      </c>
      <c r="I183" s="167">
        <v>0</v>
      </c>
      <c r="J183" s="165">
        <f t="shared" si="7"/>
        <v>2716.29</v>
      </c>
      <c r="K183" s="166">
        <f ca="1">TODAY()-tblCC_Factures_Paiements[[#This Row],[Due_Date]]</f>
        <v>-29.546192129600968</v>
      </c>
    </row>
    <row spans="1:11" x14ac:dyDescent="0.25" outlineLevel="0" r="184">
      <c r="A184" s="161" t="s">
        <v>4081</v>
      </c>
      <c r="B184" s="162">
        <v>45580.5520833333</v>
      </c>
      <c r="C184" s="163" t="s">
        <v>2001</v>
      </c>
      <c r="D184" s="161" t="s">
        <v>154</v>
      </c>
      <c r="E184" s="164" t="s">
        <v>43</v>
      </c>
      <c r="F184" s="164" t="s">
        <v>42</v>
      </c>
      <c r="G184" s="162">
        <v>45610.5520833333</v>
      </c>
      <c r="H184" s="167">
        <v>8968.05</v>
      </c>
      <c r="I184" s="167">
        <v>0</v>
      </c>
      <c r="J184" s="165">
        <f t="shared" si="7"/>
        <v>8968.0499999999993</v>
      </c>
      <c r="K184" s="166">
        <f ca="1">TODAY()-tblCC_Factures_Paiements[[#This Row],[Due_Date]]</f>
        <v>-29.552083333299379</v>
      </c>
    </row>
    <row spans="1:11" x14ac:dyDescent="0.25" outlineLevel="0" r="185">
      <c r="A185" s="161" t="s">
        <v>4082</v>
      </c>
      <c r="B185" s="162">
        <v>45580.6489583333</v>
      </c>
      <c r="C185" s="163" t="s">
        <v>4083</v>
      </c>
      <c r="D185" s="161" t="s">
        <v>393</v>
      </c>
      <c r="E185" s="164" t="s">
        <v>43</v>
      </c>
      <c r="F185" s="164" t="s">
        <v>42</v>
      </c>
      <c r="G185" s="162">
        <v>45610.6489583333</v>
      </c>
      <c r="H185" s="167">
        <v>6941.62</v>
      </c>
      <c r="I185" s="167">
        <v>0</v>
      </c>
      <c r="J185" s="165">
        <f t="shared" si="7"/>
        <v>6941.62</v>
      </c>
      <c r="K185" s="166">
        <f ca="1">TODAY()-tblCC_Factures_Paiements[[#This Row],[Due_Date]]</f>
        <v>-29.648958333302289</v>
      </c>
    </row>
    <row spans="1:11" x14ac:dyDescent="0.25" outlineLevel="0" r="186">
      <c r="A186" s="161" t="s">
        <v>4084</v>
      </c>
      <c r="B186" s="162">
        <v>45580.6521875</v>
      </c>
      <c r="C186" s="163" t="s">
        <v>4085</v>
      </c>
      <c r="D186" s="161" t="s">
        <v>526</v>
      </c>
      <c r="E186" s="164" t="s">
        <v>43</v>
      </c>
      <c r="F186" s="164" t="s">
        <v>42</v>
      </c>
      <c r="G186" s="162">
        <v>45610.6521875</v>
      </c>
      <c r="H186" s="167">
        <v>2012.06</v>
      </c>
      <c r="I186" s="167">
        <v>0</v>
      </c>
      <c r="J186" s="165">
        <f t="shared" si="7"/>
        <v>2012.06</v>
      </c>
      <c r="K186" s="166">
        <f ca="1">TODAY()-tblCC_Factures_Paiements[[#This Row],[Due_Date]]</f>
        <v>-29.652187500003492</v>
      </c>
    </row>
    <row spans="1:11" x14ac:dyDescent="0.25" outlineLevel="0" r="187">
      <c r="A187" s="161" t="s">
        <v>4086</v>
      </c>
      <c r="B187" s="162">
        <v>45580.6772337963</v>
      </c>
      <c r="C187" s="163" t="s">
        <v>4087</v>
      </c>
      <c r="D187" s="161" t="s">
        <v>219</v>
      </c>
      <c r="E187" s="164" t="s">
        <v>43</v>
      </c>
      <c r="F187" s="164" t="s">
        <v>42</v>
      </c>
      <c r="G187" s="162">
        <v>45610.6772337963</v>
      </c>
      <c r="H187" s="167">
        <v>13883.23</v>
      </c>
      <c r="I187" s="167">
        <v>0</v>
      </c>
      <c r="J187" s="165">
        <f t="shared" si="7"/>
        <v>13883.23</v>
      </c>
      <c r="K187" s="166">
        <f ca="1">TODAY()-tblCC_Factures_Paiements[[#This Row],[Due_Date]]</f>
        <v>-29.677233796297514</v>
      </c>
    </row>
    <row spans="1:11" x14ac:dyDescent="0.25" outlineLevel="0" r="188">
      <c r="A188" s="161" t="s">
        <v>4088</v>
      </c>
      <c r="B188" s="162">
        <v>45580.6835532407</v>
      </c>
      <c r="C188" s="163" t="s">
        <v>986</v>
      </c>
      <c r="D188" s="161" t="s">
        <v>985</v>
      </c>
      <c r="E188" s="164" t="s">
        <v>43</v>
      </c>
      <c r="F188" s="164" t="s">
        <v>42</v>
      </c>
      <c r="G188" s="162">
        <v>45610.6835532407</v>
      </c>
      <c r="H188" s="167">
        <v>4426.54</v>
      </c>
      <c r="I188" s="167">
        <v>0</v>
      </c>
      <c r="J188" s="165">
        <f t="shared" si="7"/>
        <v>4426.54</v>
      </c>
      <c r="K188" s="166">
        <f ca="1">TODAY()-tblCC_Factures_Paiements[[#This Row],[Due_Date]]</f>
        <v>-29.683553240698529</v>
      </c>
    </row>
    <row spans="1:11" x14ac:dyDescent="0.25" outlineLevel="0" r="189">
      <c r="A189" s="161" t="s">
        <v>4089</v>
      </c>
      <c r="B189" s="162">
        <v>45580.6870949074</v>
      </c>
      <c r="C189" s="163" t="s">
        <v>4090</v>
      </c>
      <c r="D189" s="161" t="s">
        <v>817</v>
      </c>
      <c r="E189" s="164" t="s">
        <v>43</v>
      </c>
      <c r="F189" s="164" t="s">
        <v>42</v>
      </c>
      <c r="G189" s="162">
        <v>45610.6870949074</v>
      </c>
      <c r="H189" s="167">
        <v>4828.95</v>
      </c>
      <c r="I189" s="167">
        <v>0</v>
      </c>
      <c r="J189" s="165">
        <f t="shared" si="7"/>
        <v>4828.95</v>
      </c>
      <c r="K189" s="166">
        <f ca="1">TODAY()-tblCC_Factures_Paiements[[#This Row],[Due_Date]]</f>
        <v>-29.687094907400024</v>
      </c>
    </row>
    <row spans="1:11" x14ac:dyDescent="0.25" outlineLevel="0" r="190">
      <c r="A190" s="161" t="s">
        <v>4091</v>
      </c>
      <c r="B190" s="162">
        <v>45580.6983333333</v>
      </c>
      <c r="C190" s="163" t="s">
        <v>4092</v>
      </c>
      <c r="D190" s="161" t="s">
        <v>364</v>
      </c>
      <c r="E190" s="164" t="s">
        <v>43</v>
      </c>
      <c r="F190" s="164" t="s">
        <v>42</v>
      </c>
      <c r="G190" s="162">
        <v>45610.6983333333</v>
      </c>
      <c r="H190" s="167">
        <v>201.21</v>
      </c>
      <c r="I190" s="167">
        <v>0</v>
      </c>
      <c r="J190" s="165">
        <f t="shared" si="7"/>
        <v>201.21</v>
      </c>
      <c r="K190" s="166">
        <f ca="1">TODAY()-tblCC_Factures_Paiements[[#This Row],[Due_Date]]</f>
        <v>-29.698333333297342</v>
      </c>
    </row>
    <row spans="1:11" x14ac:dyDescent="0.25" outlineLevel="0" r="191">
      <c r="A191" s="161" t="s">
        <v>4093</v>
      </c>
      <c r="B191" s="162">
        <v>45580</v>
      </c>
      <c r="C191" s="163" t="s">
        <v>4094</v>
      </c>
      <c r="D191" s="161" t="s">
        <v>364</v>
      </c>
      <c r="E191" s="164" t="s">
        <v>43</v>
      </c>
      <c r="F191" s="164" t="s">
        <v>42</v>
      </c>
      <c r="G191" s="162">
        <v>45610</v>
      </c>
      <c r="H191" s="167">
        <v>1408.44</v>
      </c>
      <c r="I191" s="167">
        <v>0</v>
      </c>
      <c r="J191" s="165">
        <f t="shared" si="7"/>
        <v>1408.44</v>
      </c>
      <c r="K191" s="166">
        <f ca="1">TODAY()-tblCC_Factures_Paiements[[#This Row],[Due_Date]]</f>
        <v>-29</v>
      </c>
    </row>
    <row outlineLevel="0" r="192">
      <c r="A192" s="125" t="inlineStr">
        <is>
          <t>24-24546</t>
        </is>
      </c>
      <c r="B192" s="148">
        <v>45581.5650810185</v>
      </c>
      <c r="C192" s="125" t="inlineStr">
        <is>
          <t>Gestion Niklo Inc.</t>
        </is>
      </c>
      <c r="D192" s="125" t="inlineStr">
        <is>
          <t>1109</t>
        </is>
      </c>
      <c r="E192" s="125" t="inlineStr">
        <is>
          <t>Unpaid</t>
        </is>
      </c>
      <c r="F192" s="125" t="inlineStr">
        <is>
          <t>Net 30</t>
        </is>
      </c>
      <c r="G192" s="148">
        <v>45611.5650810185</v>
      </c>
      <c r="H192" s="127">
        <v>5633.78</v>
      </c>
    </row>
    <row outlineLevel="0" r="193">
      <c r="A193" s="125" t="inlineStr">
        <is>
          <t>24-24547</t>
        </is>
      </c>
      <c r="B193" s="148">
        <v>45581</v>
      </c>
      <c r="C193" s="125" t="inlineStr">
        <is>
          <t>La Clinique d'optométrie Lachenaie Inc.</t>
        </is>
      </c>
      <c r="D193" s="125" t="inlineStr">
        <is>
          <t>1092</t>
        </is>
      </c>
      <c r="E193" s="125" t="inlineStr">
        <is>
          <t>Unpaid</t>
        </is>
      </c>
      <c r="F193" s="125" t="inlineStr">
        <is>
          <t>Net 30</t>
        </is>
      </c>
      <c r="G193" s="148">
        <v>45611</v>
      </c>
      <c r="H193" s="127">
        <v>2917.5</v>
      </c>
    </row>
    <row outlineLevel="0" r="194">
      <c r="A194" s="125" t="inlineStr">
        <is>
          <t>24-24548</t>
        </is>
      </c>
      <c r="B194" s="148">
        <v>45581.5745486111</v>
      </c>
      <c r="C194" s="125" t="inlineStr">
        <is>
          <t>Gestion Proped Inc.</t>
        </is>
      </c>
      <c r="D194" s="125" t="inlineStr">
        <is>
          <t>1624</t>
        </is>
      </c>
      <c r="E194" s="125" t="inlineStr">
        <is>
          <t>Unpaid</t>
        </is>
      </c>
      <c r="F194" s="125" t="inlineStr">
        <is>
          <t>Net 30</t>
        </is>
      </c>
      <c r="G194" s="148">
        <v>45611.5745486111</v>
      </c>
      <c r="H194" s="127">
        <v>9887.85</v>
      </c>
    </row>
    <row outlineLevel="0" r="195">
      <c r="A195" s="125" t="inlineStr">
        <is>
          <t>24-24549</t>
        </is>
      </c>
      <c r="B195" s="148">
        <v>45581.5945486111</v>
      </c>
      <c r="C195" s="125" t="inlineStr">
        <is>
          <t>Groupe Dezetech Inc.</t>
        </is>
      </c>
      <c r="D195" s="125" t="inlineStr">
        <is>
          <t>1566b</t>
        </is>
      </c>
      <c r="E195" s="125" t="inlineStr">
        <is>
          <t>Unpaid</t>
        </is>
      </c>
      <c r="F195" s="125" t="inlineStr">
        <is>
          <t>Net 30</t>
        </is>
      </c>
      <c r="G195" s="148">
        <v>45611.5945486111</v>
      </c>
      <c r="H195" s="127">
        <v>8651.87</v>
      </c>
    </row>
    <row outlineLevel="0" r="196">
      <c r="A196" s="125" t="inlineStr">
        <is>
          <t>24-24550</t>
        </is>
      </c>
      <c r="B196" s="148">
        <v>45581.5977893519</v>
      </c>
      <c r="C196" s="125" t="inlineStr">
        <is>
          <t>Groupe Joman Inc.</t>
        </is>
      </c>
      <c r="D196" s="125" t="inlineStr">
        <is>
          <t>1150</t>
        </is>
      </c>
      <c r="E196" s="125" t="inlineStr">
        <is>
          <t>Unpaid</t>
        </is>
      </c>
      <c r="F196" s="125" t="inlineStr">
        <is>
          <t>Net 30</t>
        </is>
      </c>
      <c r="G196" s="148">
        <v>45611.5977893519</v>
      </c>
      <c r="H196" s="127">
        <v>4124.73</v>
      </c>
    </row>
    <row outlineLevel="0" r="197">
      <c r="A197" s="125" t="inlineStr">
        <is>
          <t>24-24551</t>
        </is>
      </c>
      <c r="B197" s="148">
        <v>45581.5997453704</v>
      </c>
      <c r="C197" s="125" t="inlineStr">
        <is>
          <t>H&amp;L Média Inc.</t>
        </is>
      </c>
      <c r="D197" s="125" t="inlineStr">
        <is>
          <t>1482</t>
        </is>
      </c>
      <c r="E197" s="125" t="inlineStr">
        <is>
          <t>Unpaid</t>
        </is>
      </c>
      <c r="F197" s="125" t="inlineStr">
        <is>
          <t>Net 30</t>
        </is>
      </c>
      <c r="G197" s="148">
        <v>45611.5997453704</v>
      </c>
      <c r="H197" s="127">
        <v>1810.86</v>
      </c>
    </row>
    <row outlineLevel="0" r="198">
      <c r="A198" s="125" t="inlineStr">
        <is>
          <t>24-24552</t>
        </is>
      </c>
      <c r="B198" s="148">
        <v>45581.6328356481</v>
      </c>
      <c r="C198" s="125" t="inlineStr">
        <is>
          <t>Isabelle Gingras</t>
        </is>
      </c>
      <c r="D198" s="125" t="inlineStr">
        <is>
          <t>531</t>
        </is>
      </c>
      <c r="E198" s="125" t="inlineStr">
        <is>
          <t>Unpaid</t>
        </is>
      </c>
      <c r="F198" s="125" t="inlineStr">
        <is>
          <t>Net 30</t>
        </is>
      </c>
      <c r="G198" s="148">
        <v>45611.6328356481</v>
      </c>
      <c r="H198" s="127">
        <v>804.83</v>
      </c>
    </row>
    <row outlineLevel="0" r="199">
      <c r="A199" s="125" t="inlineStr">
        <is>
          <t>24-24553</t>
        </is>
      </c>
      <c r="B199" s="148">
        <v>45581.6630787037</v>
      </c>
      <c r="C199" s="125" t="inlineStr">
        <is>
          <t>Immeubles Marklin C2 Inc.</t>
        </is>
      </c>
      <c r="D199" s="125" t="inlineStr">
        <is>
          <t>1807</t>
        </is>
      </c>
      <c r="E199" s="125" t="inlineStr">
        <is>
          <t>Unpaid</t>
        </is>
      </c>
      <c r="F199" s="125" t="inlineStr">
        <is>
          <t>Net 30</t>
        </is>
      </c>
      <c r="G199" s="148">
        <v>45611.6630787037</v>
      </c>
      <c r="H199" s="127">
        <v>4828.95</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8B45F79E-24DF-4598-AC35-A20900C36411}">
  <sheetPr codeName="mwshFAC_Entête">
    <pageSetUpPr fitToPage="1"/>
  </sheetPr>
  <dimension ref="A1:V199"/>
  <sheetViews>
    <sheetView topLeftCell="M1" zoomScaleNormal="100" workbookViewId="0" rightToLeft="false">
      <pane ySplit="1" topLeftCell="A162" activePane="bottomLeft" state="frozen"/>
      <selection pane="bottomLeft" activeCell="S184" sqref="S184"/>
    </sheetView>
  </sheetViews>
  <sheetFormatPr baseColWidth="10" defaultRowHeight="15" x14ac:dyDescent="0.25"/>
  <cols>
    <col min="1" max="1" width="9.5703125" style="5" bestFit="1" customWidth="1"/>
    <col min="2" max="2" width="12" style="116" bestFit="1" customWidth="1"/>
    <col min="3" max="3" width="12" style="2" customWidth="1"/>
    <col min="4" max="4" width="8.28515625" style="9" bestFit="1" customWidth="1"/>
    <col min="5" max="5" width="28" style="8" bestFit="1" customWidth="1"/>
    <col min="6" max="6" width="56.5703125" style="8" bestFit="1" customWidth="1"/>
    <col min="7" max="7" width="25.42578125" style="8" bestFit="1" customWidth="1"/>
    <col min="8" max="8" width="25.42578125" style="8" customWidth="1"/>
    <col min="9" max="9" width="23.85546875" style="8" bestFit="1" customWidth="1"/>
    <col min="10" max="10" width="11.42578125" style="4" bestFit="1" customWidth="1"/>
    <col min="11" max="11" width="21.7109375" style="3" bestFit="1" customWidth="1"/>
    <col min="12" max="12" width="11.42578125" style="4" bestFit="1" customWidth="1"/>
    <col min="13" max="13" width="23.5703125" style="8" bestFit="1" customWidth="1"/>
    <col min="14" max="14" width="11.42578125" style="4" bestFit="1" customWidth="1"/>
    <col min="15" max="15" width="12.42578125" style="8" bestFit="1" customWidth="1"/>
    <col min="16" max="16" width="11.42578125" style="4" bestFit="1" customWidth="1"/>
    <col min="17" max="17" width="8.42578125" style="94" bestFit="1" customWidth="1"/>
    <col min="18" max="18" width="11.42578125" style="4" bestFit="1" customWidth="1"/>
    <col min="19" max="19" width="10.140625" style="94" bestFit="1" customWidth="1"/>
    <col min="20" max="22" width="11.42578125" style="4" bestFit="1" customWidth="1"/>
  </cols>
  <sheetData>
    <row spans="1:22" s="1" customFormat="1" x14ac:dyDescent="0.25" outlineLevel="0" r="1">
      <c r="A1" s="26" t="s">
        <v>45</v>
      </c>
      <c r="B1" s="153" t="s">
        <v>63</v>
      </c>
      <c r="C1" s="27" t="s">
        <v>870</v>
      </c>
      <c r="D1" s="27" t="s">
        <v>64</v>
      </c>
      <c r="E1" s="27" t="s">
        <v>18</v>
      </c>
      <c r="F1" s="27" t="s">
        <v>65</v>
      </c>
      <c r="G1" s="27" t="s">
        <v>77</v>
      </c>
      <c r="H1" s="27" t="s">
        <v>79</v>
      </c>
      <c r="I1" s="27" t="s">
        <v>78</v>
      </c>
      <c r="J1" s="70" t="s">
        <v>19</v>
      </c>
      <c r="K1" s="27" t="s">
        <v>66</v>
      </c>
      <c r="L1" s="70" t="s">
        <v>67</v>
      </c>
      <c r="M1" s="27" t="s">
        <v>68</v>
      </c>
      <c r="N1" s="70" t="s">
        <v>69</v>
      </c>
      <c r="O1" s="27" t="s">
        <v>70</v>
      </c>
      <c r="P1" s="70" t="s">
        <v>71</v>
      </c>
      <c r="Q1" s="71" t="s">
        <v>72</v>
      </c>
      <c r="R1" s="70" t="s">
        <v>73</v>
      </c>
      <c r="S1" s="71" t="s">
        <v>74</v>
      </c>
      <c r="T1" s="70" t="s">
        <v>75</v>
      </c>
      <c r="U1" s="70" t="s">
        <v>54</v>
      </c>
      <c r="V1" s="70" t="s">
        <v>62</v>
      </c>
    </row>
    <row spans="1:22" x14ac:dyDescent="0.25" outlineLevel="0" r="2">
      <c r="A2" s="5">
        <v>24059</v>
      </c>
      <c r="B2" s="116">
        <v>45341</v>
      </c>
      <c r="C2" s="2" t="s">
        <v>920</v>
      </c>
      <c r="D2" s="9" t="s">
        <v>508</v>
      </c>
      <c r="F2" s="8" t="s">
        <v>581</v>
      </c>
      <c r="J2" s="4">
        <v>1225</v>
      </c>
      <c r="K2" s="3" t="s">
        <v>20</v>
      </c>
      <c r="L2" s="4">
        <v>0</v>
      </c>
      <c r="M2" s="8" t="s">
        <v>55</v>
      </c>
      <c r="N2" s="4">
        <v>0</v>
      </c>
      <c r="O2" s="8" t="s">
        <v>21</v>
      </c>
      <c r="P2" s="4">
        <v>0</v>
      </c>
      <c r="Q2" s="93">
        <v>0.05</v>
      </c>
      <c r="R2" s="4">
        <v>61.25</v>
      </c>
      <c r="S2" s="95">
        <v>0.09975</v>
      </c>
      <c r="T2" s="4">
        <v>122.19</v>
      </c>
      <c r="U2" s="4">
        <v>1408.44</v>
      </c>
      <c r="V2" s="4">
        <v>0</v>
      </c>
    </row>
    <row spans="1:22" x14ac:dyDescent="0.25" outlineLevel="0" r="3">
      <c r="A3" s="5">
        <v>24133</v>
      </c>
      <c r="B3" s="116">
        <v>45379</v>
      </c>
      <c r="C3" s="2" t="s">
        <v>920</v>
      </c>
      <c r="D3" s="9" t="s">
        <v>509</v>
      </c>
      <c r="F3" s="8" t="s">
        <v>582</v>
      </c>
      <c r="J3" s="4">
        <v>12162.5</v>
      </c>
      <c r="K3" s="3" t="s">
        <v>20</v>
      </c>
      <c r="L3" s="4">
        <v>0</v>
      </c>
      <c r="M3" s="8" t="s">
        <v>55</v>
      </c>
      <c r="N3" s="4">
        <v>0</v>
      </c>
      <c r="O3" s="8" t="s">
        <v>21</v>
      </c>
      <c r="P3" s="4">
        <v>0</v>
      </c>
      <c r="Q3" s="93">
        <v>0.05</v>
      </c>
      <c r="R3" s="4">
        <v>608.13</v>
      </c>
      <c r="S3" s="95">
        <v>0.09975</v>
      </c>
      <c r="T3" s="4">
        <v>1213.21</v>
      </c>
      <c r="U3" s="4">
        <v>13983.84</v>
      </c>
      <c r="V3" s="4">
        <v>0</v>
      </c>
    </row>
    <row spans="1:22" x14ac:dyDescent="0.25" outlineLevel="0" r="4">
      <c r="A4" s="5">
        <v>24134</v>
      </c>
      <c r="B4" s="116">
        <v>45379</v>
      </c>
      <c r="C4" s="2" t="s">
        <v>920</v>
      </c>
      <c r="D4" s="9" t="s">
        <v>509</v>
      </c>
      <c r="F4" s="8" t="s">
        <v>582</v>
      </c>
      <c r="J4" s="4">
        <v>1400</v>
      </c>
      <c r="K4" s="3" t="s">
        <v>20</v>
      </c>
      <c r="L4" s="4">
        <v>0</v>
      </c>
      <c r="M4" s="8" t="s">
        <v>55</v>
      </c>
      <c r="N4" s="4">
        <v>0</v>
      </c>
      <c r="O4" s="8" t="s">
        <v>21</v>
      </c>
      <c r="P4" s="4">
        <v>0</v>
      </c>
      <c r="Q4" s="93">
        <v>0.05</v>
      </c>
      <c r="R4" s="4">
        <v>70</v>
      </c>
      <c r="S4" s="95">
        <v>0.09975</v>
      </c>
      <c r="T4" s="4">
        <v>139.65</v>
      </c>
      <c r="U4" s="4">
        <v>1609.65</v>
      </c>
      <c r="V4" s="4">
        <v>0</v>
      </c>
    </row>
    <row spans="1:22" x14ac:dyDescent="0.25" outlineLevel="0" r="5">
      <c r="A5" s="5">
        <v>24224</v>
      </c>
      <c r="B5" s="116">
        <v>45423</v>
      </c>
      <c r="C5" s="2" t="s">
        <v>920</v>
      </c>
      <c r="D5" s="9" t="s">
        <v>509</v>
      </c>
      <c r="F5" s="8" t="s">
        <v>582</v>
      </c>
      <c r="J5" s="4">
        <v>6562.5</v>
      </c>
      <c r="K5" s="3" t="s">
        <v>20</v>
      </c>
      <c r="L5" s="4">
        <v>75</v>
      </c>
      <c r="M5" s="8" t="s">
        <v>55</v>
      </c>
      <c r="N5" s="4">
        <v>0</v>
      </c>
      <c r="O5" s="8" t="s">
        <v>21</v>
      </c>
      <c r="P5" s="4">
        <v>0</v>
      </c>
      <c r="Q5" s="93">
        <v>0.05</v>
      </c>
      <c r="R5" s="4">
        <v>331.88</v>
      </c>
      <c r="S5" s="95">
        <v>0.09975</v>
      </c>
      <c r="T5" s="4">
        <v>662.09</v>
      </c>
      <c r="U5" s="4">
        <v>7631.47</v>
      </c>
      <c r="V5" s="4">
        <v>0</v>
      </c>
    </row>
    <row spans="1:22" x14ac:dyDescent="0.25" outlineLevel="0" r="6">
      <c r="A6" s="5">
        <v>24240</v>
      </c>
      <c r="B6" s="116">
        <v>45424</v>
      </c>
      <c r="C6" s="2" t="s">
        <v>920</v>
      </c>
      <c r="D6" s="9" t="s">
        <v>510</v>
      </c>
      <c r="F6" s="8" t="s">
        <v>583</v>
      </c>
      <c r="J6" s="4">
        <v>1050</v>
      </c>
      <c r="K6" s="3" t="s">
        <v>20</v>
      </c>
      <c r="L6" s="4">
        <v>0</v>
      </c>
      <c r="M6" s="8" t="s">
        <v>55</v>
      </c>
      <c r="N6" s="4">
        <v>0</v>
      </c>
      <c r="O6" s="8" t="s">
        <v>21</v>
      </c>
      <c r="P6" s="4">
        <v>0</v>
      </c>
      <c r="Q6" s="93">
        <v>0.05</v>
      </c>
      <c r="R6" s="4">
        <v>52.5</v>
      </c>
      <c r="S6" s="95">
        <v>0.09975</v>
      </c>
      <c r="T6" s="4">
        <v>104.74</v>
      </c>
      <c r="U6" s="4">
        <v>1207.24</v>
      </c>
      <c r="V6" s="4">
        <v>0</v>
      </c>
    </row>
    <row spans="1:22" x14ac:dyDescent="0.25" outlineLevel="0" r="7">
      <c r="A7" s="5">
        <v>24268</v>
      </c>
      <c r="B7" s="116">
        <v>45438</v>
      </c>
      <c r="C7" s="2" t="s">
        <v>920</v>
      </c>
      <c r="D7" s="9" t="s">
        <v>511</v>
      </c>
      <c r="F7" s="8" t="s">
        <v>2474</v>
      </c>
      <c r="J7" s="4">
        <v>8050</v>
      </c>
      <c r="K7" s="3" t="s">
        <v>20</v>
      </c>
      <c r="L7" s="4">
        <v>0</v>
      </c>
      <c r="M7" s="8" t="s">
        <v>55</v>
      </c>
      <c r="N7" s="4">
        <v>0</v>
      </c>
      <c r="O7" s="8" t="s">
        <v>21</v>
      </c>
      <c r="P7" s="4">
        <v>0</v>
      </c>
      <c r="Q7" s="93">
        <v>0.05</v>
      </c>
      <c r="R7" s="4">
        <v>402.5</v>
      </c>
      <c r="S7" s="95">
        <v>0.09975</v>
      </c>
      <c r="T7" s="4">
        <v>802.99</v>
      </c>
      <c r="U7" s="4">
        <v>9255.49</v>
      </c>
      <c r="V7" s="4">
        <v>0</v>
      </c>
    </row>
    <row spans="1:22" x14ac:dyDescent="0.25" outlineLevel="0" r="8">
      <c r="A8" s="5">
        <v>24292</v>
      </c>
      <c r="B8" s="116">
        <v>45444</v>
      </c>
      <c r="C8" s="2" t="s">
        <v>920</v>
      </c>
      <c r="D8" s="9" t="s">
        <v>512</v>
      </c>
      <c r="F8" s="8" t="s">
        <v>2646</v>
      </c>
      <c r="J8" s="4">
        <v>175</v>
      </c>
      <c r="K8" s="3" t="s">
        <v>20</v>
      </c>
      <c r="L8" s="4">
        <v>0</v>
      </c>
      <c r="M8" s="8" t="s">
        <v>55</v>
      </c>
      <c r="N8" s="4">
        <v>0</v>
      </c>
      <c r="O8" s="8" t="s">
        <v>21</v>
      </c>
      <c r="P8" s="4">
        <v>0</v>
      </c>
      <c r="Q8" s="93">
        <v>0.05</v>
      </c>
      <c r="R8" s="4">
        <v>8.75</v>
      </c>
      <c r="S8" s="95">
        <v>0.09975</v>
      </c>
      <c r="T8" s="4">
        <v>17.46</v>
      </c>
      <c r="U8" s="4">
        <v>201.21</v>
      </c>
      <c r="V8" s="4">
        <v>0</v>
      </c>
    </row>
    <row spans="1:22" x14ac:dyDescent="0.25" outlineLevel="0" r="9">
      <c r="A9" s="5">
        <v>24324</v>
      </c>
      <c r="B9" s="116">
        <v>45460</v>
      </c>
      <c r="C9" s="2" t="s">
        <v>920</v>
      </c>
      <c r="D9" s="9" t="s">
        <v>513</v>
      </c>
      <c r="F9" s="8" t="s">
        <v>2647</v>
      </c>
      <c r="J9" s="4">
        <v>1662.5</v>
      </c>
      <c r="K9" s="3" t="s">
        <v>20</v>
      </c>
      <c r="L9" s="4">
        <v>0</v>
      </c>
      <c r="M9" s="8" t="s">
        <v>55</v>
      </c>
      <c r="N9" s="4">
        <v>0</v>
      </c>
      <c r="O9" s="8" t="s">
        <v>21</v>
      </c>
      <c r="P9" s="4">
        <v>0</v>
      </c>
      <c r="Q9" s="93">
        <v>0.05</v>
      </c>
      <c r="R9" s="4">
        <v>83.13</v>
      </c>
      <c r="S9" s="95">
        <v>0.09975</v>
      </c>
      <c r="T9" s="4">
        <v>165.83</v>
      </c>
      <c r="U9" s="4">
        <v>1911.46</v>
      </c>
      <c r="V9" s="4">
        <v>0</v>
      </c>
    </row>
    <row spans="1:22" x14ac:dyDescent="0.25" outlineLevel="0" r="10">
      <c r="A10" s="5">
        <v>24336</v>
      </c>
      <c r="B10" s="116">
        <v>45467</v>
      </c>
      <c r="C10" s="2" t="s">
        <v>920</v>
      </c>
      <c r="D10" s="9" t="s">
        <v>514</v>
      </c>
      <c r="F10" s="8" t="s">
        <v>1022</v>
      </c>
      <c r="J10" s="4">
        <v>1400</v>
      </c>
      <c r="K10" s="3" t="s">
        <v>20</v>
      </c>
      <c r="L10" s="4">
        <v>0</v>
      </c>
      <c r="M10" s="8" t="s">
        <v>55</v>
      </c>
      <c r="N10" s="4">
        <v>0</v>
      </c>
      <c r="O10" s="8" t="s">
        <v>21</v>
      </c>
      <c r="P10" s="4">
        <v>0</v>
      </c>
      <c r="Q10" s="93">
        <v>0.05</v>
      </c>
      <c r="R10" s="4">
        <v>70</v>
      </c>
      <c r="S10" s="95">
        <v>0.09975</v>
      </c>
      <c r="T10" s="4">
        <v>139.65</v>
      </c>
      <c r="U10" s="4">
        <v>1609.65</v>
      </c>
      <c r="V10" s="4">
        <v>0</v>
      </c>
    </row>
    <row spans="1:22" x14ac:dyDescent="0.25" outlineLevel="0" r="11">
      <c r="A11" s="5">
        <v>24337</v>
      </c>
      <c r="B11" s="116">
        <v>45467</v>
      </c>
      <c r="C11" s="2" t="s">
        <v>920</v>
      </c>
      <c r="D11" s="9" t="s">
        <v>514</v>
      </c>
      <c r="F11" s="8" t="s">
        <v>1022</v>
      </c>
      <c r="J11" s="4">
        <v>1400</v>
      </c>
      <c r="K11" s="3" t="s">
        <v>20</v>
      </c>
      <c r="L11" s="4">
        <v>0</v>
      </c>
      <c r="M11" s="8" t="s">
        <v>55</v>
      </c>
      <c r="N11" s="4">
        <v>0</v>
      </c>
      <c r="O11" s="8" t="s">
        <v>21</v>
      </c>
      <c r="P11" s="4">
        <v>0</v>
      </c>
      <c r="Q11" s="93">
        <v>0.05</v>
      </c>
      <c r="R11" s="4">
        <v>70</v>
      </c>
      <c r="S11" s="95">
        <v>0.09975</v>
      </c>
      <c r="T11" s="4">
        <v>139.65</v>
      </c>
      <c r="U11" s="4">
        <v>1609.65</v>
      </c>
      <c r="V11" s="4">
        <v>0</v>
      </c>
    </row>
    <row spans="1:22" x14ac:dyDescent="0.25" outlineLevel="0" r="12">
      <c r="A12" s="5">
        <v>24338</v>
      </c>
      <c r="B12" s="116">
        <v>45467</v>
      </c>
      <c r="C12" s="2" t="s">
        <v>920</v>
      </c>
      <c r="D12" s="9" t="s">
        <v>514</v>
      </c>
      <c r="F12" s="8" t="s">
        <v>1022</v>
      </c>
      <c r="J12" s="4">
        <v>1400</v>
      </c>
      <c r="K12" s="3" t="s">
        <v>20</v>
      </c>
      <c r="L12" s="4">
        <v>0</v>
      </c>
      <c r="M12" s="8" t="s">
        <v>55</v>
      </c>
      <c r="N12" s="4">
        <v>0</v>
      </c>
      <c r="O12" s="8" t="s">
        <v>21</v>
      </c>
      <c r="P12" s="4">
        <v>0</v>
      </c>
      <c r="Q12" s="93">
        <v>0.05</v>
      </c>
      <c r="R12" s="4">
        <v>70</v>
      </c>
      <c r="S12" s="95">
        <v>0.09975</v>
      </c>
      <c r="T12" s="4">
        <v>139.65</v>
      </c>
      <c r="U12" s="4">
        <v>1609.65</v>
      </c>
      <c r="V12" s="4">
        <v>0</v>
      </c>
    </row>
    <row spans="1:22" x14ac:dyDescent="0.25" outlineLevel="0" r="13">
      <c r="A13" s="5">
        <v>24339</v>
      </c>
      <c r="B13" s="116">
        <v>45467</v>
      </c>
      <c r="C13" s="2" t="s">
        <v>920</v>
      </c>
      <c r="D13" s="9" t="s">
        <v>514</v>
      </c>
      <c r="F13" s="8" t="s">
        <v>1022</v>
      </c>
      <c r="J13" s="4">
        <v>1400</v>
      </c>
      <c r="K13" s="3" t="s">
        <v>20</v>
      </c>
      <c r="L13" s="4">
        <v>0</v>
      </c>
      <c r="M13" s="8" t="s">
        <v>55</v>
      </c>
      <c r="N13" s="4">
        <v>0</v>
      </c>
      <c r="O13" s="8" t="s">
        <v>21</v>
      </c>
      <c r="P13" s="4">
        <v>0</v>
      </c>
      <c r="Q13" s="93">
        <v>0.05</v>
      </c>
      <c r="R13" s="4">
        <v>70</v>
      </c>
      <c r="S13" s="95">
        <v>0.09975</v>
      </c>
      <c r="T13" s="4">
        <v>139.65</v>
      </c>
      <c r="U13" s="4">
        <v>1609.65</v>
      </c>
      <c r="V13" s="4">
        <v>0</v>
      </c>
    </row>
    <row spans="1:22" x14ac:dyDescent="0.25" outlineLevel="0" r="14">
      <c r="A14" s="5">
        <v>24340</v>
      </c>
      <c r="B14" s="116">
        <v>45467</v>
      </c>
      <c r="C14" s="2" t="s">
        <v>920</v>
      </c>
      <c r="D14" s="9" t="s">
        <v>514</v>
      </c>
      <c r="F14" s="8" t="s">
        <v>1022</v>
      </c>
      <c r="J14" s="4">
        <v>1400</v>
      </c>
      <c r="K14" s="3" t="s">
        <v>20</v>
      </c>
      <c r="L14" s="4">
        <v>0</v>
      </c>
      <c r="M14" s="8" t="s">
        <v>55</v>
      </c>
      <c r="N14" s="4">
        <v>0</v>
      </c>
      <c r="O14" s="8" t="s">
        <v>21</v>
      </c>
      <c r="P14" s="4">
        <v>0</v>
      </c>
      <c r="Q14" s="93">
        <v>0.05</v>
      </c>
      <c r="R14" s="4">
        <v>70</v>
      </c>
      <c r="S14" s="95">
        <v>0.09975</v>
      </c>
      <c r="T14" s="4">
        <v>139.65</v>
      </c>
      <c r="U14" s="4">
        <v>1609.65</v>
      </c>
      <c r="V14" s="4">
        <v>0</v>
      </c>
    </row>
    <row spans="1:22" x14ac:dyDescent="0.25" outlineLevel="0" r="15">
      <c r="A15" s="5">
        <v>24341</v>
      </c>
      <c r="B15" s="116">
        <v>45467</v>
      </c>
      <c r="C15" s="2" t="s">
        <v>920</v>
      </c>
      <c r="D15" s="9" t="s">
        <v>514</v>
      </c>
      <c r="F15" s="8" t="s">
        <v>1022</v>
      </c>
      <c r="J15" s="4">
        <v>962.5</v>
      </c>
      <c r="K15" s="3" t="s">
        <v>20</v>
      </c>
      <c r="L15" s="4">
        <v>0</v>
      </c>
      <c r="M15" s="8" t="s">
        <v>55</v>
      </c>
      <c r="N15" s="4">
        <v>0</v>
      </c>
      <c r="O15" s="8" t="s">
        <v>21</v>
      </c>
      <c r="P15" s="4">
        <v>0</v>
      </c>
      <c r="Q15" s="93">
        <v>0.05</v>
      </c>
      <c r="R15" s="4">
        <v>48.13</v>
      </c>
      <c r="S15" s="95">
        <v>0.09975</v>
      </c>
      <c r="T15" s="4">
        <v>96.01</v>
      </c>
      <c r="U15" s="4">
        <v>1106.64</v>
      </c>
      <c r="V15" s="4">
        <v>0</v>
      </c>
    </row>
    <row spans="1:22" x14ac:dyDescent="0.25" outlineLevel="0" r="16">
      <c r="A16" s="5">
        <v>24342</v>
      </c>
      <c r="B16" s="116">
        <v>45467</v>
      </c>
      <c r="C16" s="2" t="s">
        <v>920</v>
      </c>
      <c r="D16" s="9" t="s">
        <v>514</v>
      </c>
      <c r="F16" s="8" t="s">
        <v>1022</v>
      </c>
      <c r="J16" s="4">
        <v>962.5</v>
      </c>
      <c r="K16" s="3" t="s">
        <v>20</v>
      </c>
      <c r="L16" s="4">
        <v>0</v>
      </c>
      <c r="M16" s="8" t="s">
        <v>55</v>
      </c>
      <c r="N16" s="4">
        <v>0</v>
      </c>
      <c r="O16" s="8" t="s">
        <v>21</v>
      </c>
      <c r="P16" s="4">
        <v>0</v>
      </c>
      <c r="Q16" s="93">
        <v>0.05</v>
      </c>
      <c r="R16" s="4">
        <v>48.13</v>
      </c>
      <c r="S16" s="95">
        <v>0.09975</v>
      </c>
      <c r="T16" s="4">
        <v>96.01</v>
      </c>
      <c r="U16" s="4">
        <v>1106.64</v>
      </c>
      <c r="V16" s="4">
        <v>0</v>
      </c>
    </row>
    <row spans="1:22" x14ac:dyDescent="0.25" outlineLevel="0" r="17">
      <c r="A17" s="5">
        <v>24343</v>
      </c>
      <c r="B17" s="116">
        <v>45467</v>
      </c>
      <c r="C17" s="2" t="s">
        <v>920</v>
      </c>
      <c r="D17" s="9" t="s">
        <v>514</v>
      </c>
      <c r="F17" s="8" t="s">
        <v>1022</v>
      </c>
      <c r="J17" s="4">
        <v>962.5</v>
      </c>
      <c r="K17" s="3" t="s">
        <v>20</v>
      </c>
      <c r="L17" s="4">
        <v>0</v>
      </c>
      <c r="M17" s="8" t="s">
        <v>55</v>
      </c>
      <c r="N17" s="4">
        <v>0</v>
      </c>
      <c r="O17" s="8" t="s">
        <v>21</v>
      </c>
      <c r="P17" s="4">
        <v>0</v>
      </c>
      <c r="Q17" s="93">
        <v>0.05</v>
      </c>
      <c r="R17" s="4">
        <v>48.13</v>
      </c>
      <c r="S17" s="95">
        <v>0.09975</v>
      </c>
      <c r="T17" s="4">
        <v>96.01</v>
      </c>
      <c r="U17" s="4">
        <v>1106.64</v>
      </c>
      <c r="V17" s="4">
        <v>0</v>
      </c>
    </row>
    <row spans="1:22" x14ac:dyDescent="0.25" outlineLevel="0" r="18">
      <c r="A18" s="5">
        <v>24344</v>
      </c>
      <c r="B18" s="116">
        <v>45467</v>
      </c>
      <c r="C18" s="2" t="s">
        <v>920</v>
      </c>
      <c r="D18" s="9" t="s">
        <v>514</v>
      </c>
      <c r="F18" s="8" t="s">
        <v>1022</v>
      </c>
      <c r="J18" s="4">
        <v>1575</v>
      </c>
      <c r="K18" s="3" t="s">
        <v>20</v>
      </c>
      <c r="L18" s="4">
        <v>0</v>
      </c>
      <c r="M18" s="8" t="s">
        <v>55</v>
      </c>
      <c r="N18" s="4">
        <v>0</v>
      </c>
      <c r="O18" s="8" t="s">
        <v>21</v>
      </c>
      <c r="P18" s="4">
        <v>0</v>
      </c>
      <c r="Q18" s="93">
        <v>0.05</v>
      </c>
      <c r="R18" s="4">
        <v>78.75</v>
      </c>
      <c r="S18" s="95">
        <v>0.09975</v>
      </c>
      <c r="T18" s="4">
        <v>157.11</v>
      </c>
      <c r="U18" s="4">
        <v>1810.86</v>
      </c>
      <c r="V18" s="4">
        <v>0</v>
      </c>
    </row>
    <row spans="1:22" x14ac:dyDescent="0.25" outlineLevel="0" r="19">
      <c r="A19" s="5">
        <v>24345</v>
      </c>
      <c r="B19" s="116">
        <v>45467</v>
      </c>
      <c r="C19" s="2" t="s">
        <v>920</v>
      </c>
      <c r="D19" s="9" t="s">
        <v>514</v>
      </c>
      <c r="F19" s="8" t="s">
        <v>1022</v>
      </c>
      <c r="J19" s="4">
        <v>1575</v>
      </c>
      <c r="K19" s="3" t="s">
        <v>20</v>
      </c>
      <c r="L19" s="4">
        <v>0</v>
      </c>
      <c r="M19" s="8" t="s">
        <v>55</v>
      </c>
      <c r="N19" s="4">
        <v>0</v>
      </c>
      <c r="O19" s="8" t="s">
        <v>21</v>
      </c>
      <c r="P19" s="4">
        <v>0</v>
      </c>
      <c r="Q19" s="93">
        <v>0.05</v>
      </c>
      <c r="R19" s="4">
        <v>78.75</v>
      </c>
      <c r="S19" s="95">
        <v>0.09975</v>
      </c>
      <c r="T19" s="4">
        <v>157.11</v>
      </c>
      <c r="U19" s="4">
        <v>1810.86</v>
      </c>
      <c r="V19" s="4">
        <v>0</v>
      </c>
    </row>
    <row spans="1:22" x14ac:dyDescent="0.25" outlineLevel="0" r="20">
      <c r="A20" s="5">
        <v>24346</v>
      </c>
      <c r="B20" s="116">
        <v>45467</v>
      </c>
      <c r="C20" s="2" t="s">
        <v>920</v>
      </c>
      <c r="D20" s="9" t="s">
        <v>514</v>
      </c>
      <c r="F20" s="8" t="s">
        <v>1022</v>
      </c>
      <c r="J20" s="4">
        <v>962.5</v>
      </c>
      <c r="K20" s="3" t="s">
        <v>20</v>
      </c>
      <c r="L20" s="4">
        <v>0</v>
      </c>
      <c r="M20" s="8" t="s">
        <v>55</v>
      </c>
      <c r="N20" s="4">
        <v>0</v>
      </c>
      <c r="O20" s="8" t="s">
        <v>21</v>
      </c>
      <c r="P20" s="4">
        <v>0</v>
      </c>
      <c r="Q20" s="93">
        <v>0.05</v>
      </c>
      <c r="R20" s="4">
        <v>48.13</v>
      </c>
      <c r="S20" s="95">
        <v>0.09975</v>
      </c>
      <c r="T20" s="4">
        <v>96.01</v>
      </c>
      <c r="U20" s="4">
        <v>1106.64</v>
      </c>
      <c r="V20" s="4">
        <v>0</v>
      </c>
    </row>
    <row spans="1:22" x14ac:dyDescent="0.25" outlineLevel="0" r="21">
      <c r="A21" s="5">
        <v>24347</v>
      </c>
      <c r="B21" s="116">
        <v>45467</v>
      </c>
      <c r="C21" s="2" t="s">
        <v>920</v>
      </c>
      <c r="D21" s="9" t="s">
        <v>514</v>
      </c>
      <c r="F21" s="8" t="s">
        <v>1022</v>
      </c>
      <c r="J21" s="4">
        <v>962.5</v>
      </c>
      <c r="K21" s="3" t="s">
        <v>20</v>
      </c>
      <c r="L21" s="4">
        <v>0</v>
      </c>
      <c r="M21" s="8" t="s">
        <v>55</v>
      </c>
      <c r="N21" s="4">
        <v>0</v>
      </c>
      <c r="O21" s="8" t="s">
        <v>21</v>
      </c>
      <c r="P21" s="4">
        <v>0</v>
      </c>
      <c r="Q21" s="93">
        <v>0.05</v>
      </c>
      <c r="R21" s="4">
        <v>48.13</v>
      </c>
      <c r="S21" s="95">
        <v>0.09975</v>
      </c>
      <c r="T21" s="4">
        <v>96.01</v>
      </c>
      <c r="U21" s="4">
        <v>1106.64</v>
      </c>
      <c r="V21" s="4">
        <v>0</v>
      </c>
    </row>
    <row spans="1:22" x14ac:dyDescent="0.25" outlineLevel="0" r="22">
      <c r="A22" s="5">
        <v>24348</v>
      </c>
      <c r="B22" s="116">
        <v>45467</v>
      </c>
      <c r="C22" s="2" t="s">
        <v>920</v>
      </c>
      <c r="D22" s="9" t="s">
        <v>514</v>
      </c>
      <c r="F22" s="8" t="s">
        <v>1022</v>
      </c>
      <c r="J22" s="4">
        <v>962.5</v>
      </c>
      <c r="K22" s="3" t="s">
        <v>20</v>
      </c>
      <c r="L22" s="4">
        <v>0</v>
      </c>
      <c r="M22" s="8" t="s">
        <v>55</v>
      </c>
      <c r="N22" s="4">
        <v>0</v>
      </c>
      <c r="O22" s="8" t="s">
        <v>21</v>
      </c>
      <c r="P22" s="4">
        <v>0</v>
      </c>
      <c r="Q22" s="93">
        <v>0.05</v>
      </c>
      <c r="R22" s="4">
        <v>48.13</v>
      </c>
      <c r="S22" s="95">
        <v>0.09975</v>
      </c>
      <c r="T22" s="4">
        <v>96.01</v>
      </c>
      <c r="U22" s="4">
        <v>1106.64</v>
      </c>
      <c r="V22" s="4">
        <v>0</v>
      </c>
    </row>
    <row spans="1:22" x14ac:dyDescent="0.25" outlineLevel="0" r="23">
      <c r="A23" s="5">
        <v>24349</v>
      </c>
      <c r="B23" s="116">
        <v>45467</v>
      </c>
      <c r="C23" s="2" t="s">
        <v>920</v>
      </c>
      <c r="D23" s="9" t="s">
        <v>514</v>
      </c>
      <c r="F23" s="8" t="s">
        <v>1022</v>
      </c>
      <c r="J23" s="4">
        <v>962.5</v>
      </c>
      <c r="K23" s="3" t="s">
        <v>20</v>
      </c>
      <c r="L23" s="4">
        <v>0</v>
      </c>
      <c r="M23" s="8" t="s">
        <v>55</v>
      </c>
      <c r="N23" s="4">
        <v>0</v>
      </c>
      <c r="O23" s="8" t="s">
        <v>21</v>
      </c>
      <c r="P23" s="4">
        <v>0</v>
      </c>
      <c r="Q23" s="93">
        <v>0.05</v>
      </c>
      <c r="R23" s="4">
        <v>48.13</v>
      </c>
      <c r="S23" s="95">
        <v>0.09975</v>
      </c>
      <c r="T23" s="4">
        <v>96.01</v>
      </c>
      <c r="U23" s="4">
        <v>1106.64</v>
      </c>
      <c r="V23" s="4">
        <v>0</v>
      </c>
    </row>
    <row spans="1:22" x14ac:dyDescent="0.25" outlineLevel="0" r="24">
      <c r="A24" s="5">
        <v>24351</v>
      </c>
      <c r="B24" s="116">
        <v>45467</v>
      </c>
      <c r="C24" s="2" t="s">
        <v>920</v>
      </c>
      <c r="D24" s="9" t="s">
        <v>514</v>
      </c>
      <c r="F24" s="8" t="s">
        <v>1022</v>
      </c>
      <c r="J24" s="4">
        <v>962.5</v>
      </c>
      <c r="K24" s="3" t="s">
        <v>20</v>
      </c>
      <c r="L24" s="4">
        <v>0</v>
      </c>
      <c r="M24" s="8" t="s">
        <v>55</v>
      </c>
      <c r="N24" s="4">
        <v>0</v>
      </c>
      <c r="O24" s="8" t="s">
        <v>21</v>
      </c>
      <c r="P24" s="4">
        <v>0</v>
      </c>
      <c r="Q24" s="93">
        <v>0.05</v>
      </c>
      <c r="R24" s="4">
        <v>48.13</v>
      </c>
      <c r="S24" s="95">
        <v>0.09975</v>
      </c>
      <c r="T24" s="4">
        <v>96.01</v>
      </c>
      <c r="U24" s="4">
        <v>1106.64</v>
      </c>
      <c r="V24" s="4">
        <v>0</v>
      </c>
    </row>
    <row spans="1:22" x14ac:dyDescent="0.25" outlineLevel="0" r="25">
      <c r="A25" s="5">
        <v>24352</v>
      </c>
      <c r="B25" s="116">
        <v>45467</v>
      </c>
      <c r="C25" s="2" t="s">
        <v>920</v>
      </c>
      <c r="D25" s="9" t="s">
        <v>514</v>
      </c>
      <c r="F25" s="8" t="s">
        <v>1022</v>
      </c>
      <c r="J25" s="4">
        <v>962.5</v>
      </c>
      <c r="K25" s="3" t="s">
        <v>20</v>
      </c>
      <c r="L25" s="4">
        <v>0</v>
      </c>
      <c r="M25" s="8" t="s">
        <v>55</v>
      </c>
      <c r="N25" s="4">
        <v>0</v>
      </c>
      <c r="O25" s="8" t="s">
        <v>21</v>
      </c>
      <c r="P25" s="4">
        <v>0</v>
      </c>
      <c r="Q25" s="93">
        <v>0.05</v>
      </c>
      <c r="R25" s="4">
        <v>48.13</v>
      </c>
      <c r="S25" s="95">
        <v>0.09975</v>
      </c>
      <c r="T25" s="4">
        <v>96.01</v>
      </c>
      <c r="U25" s="4">
        <v>1106.64</v>
      </c>
      <c r="V25" s="4">
        <v>0</v>
      </c>
    </row>
    <row spans="1:22" x14ac:dyDescent="0.25" outlineLevel="0" r="26">
      <c r="A26" s="5">
        <v>24353</v>
      </c>
      <c r="B26" s="116">
        <v>45467</v>
      </c>
      <c r="C26" s="2" t="s">
        <v>920</v>
      </c>
      <c r="D26" s="9" t="s">
        <v>514</v>
      </c>
      <c r="F26" s="8" t="s">
        <v>1022</v>
      </c>
      <c r="J26" s="4">
        <v>962.5</v>
      </c>
      <c r="K26" s="3" t="s">
        <v>20</v>
      </c>
      <c r="L26" s="4">
        <v>0</v>
      </c>
      <c r="M26" s="8" t="s">
        <v>55</v>
      </c>
      <c r="N26" s="4">
        <v>0</v>
      </c>
      <c r="O26" s="8" t="s">
        <v>21</v>
      </c>
      <c r="P26" s="4">
        <v>0</v>
      </c>
      <c r="Q26" s="93">
        <v>0.05</v>
      </c>
      <c r="R26" s="4">
        <v>48.13</v>
      </c>
      <c r="S26" s="95">
        <v>0.09975</v>
      </c>
      <c r="T26" s="4">
        <v>96.01</v>
      </c>
      <c r="U26" s="4">
        <v>1106.64</v>
      </c>
      <c r="V26" s="4">
        <v>0</v>
      </c>
    </row>
    <row spans="1:22" x14ac:dyDescent="0.25" outlineLevel="0" r="27">
      <c r="A27" s="5">
        <v>24354</v>
      </c>
      <c r="B27" s="116">
        <v>45467</v>
      </c>
      <c r="C27" s="2" t="s">
        <v>920</v>
      </c>
      <c r="D27" s="9" t="s">
        <v>514</v>
      </c>
      <c r="F27" s="8" t="s">
        <v>1022</v>
      </c>
      <c r="J27" s="4">
        <v>962.5</v>
      </c>
      <c r="K27" s="3" t="s">
        <v>20</v>
      </c>
      <c r="L27" s="4">
        <v>0</v>
      </c>
      <c r="M27" s="8" t="s">
        <v>55</v>
      </c>
      <c r="N27" s="4">
        <v>0</v>
      </c>
      <c r="O27" s="8" t="s">
        <v>21</v>
      </c>
      <c r="P27" s="4">
        <v>0</v>
      </c>
      <c r="Q27" s="93">
        <v>0.05</v>
      </c>
      <c r="R27" s="4">
        <v>48.13</v>
      </c>
      <c r="S27" s="95">
        <v>0.09975</v>
      </c>
      <c r="T27" s="4">
        <v>96.01</v>
      </c>
      <c r="U27" s="4">
        <v>1106.64</v>
      </c>
      <c r="V27" s="4">
        <v>0</v>
      </c>
    </row>
    <row spans="1:22" x14ac:dyDescent="0.25" outlineLevel="0" r="28">
      <c r="A28" s="5">
        <v>24355</v>
      </c>
      <c r="B28" s="116">
        <v>45467</v>
      </c>
      <c r="C28" s="2" t="s">
        <v>920</v>
      </c>
      <c r="D28" s="9" t="s">
        <v>514</v>
      </c>
      <c r="F28" s="8" t="s">
        <v>1022</v>
      </c>
      <c r="J28" s="4">
        <v>962.5</v>
      </c>
      <c r="K28" s="3" t="s">
        <v>20</v>
      </c>
      <c r="L28" s="4">
        <v>0</v>
      </c>
      <c r="M28" s="8" t="s">
        <v>55</v>
      </c>
      <c r="N28" s="4">
        <v>0</v>
      </c>
      <c r="O28" s="8" t="s">
        <v>21</v>
      </c>
      <c r="P28" s="4">
        <v>0</v>
      </c>
      <c r="Q28" s="93">
        <v>0.05</v>
      </c>
      <c r="R28" s="4">
        <v>48.13</v>
      </c>
      <c r="S28" s="95">
        <v>0.09975</v>
      </c>
      <c r="T28" s="4">
        <v>96.01</v>
      </c>
      <c r="U28" s="4">
        <v>1106.64</v>
      </c>
      <c r="V28" s="4">
        <v>0</v>
      </c>
    </row>
    <row spans="1:22" x14ac:dyDescent="0.25" outlineLevel="0" r="29">
      <c r="A29" s="5">
        <v>24356</v>
      </c>
      <c r="B29" s="116">
        <v>45467</v>
      </c>
      <c r="C29" s="2" t="s">
        <v>920</v>
      </c>
      <c r="D29" s="9" t="s">
        <v>514</v>
      </c>
      <c r="F29" s="8" t="s">
        <v>1022</v>
      </c>
      <c r="J29" s="4">
        <v>962.5</v>
      </c>
      <c r="K29" s="3" t="s">
        <v>20</v>
      </c>
      <c r="L29" s="4">
        <v>0</v>
      </c>
      <c r="M29" s="8" t="s">
        <v>55</v>
      </c>
      <c r="N29" s="4">
        <v>0</v>
      </c>
      <c r="O29" s="8" t="s">
        <v>21</v>
      </c>
      <c r="P29" s="4">
        <v>0</v>
      </c>
      <c r="Q29" s="93">
        <v>0.05</v>
      </c>
      <c r="R29" s="4">
        <v>48.13</v>
      </c>
      <c r="S29" s="95">
        <v>0.09975</v>
      </c>
      <c r="T29" s="4">
        <v>96.01</v>
      </c>
      <c r="U29" s="4">
        <v>1106.64</v>
      </c>
      <c r="V29" s="4">
        <v>0</v>
      </c>
    </row>
    <row spans="1:22" x14ac:dyDescent="0.25" outlineLevel="0" r="30">
      <c r="A30" s="5">
        <v>24357</v>
      </c>
      <c r="B30" s="116">
        <v>45467</v>
      </c>
      <c r="C30" s="2" t="s">
        <v>920</v>
      </c>
      <c r="D30" s="9" t="s">
        <v>514</v>
      </c>
      <c r="F30" s="8" t="s">
        <v>1022</v>
      </c>
      <c r="J30" s="4">
        <v>4900</v>
      </c>
      <c r="K30" s="3" t="s">
        <v>20</v>
      </c>
      <c r="L30" s="4">
        <v>0</v>
      </c>
      <c r="M30" s="8" t="s">
        <v>55</v>
      </c>
      <c r="N30" s="4">
        <v>0</v>
      </c>
      <c r="O30" s="8" t="s">
        <v>21</v>
      </c>
      <c r="P30" s="4">
        <v>0</v>
      </c>
      <c r="Q30" s="93">
        <v>0.05</v>
      </c>
      <c r="R30" s="4">
        <v>245</v>
      </c>
      <c r="S30" s="95">
        <v>0.09975</v>
      </c>
      <c r="T30" s="4">
        <v>488.78</v>
      </c>
      <c r="U30" s="4">
        <v>5633.78</v>
      </c>
      <c r="V30" s="4">
        <v>0</v>
      </c>
    </row>
    <row spans="1:22" x14ac:dyDescent="0.25" outlineLevel="0" r="31">
      <c r="A31" s="5">
        <v>24359</v>
      </c>
      <c r="B31" s="116">
        <v>45467</v>
      </c>
      <c r="C31" s="2" t="s">
        <v>920</v>
      </c>
      <c r="D31" s="9" t="s">
        <v>289</v>
      </c>
      <c r="F31" s="8" t="s">
        <v>2526</v>
      </c>
      <c r="J31" s="4">
        <v>14525</v>
      </c>
      <c r="K31" s="3" t="s">
        <v>20</v>
      </c>
      <c r="L31" s="4">
        <v>0</v>
      </c>
      <c r="M31" s="8" t="s">
        <v>55</v>
      </c>
      <c r="N31" s="4">
        <v>0</v>
      </c>
      <c r="O31" s="8" t="s">
        <v>21</v>
      </c>
      <c r="P31" s="4">
        <v>0</v>
      </c>
      <c r="Q31" s="93">
        <v>0.05</v>
      </c>
      <c r="R31" s="4">
        <v>726.25</v>
      </c>
      <c r="S31" s="95">
        <v>0.09975</v>
      </c>
      <c r="T31" s="4">
        <v>1448.87</v>
      </c>
      <c r="U31" s="4">
        <v>16700.12</v>
      </c>
      <c r="V31" s="4">
        <v>0</v>
      </c>
    </row>
    <row spans="1:22" x14ac:dyDescent="0.25" outlineLevel="0" r="32">
      <c r="A32" s="5">
        <v>24361</v>
      </c>
      <c r="B32" s="116">
        <v>45467</v>
      </c>
      <c r="C32" s="2" t="s">
        <v>920</v>
      </c>
      <c r="D32" s="9" t="s">
        <v>360</v>
      </c>
      <c r="F32" s="8" t="s">
        <v>500</v>
      </c>
      <c r="J32" s="4">
        <v>7000</v>
      </c>
      <c r="K32" s="3" t="s">
        <v>20</v>
      </c>
      <c r="L32" s="4">
        <v>0</v>
      </c>
      <c r="M32" s="8" t="s">
        <v>55</v>
      </c>
      <c r="N32" s="4">
        <v>350</v>
      </c>
      <c r="O32" s="8" t="s">
        <v>21</v>
      </c>
      <c r="P32" s="4">
        <v>0</v>
      </c>
      <c r="Q32" s="93">
        <v>0.05</v>
      </c>
      <c r="R32" s="4">
        <v>367.5</v>
      </c>
      <c r="S32" s="95">
        <v>0.09975</v>
      </c>
      <c r="T32" s="4">
        <v>733.16</v>
      </c>
      <c r="U32" s="4">
        <v>8450.66</v>
      </c>
      <c r="V32" s="4">
        <v>0</v>
      </c>
    </row>
    <row spans="1:22" x14ac:dyDescent="0.25" outlineLevel="0" r="33">
      <c r="A33" s="5">
        <v>24363</v>
      </c>
      <c r="B33" s="116">
        <v>45500</v>
      </c>
      <c r="C33" s="2" t="s">
        <v>920</v>
      </c>
      <c r="D33" s="9" t="s">
        <v>515</v>
      </c>
      <c r="F33" s="8" t="s">
        <v>2648</v>
      </c>
      <c r="J33" s="4">
        <v>2187.5</v>
      </c>
      <c r="K33" s="3" t="s">
        <v>20</v>
      </c>
      <c r="L33" s="4">
        <v>0</v>
      </c>
      <c r="M33" s="8" t="s">
        <v>55</v>
      </c>
      <c r="N33" s="4">
        <v>0</v>
      </c>
      <c r="O33" s="8" t="s">
        <v>21</v>
      </c>
      <c r="P33" s="4">
        <v>0</v>
      </c>
      <c r="Q33" s="93">
        <v>0.05</v>
      </c>
      <c r="R33" s="4">
        <v>109.38</v>
      </c>
      <c r="S33" s="95">
        <v>0.09975</v>
      </c>
      <c r="T33" s="4">
        <v>218.2</v>
      </c>
      <c r="U33" s="4">
        <v>2515.08</v>
      </c>
      <c r="V33" s="4">
        <v>0</v>
      </c>
    </row>
    <row spans="1:22" x14ac:dyDescent="0.25" outlineLevel="0" r="34">
      <c r="A34" s="5">
        <v>24370</v>
      </c>
      <c r="B34" s="116">
        <v>45500</v>
      </c>
      <c r="C34" s="2" t="s">
        <v>920</v>
      </c>
      <c r="D34" s="9" t="s">
        <v>516</v>
      </c>
      <c r="F34" s="8" t="s">
        <v>2649</v>
      </c>
      <c r="J34" s="4">
        <v>350</v>
      </c>
      <c r="K34" s="3" t="s">
        <v>20</v>
      </c>
      <c r="L34" s="4">
        <v>0</v>
      </c>
      <c r="M34" s="8" t="s">
        <v>55</v>
      </c>
      <c r="N34" s="4">
        <v>0</v>
      </c>
      <c r="O34" s="8" t="s">
        <v>21</v>
      </c>
      <c r="P34" s="4">
        <v>0</v>
      </c>
      <c r="Q34" s="93">
        <v>0.05</v>
      </c>
      <c r="R34" s="4">
        <v>17.5</v>
      </c>
      <c r="S34" s="95">
        <v>0.09975</v>
      </c>
      <c r="T34" s="4">
        <v>34.91</v>
      </c>
      <c r="U34" s="4">
        <v>402.41</v>
      </c>
      <c r="V34" s="4">
        <v>0</v>
      </c>
    </row>
    <row spans="1:22" x14ac:dyDescent="0.25" outlineLevel="0" r="35">
      <c r="A35" s="5">
        <v>24371</v>
      </c>
      <c r="B35" s="116">
        <v>45500</v>
      </c>
      <c r="C35" s="2" t="s">
        <v>920</v>
      </c>
      <c r="D35" s="9" t="s">
        <v>517</v>
      </c>
      <c r="F35" s="8" t="s">
        <v>2650</v>
      </c>
      <c r="J35" s="4">
        <v>525</v>
      </c>
      <c r="K35" s="3" t="s">
        <v>20</v>
      </c>
      <c r="L35" s="4">
        <v>0</v>
      </c>
      <c r="M35" s="8" t="s">
        <v>55</v>
      </c>
      <c r="N35" s="4">
        <v>0</v>
      </c>
      <c r="O35" s="8" t="s">
        <v>21</v>
      </c>
      <c r="P35" s="4">
        <v>0</v>
      </c>
      <c r="Q35" s="93">
        <v>0.05</v>
      </c>
      <c r="R35" s="4">
        <v>26.25</v>
      </c>
      <c r="S35" s="95">
        <v>0.09975</v>
      </c>
      <c r="T35" s="4">
        <v>52.37</v>
      </c>
      <c r="U35" s="4">
        <v>603.62</v>
      </c>
      <c r="V35" s="4">
        <v>0</v>
      </c>
    </row>
    <row spans="1:22" x14ac:dyDescent="0.25" outlineLevel="0" r="36">
      <c r="A36" s="5">
        <v>24372</v>
      </c>
      <c r="B36" s="116">
        <v>45500</v>
      </c>
      <c r="C36" s="2" t="s">
        <v>920</v>
      </c>
      <c r="D36" s="9" t="s">
        <v>518</v>
      </c>
      <c r="F36" s="8" t="s">
        <v>1507</v>
      </c>
      <c r="J36" s="4">
        <v>10325</v>
      </c>
      <c r="K36" s="3" t="s">
        <v>20</v>
      </c>
      <c r="L36" s="4">
        <v>0</v>
      </c>
      <c r="M36" s="8" t="s">
        <v>55</v>
      </c>
      <c r="N36" s="4">
        <v>0</v>
      </c>
      <c r="O36" s="8" t="s">
        <v>21</v>
      </c>
      <c r="P36" s="4">
        <v>0</v>
      </c>
      <c r="Q36" s="93">
        <v>0.05</v>
      </c>
      <c r="R36" s="4">
        <v>516.25</v>
      </c>
      <c r="S36" s="95">
        <v>0.09975</v>
      </c>
      <c r="T36" s="4">
        <v>1029.92</v>
      </c>
      <c r="U36" s="4">
        <v>11871.17</v>
      </c>
      <c r="V36" s="4">
        <v>0</v>
      </c>
    </row>
    <row spans="1:22" x14ac:dyDescent="0.25" outlineLevel="0" r="37">
      <c r="A37" s="5">
        <v>24373</v>
      </c>
      <c r="B37" s="116">
        <v>45500</v>
      </c>
      <c r="C37" s="2" t="s">
        <v>920</v>
      </c>
      <c r="D37" s="9" t="s">
        <v>519</v>
      </c>
      <c r="F37" s="8" t="s">
        <v>2385</v>
      </c>
      <c r="J37" s="4">
        <v>437.5</v>
      </c>
      <c r="K37" s="3" t="s">
        <v>20</v>
      </c>
      <c r="L37" s="4">
        <v>0</v>
      </c>
      <c r="M37" s="8" t="s">
        <v>55</v>
      </c>
      <c r="N37" s="4">
        <v>0</v>
      </c>
      <c r="O37" s="8" t="s">
        <v>21</v>
      </c>
      <c r="P37" s="4">
        <v>0</v>
      </c>
      <c r="Q37" s="93">
        <v>0.05</v>
      </c>
      <c r="R37" s="4">
        <v>21.88</v>
      </c>
      <c r="S37" s="95">
        <v>0.09975</v>
      </c>
      <c r="T37" s="4">
        <v>43.64</v>
      </c>
      <c r="U37" s="4">
        <v>503.02</v>
      </c>
      <c r="V37" s="4">
        <v>0</v>
      </c>
    </row>
    <row spans="1:22" x14ac:dyDescent="0.25" outlineLevel="0" r="38">
      <c r="A38" s="5">
        <v>24374</v>
      </c>
      <c r="B38" s="116">
        <v>45500</v>
      </c>
      <c r="C38" s="2" t="s">
        <v>920</v>
      </c>
      <c r="D38" s="9" t="s">
        <v>520</v>
      </c>
      <c r="F38" s="8" t="s">
        <v>745</v>
      </c>
      <c r="J38" s="4">
        <v>2450</v>
      </c>
      <c r="K38" s="3" t="s">
        <v>20</v>
      </c>
      <c r="L38" s="4">
        <v>0</v>
      </c>
      <c r="M38" s="8" t="s">
        <v>55</v>
      </c>
      <c r="N38" s="4">
        <v>0</v>
      </c>
      <c r="O38" s="8" t="s">
        <v>21</v>
      </c>
      <c r="P38" s="4">
        <v>0</v>
      </c>
      <c r="Q38" s="93">
        <v>0.05</v>
      </c>
      <c r="R38" s="4">
        <v>122.5</v>
      </c>
      <c r="S38" s="95">
        <v>0.09975</v>
      </c>
      <c r="T38" s="4">
        <v>244.39</v>
      </c>
      <c r="U38" s="4">
        <v>2816.89</v>
      </c>
      <c r="V38" s="4">
        <v>0</v>
      </c>
    </row>
    <row spans="1:22" x14ac:dyDescent="0.25" outlineLevel="0" r="39">
      <c r="A39" s="5">
        <v>24375</v>
      </c>
      <c r="B39" s="116">
        <v>45500</v>
      </c>
      <c r="C39" s="2" t="s">
        <v>920</v>
      </c>
      <c r="D39" s="9" t="s">
        <v>156</v>
      </c>
      <c r="F39" s="8" t="s">
        <v>847</v>
      </c>
      <c r="J39" s="4">
        <v>1037.5</v>
      </c>
      <c r="K39" s="3" t="s">
        <v>20</v>
      </c>
      <c r="L39" s="4">
        <v>0</v>
      </c>
      <c r="M39" s="8" t="s">
        <v>55</v>
      </c>
      <c r="N39" s="4">
        <v>0</v>
      </c>
      <c r="O39" s="8" t="s">
        <v>21</v>
      </c>
      <c r="P39" s="4">
        <v>0</v>
      </c>
      <c r="Q39" s="93">
        <v>0.05</v>
      </c>
      <c r="R39" s="4">
        <v>51.88</v>
      </c>
      <c r="S39" s="95">
        <v>0.09975</v>
      </c>
      <c r="T39" s="4">
        <v>103.49</v>
      </c>
      <c r="U39" s="4">
        <v>1192.87</v>
      </c>
      <c r="V39" s="4">
        <v>0</v>
      </c>
    </row>
    <row spans="1:22" x14ac:dyDescent="0.25" outlineLevel="0" r="40">
      <c r="A40" s="5">
        <v>24378</v>
      </c>
      <c r="B40" s="116">
        <v>45500</v>
      </c>
      <c r="C40" s="2" t="s">
        <v>920</v>
      </c>
      <c r="D40" s="9" t="s">
        <v>521</v>
      </c>
      <c r="F40" s="8" t="s">
        <v>2651</v>
      </c>
      <c r="J40" s="4">
        <v>175</v>
      </c>
      <c r="K40" s="3" t="s">
        <v>20</v>
      </c>
      <c r="L40" s="4">
        <v>0</v>
      </c>
      <c r="M40" s="8" t="s">
        <v>55</v>
      </c>
      <c r="N40" s="4">
        <v>0</v>
      </c>
      <c r="O40" s="8" t="s">
        <v>21</v>
      </c>
      <c r="P40" s="4">
        <v>0</v>
      </c>
      <c r="Q40" s="93">
        <v>0.05</v>
      </c>
      <c r="R40" s="4">
        <v>8.75</v>
      </c>
      <c r="S40" s="95">
        <v>0.09975</v>
      </c>
      <c r="T40" s="4">
        <v>17.46</v>
      </c>
      <c r="U40" s="4">
        <v>201.21</v>
      </c>
      <c r="V40" s="4">
        <v>0</v>
      </c>
    </row>
    <row spans="1:22" x14ac:dyDescent="0.25" outlineLevel="0" r="41">
      <c r="A41" s="5">
        <v>24379</v>
      </c>
      <c r="B41" s="116">
        <v>45500</v>
      </c>
      <c r="C41" s="2" t="s">
        <v>920</v>
      </c>
      <c r="D41" s="9" t="s">
        <v>522</v>
      </c>
      <c r="F41" s="8" t="s">
        <v>2652</v>
      </c>
      <c r="J41" s="4">
        <v>1837.5</v>
      </c>
      <c r="K41" s="3" t="s">
        <v>20</v>
      </c>
      <c r="L41" s="4">
        <v>0</v>
      </c>
      <c r="M41" s="8" t="s">
        <v>55</v>
      </c>
      <c r="N41" s="4">
        <v>0</v>
      </c>
      <c r="O41" s="8" t="s">
        <v>21</v>
      </c>
      <c r="P41" s="4">
        <v>0</v>
      </c>
      <c r="Q41" s="93">
        <v>0.05</v>
      </c>
      <c r="R41" s="4">
        <v>91.88</v>
      </c>
      <c r="S41" s="95">
        <v>0.09975</v>
      </c>
      <c r="T41" s="4">
        <v>183.29</v>
      </c>
      <c r="U41" s="4">
        <v>2112.67</v>
      </c>
      <c r="V41" s="4">
        <v>0</v>
      </c>
    </row>
    <row spans="1:22" x14ac:dyDescent="0.25" outlineLevel="0" r="42">
      <c r="A42" s="5">
        <v>24381</v>
      </c>
      <c r="B42" s="116">
        <v>45500</v>
      </c>
      <c r="C42" s="2" t="s">
        <v>920</v>
      </c>
      <c r="D42" s="9" t="s">
        <v>177</v>
      </c>
      <c r="F42" s="8" t="s">
        <v>178</v>
      </c>
      <c r="J42" s="4">
        <v>175</v>
      </c>
      <c r="K42" s="3" t="s">
        <v>20</v>
      </c>
      <c r="L42" s="4">
        <v>0</v>
      </c>
      <c r="M42" s="8" t="s">
        <v>55</v>
      </c>
      <c r="N42" s="4">
        <v>0</v>
      </c>
      <c r="O42" s="8" t="s">
        <v>21</v>
      </c>
      <c r="P42" s="4">
        <v>0</v>
      </c>
      <c r="Q42" s="93">
        <v>0.05</v>
      </c>
      <c r="R42" s="4">
        <v>8.75</v>
      </c>
      <c r="S42" s="95">
        <v>0.09975</v>
      </c>
      <c r="T42" s="4">
        <v>17.46</v>
      </c>
      <c r="U42" s="4">
        <v>201.21</v>
      </c>
      <c r="V42" s="4">
        <v>0</v>
      </c>
    </row>
    <row spans="1:22" x14ac:dyDescent="0.25" outlineLevel="0" r="43">
      <c r="A43" s="5">
        <v>24382</v>
      </c>
      <c r="B43" s="116">
        <v>45500</v>
      </c>
      <c r="C43" s="2" t="s">
        <v>920</v>
      </c>
      <c r="D43" s="9" t="s">
        <v>523</v>
      </c>
      <c r="F43" s="8" t="s">
        <v>2653</v>
      </c>
      <c r="J43" s="4">
        <v>1137.5</v>
      </c>
      <c r="K43" s="3" t="s">
        <v>20</v>
      </c>
      <c r="L43" s="4">
        <v>0</v>
      </c>
      <c r="M43" s="8" t="s">
        <v>55</v>
      </c>
      <c r="N43" s="4">
        <v>0</v>
      </c>
      <c r="O43" s="8" t="s">
        <v>21</v>
      </c>
      <c r="P43" s="4">
        <v>0</v>
      </c>
      <c r="Q43" s="93">
        <v>0.05</v>
      </c>
      <c r="R43" s="4">
        <v>56.88</v>
      </c>
      <c r="S43" s="95">
        <v>0.09975</v>
      </c>
      <c r="T43" s="4">
        <v>113.47</v>
      </c>
      <c r="U43" s="4">
        <v>1307.85</v>
      </c>
      <c r="V43" s="4">
        <v>0</v>
      </c>
    </row>
    <row spans="1:22" x14ac:dyDescent="0.25" outlineLevel="0" r="44">
      <c r="A44" s="5">
        <v>24384</v>
      </c>
      <c r="B44" s="116">
        <v>45500</v>
      </c>
      <c r="C44" s="2" t="s">
        <v>920</v>
      </c>
      <c r="D44" s="9" t="s">
        <v>380</v>
      </c>
      <c r="F44" s="8" t="s">
        <v>2372</v>
      </c>
      <c r="J44" s="4">
        <v>13422.5</v>
      </c>
      <c r="K44" s="3" t="s">
        <v>20</v>
      </c>
      <c r="L44" s="4">
        <v>0</v>
      </c>
      <c r="M44" s="8" t="s">
        <v>55</v>
      </c>
      <c r="N44" s="4">
        <v>0</v>
      </c>
      <c r="O44" s="8" t="s">
        <v>21</v>
      </c>
      <c r="P44" s="4">
        <v>0</v>
      </c>
      <c r="Q44" s="93">
        <v>0.05</v>
      </c>
      <c r="R44" s="4">
        <v>671.13</v>
      </c>
      <c r="S44" s="95">
        <v>0.09975</v>
      </c>
      <c r="T44" s="4">
        <v>1338.89</v>
      </c>
      <c r="U44" s="4">
        <v>15432.52</v>
      </c>
      <c r="V44" s="4">
        <v>0</v>
      </c>
    </row>
    <row spans="1:22" x14ac:dyDescent="0.25" outlineLevel="0" r="45">
      <c r="A45" s="5">
        <v>24385</v>
      </c>
      <c r="B45" s="116">
        <v>45500</v>
      </c>
      <c r="C45" s="2" t="s">
        <v>920</v>
      </c>
      <c r="D45" s="9" t="s">
        <v>382</v>
      </c>
      <c r="F45" s="8" t="s">
        <v>946</v>
      </c>
      <c r="J45" s="4">
        <v>8662.5</v>
      </c>
      <c r="K45" s="3" t="s">
        <v>20</v>
      </c>
      <c r="L45" s="4">
        <v>0</v>
      </c>
      <c r="M45" s="8" t="s">
        <v>55</v>
      </c>
      <c r="N45" s="4">
        <v>0</v>
      </c>
      <c r="O45" s="8" t="s">
        <v>21</v>
      </c>
      <c r="P45" s="4">
        <v>0</v>
      </c>
      <c r="Q45" s="93">
        <v>0.05</v>
      </c>
      <c r="R45" s="4">
        <v>433.13</v>
      </c>
      <c r="S45" s="95">
        <v>0.09975</v>
      </c>
      <c r="T45" s="4">
        <v>864.08</v>
      </c>
      <c r="U45" s="4">
        <v>9959.71</v>
      </c>
      <c r="V45" s="4">
        <v>0</v>
      </c>
    </row>
    <row spans="1:22" x14ac:dyDescent="0.25" outlineLevel="0" r="46">
      <c r="A46" s="5">
        <v>24386</v>
      </c>
      <c r="B46" s="116">
        <v>45500</v>
      </c>
      <c r="C46" s="2" t="s">
        <v>920</v>
      </c>
      <c r="D46" s="9" t="s">
        <v>524</v>
      </c>
      <c r="F46" s="8" t="s">
        <v>1248</v>
      </c>
      <c r="J46" s="4">
        <v>4812.5</v>
      </c>
      <c r="K46" s="3" t="s">
        <v>20</v>
      </c>
      <c r="L46" s="4">
        <v>0</v>
      </c>
      <c r="M46" s="8" t="s">
        <v>55</v>
      </c>
      <c r="N46" s="4">
        <v>0</v>
      </c>
      <c r="O46" s="8" t="s">
        <v>21</v>
      </c>
      <c r="P46" s="4">
        <v>0</v>
      </c>
      <c r="Q46" s="93">
        <v>0.05</v>
      </c>
      <c r="R46" s="4">
        <v>240.63</v>
      </c>
      <c r="S46" s="95">
        <v>0.09975</v>
      </c>
      <c r="T46" s="4">
        <v>480.05</v>
      </c>
      <c r="U46" s="4">
        <v>5533.18</v>
      </c>
      <c r="V46" s="4">
        <v>0</v>
      </c>
    </row>
    <row spans="1:22" x14ac:dyDescent="0.25" outlineLevel="0" r="47">
      <c r="A47" s="5">
        <v>24388</v>
      </c>
      <c r="B47" s="116">
        <v>45500</v>
      </c>
      <c r="C47" s="2" t="s">
        <v>920</v>
      </c>
      <c r="D47" s="9" t="s">
        <v>525</v>
      </c>
      <c r="F47" s="8" t="s">
        <v>1422</v>
      </c>
      <c r="J47" s="4">
        <v>2625</v>
      </c>
      <c r="K47" s="3" t="s">
        <v>20</v>
      </c>
      <c r="L47" s="4">
        <v>0</v>
      </c>
      <c r="M47" s="8" t="s">
        <v>55</v>
      </c>
      <c r="N47" s="4">
        <v>0</v>
      </c>
      <c r="O47" s="8" t="s">
        <v>21</v>
      </c>
      <c r="P47" s="4">
        <v>0</v>
      </c>
      <c r="Q47" s="93">
        <v>0.05</v>
      </c>
      <c r="R47" s="4">
        <v>131.25</v>
      </c>
      <c r="S47" s="95">
        <v>0.09975</v>
      </c>
      <c r="T47" s="4">
        <v>261.84</v>
      </c>
      <c r="U47" s="4">
        <v>3018.09</v>
      </c>
      <c r="V47" s="4">
        <v>0</v>
      </c>
    </row>
    <row spans="1:22" x14ac:dyDescent="0.25" outlineLevel="0" r="48">
      <c r="A48" s="5">
        <v>24389</v>
      </c>
      <c r="B48" s="116">
        <v>45501</v>
      </c>
      <c r="C48" s="2" t="s">
        <v>920</v>
      </c>
      <c r="D48" s="9" t="s">
        <v>526</v>
      </c>
      <c r="F48" s="8" t="s">
        <v>2654</v>
      </c>
      <c r="J48" s="4">
        <v>175</v>
      </c>
      <c r="K48" s="3" t="s">
        <v>20</v>
      </c>
      <c r="L48" s="4">
        <v>0</v>
      </c>
      <c r="M48" s="8" t="s">
        <v>55</v>
      </c>
      <c r="N48" s="4">
        <v>0</v>
      </c>
      <c r="O48" s="8" t="s">
        <v>21</v>
      </c>
      <c r="P48" s="4">
        <v>0</v>
      </c>
      <c r="Q48" s="93">
        <v>0.05</v>
      </c>
      <c r="R48" s="4">
        <v>8.75</v>
      </c>
      <c r="S48" s="95">
        <v>0.09975</v>
      </c>
      <c r="T48" s="4">
        <v>17.46</v>
      </c>
      <c r="U48" s="4">
        <v>201.21</v>
      </c>
      <c r="V48" s="4">
        <v>0</v>
      </c>
    </row>
    <row spans="1:22" x14ac:dyDescent="0.25" outlineLevel="0" r="49">
      <c r="A49" s="5">
        <v>24390</v>
      </c>
      <c r="B49" s="116">
        <v>45501</v>
      </c>
      <c r="C49" s="2" t="s">
        <v>920</v>
      </c>
      <c r="D49" s="9" t="s">
        <v>527</v>
      </c>
      <c r="F49" s="8" t="s">
        <v>2655</v>
      </c>
      <c r="J49" s="4">
        <v>2012.5</v>
      </c>
      <c r="K49" s="3" t="s">
        <v>20</v>
      </c>
      <c r="L49" s="4">
        <v>0</v>
      </c>
      <c r="M49" s="8" t="s">
        <v>55</v>
      </c>
      <c r="N49" s="4">
        <v>0</v>
      </c>
      <c r="O49" s="8" t="s">
        <v>21</v>
      </c>
      <c r="P49" s="4">
        <v>0</v>
      </c>
      <c r="Q49" s="93">
        <v>0.05</v>
      </c>
      <c r="R49" s="4">
        <v>100.63</v>
      </c>
      <c r="S49" s="95">
        <v>0.09975</v>
      </c>
      <c r="T49" s="4">
        <v>200.75</v>
      </c>
      <c r="U49" s="4">
        <v>2313.88</v>
      </c>
      <c r="V49" s="4">
        <v>0</v>
      </c>
    </row>
    <row spans="1:22" x14ac:dyDescent="0.25" outlineLevel="0" r="50">
      <c r="A50" s="5">
        <v>24391</v>
      </c>
      <c r="B50" s="116">
        <v>45501</v>
      </c>
      <c r="C50" s="2" t="s">
        <v>920</v>
      </c>
      <c r="D50" s="9" t="s">
        <v>528</v>
      </c>
      <c r="F50" s="8" t="s">
        <v>1187</v>
      </c>
      <c r="J50" s="4">
        <v>175</v>
      </c>
      <c r="K50" s="3" t="s">
        <v>20</v>
      </c>
      <c r="L50" s="4">
        <v>0</v>
      </c>
      <c r="M50" s="8" t="s">
        <v>55</v>
      </c>
      <c r="N50" s="4">
        <v>0</v>
      </c>
      <c r="O50" s="8" t="s">
        <v>21</v>
      </c>
      <c r="P50" s="4">
        <v>0</v>
      </c>
      <c r="Q50" s="93">
        <v>0.05</v>
      </c>
      <c r="R50" s="4">
        <v>8.75</v>
      </c>
      <c r="S50" s="95">
        <v>0.09975</v>
      </c>
      <c r="T50" s="4">
        <v>17.46</v>
      </c>
      <c r="U50" s="4">
        <v>201.21</v>
      </c>
      <c r="V50" s="4">
        <v>0</v>
      </c>
    </row>
    <row spans="1:22" x14ac:dyDescent="0.25" outlineLevel="0" r="51">
      <c r="A51" s="5">
        <v>24393</v>
      </c>
      <c r="B51" s="116">
        <v>45501</v>
      </c>
      <c r="C51" s="2" t="s">
        <v>920</v>
      </c>
      <c r="D51" s="9" t="s">
        <v>529</v>
      </c>
      <c r="F51" s="8" t="s">
        <v>1720</v>
      </c>
      <c r="J51" s="4">
        <v>1575</v>
      </c>
      <c r="K51" s="3" t="s">
        <v>20</v>
      </c>
      <c r="L51" s="4">
        <v>0</v>
      </c>
      <c r="M51" s="8" t="s">
        <v>55</v>
      </c>
      <c r="N51" s="4">
        <v>0</v>
      </c>
      <c r="O51" s="8" t="s">
        <v>21</v>
      </c>
      <c r="P51" s="4">
        <v>0</v>
      </c>
      <c r="Q51" s="93">
        <v>0.05</v>
      </c>
      <c r="R51" s="4">
        <v>78.75</v>
      </c>
      <c r="S51" s="95">
        <v>0.09975</v>
      </c>
      <c r="T51" s="4">
        <v>157.11</v>
      </c>
      <c r="U51" s="4">
        <v>1810.86</v>
      </c>
      <c r="V51" s="4">
        <v>0</v>
      </c>
    </row>
    <row spans="1:22" x14ac:dyDescent="0.25" outlineLevel="0" r="52">
      <c r="A52" s="5">
        <v>24395</v>
      </c>
      <c r="B52" s="116">
        <v>45501</v>
      </c>
      <c r="C52" s="2" t="s">
        <v>920</v>
      </c>
      <c r="D52" s="9" t="s">
        <v>530</v>
      </c>
      <c r="F52" s="8" t="s">
        <v>2464</v>
      </c>
      <c r="J52" s="4">
        <v>4112.5</v>
      </c>
      <c r="K52" s="3" t="s">
        <v>20</v>
      </c>
      <c r="L52" s="4">
        <v>50</v>
      </c>
      <c r="M52" s="8" t="s">
        <v>55</v>
      </c>
      <c r="N52" s="4">
        <v>350</v>
      </c>
      <c r="O52" s="8" t="s">
        <v>21</v>
      </c>
      <c r="P52" s="4">
        <v>0</v>
      </c>
      <c r="Q52" s="93">
        <v>0.05</v>
      </c>
      <c r="R52" s="4">
        <v>225.63</v>
      </c>
      <c r="S52" s="95">
        <v>0.09975</v>
      </c>
      <c r="T52" s="4">
        <v>450.12</v>
      </c>
      <c r="U52" s="4">
        <v>5188.25</v>
      </c>
      <c r="V52" s="4">
        <v>0</v>
      </c>
    </row>
    <row spans="1:22" x14ac:dyDescent="0.25" outlineLevel="0" r="53">
      <c r="A53" s="5">
        <v>24396</v>
      </c>
      <c r="B53" s="116">
        <v>45501</v>
      </c>
      <c r="C53" s="2" t="s">
        <v>920</v>
      </c>
      <c r="D53" s="9" t="s">
        <v>398</v>
      </c>
      <c r="F53" s="8" t="s">
        <v>2568</v>
      </c>
      <c r="J53" s="4">
        <v>3325</v>
      </c>
      <c r="K53" s="3" t="s">
        <v>20</v>
      </c>
      <c r="L53" s="4">
        <v>0</v>
      </c>
      <c r="M53" s="8" t="s">
        <v>55</v>
      </c>
      <c r="N53" s="4">
        <v>0</v>
      </c>
      <c r="O53" s="8" t="s">
        <v>21</v>
      </c>
      <c r="P53" s="4">
        <v>0</v>
      </c>
      <c r="Q53" s="93">
        <v>0.05</v>
      </c>
      <c r="R53" s="4">
        <v>166.25</v>
      </c>
      <c r="S53" s="95">
        <v>0.09975</v>
      </c>
      <c r="T53" s="4">
        <v>331.67</v>
      </c>
      <c r="U53" s="4">
        <v>3822.92</v>
      </c>
      <c r="V53" s="4">
        <v>0</v>
      </c>
    </row>
    <row spans="1:22" x14ac:dyDescent="0.25" outlineLevel="0" r="54">
      <c r="A54" s="5">
        <v>24398</v>
      </c>
      <c r="B54" s="116">
        <v>45501</v>
      </c>
      <c r="C54" s="2" t="s">
        <v>920</v>
      </c>
      <c r="D54" s="9" t="s">
        <v>531</v>
      </c>
      <c r="F54" s="8" t="s">
        <v>2656</v>
      </c>
      <c r="J54" s="4">
        <v>1225</v>
      </c>
      <c r="K54" s="3" t="s">
        <v>20</v>
      </c>
      <c r="L54" s="4">
        <v>0</v>
      </c>
      <c r="M54" s="8" t="s">
        <v>55</v>
      </c>
      <c r="N54" s="4">
        <v>0</v>
      </c>
      <c r="O54" s="8" t="s">
        <v>21</v>
      </c>
      <c r="P54" s="4">
        <v>0</v>
      </c>
      <c r="Q54" s="93">
        <v>0.05</v>
      </c>
      <c r="R54" s="4">
        <v>61.25</v>
      </c>
      <c r="S54" s="95">
        <v>0.09975</v>
      </c>
      <c r="T54" s="4">
        <v>122.19</v>
      </c>
      <c r="U54" s="4">
        <v>1408.44</v>
      </c>
      <c r="V54" s="4">
        <v>0</v>
      </c>
    </row>
    <row spans="1:22" x14ac:dyDescent="0.25" outlineLevel="0" r="55">
      <c r="A55" s="5">
        <v>24399</v>
      </c>
      <c r="B55" s="116">
        <v>45501</v>
      </c>
      <c r="C55" s="2" t="s">
        <v>920</v>
      </c>
      <c r="D55" s="9" t="s">
        <v>532</v>
      </c>
      <c r="F55" s="8" t="s">
        <v>2657</v>
      </c>
      <c r="J55" s="4">
        <v>262.5</v>
      </c>
      <c r="K55" s="3" t="s">
        <v>20</v>
      </c>
      <c r="L55" s="4">
        <v>0</v>
      </c>
      <c r="M55" s="8" t="s">
        <v>55</v>
      </c>
      <c r="N55" s="4">
        <v>0</v>
      </c>
      <c r="O55" s="8" t="s">
        <v>21</v>
      </c>
      <c r="P55" s="4">
        <v>0</v>
      </c>
      <c r="Q55" s="93">
        <v>0.05</v>
      </c>
      <c r="R55" s="4">
        <v>13.13</v>
      </c>
      <c r="S55" s="95">
        <v>0.09975</v>
      </c>
      <c r="T55" s="4">
        <v>26.18</v>
      </c>
      <c r="U55" s="4">
        <v>301.81</v>
      </c>
      <c r="V55" s="4">
        <v>0</v>
      </c>
    </row>
    <row spans="1:22" x14ac:dyDescent="0.25" outlineLevel="0" r="56">
      <c r="A56" s="5">
        <v>24400</v>
      </c>
      <c r="B56" s="116">
        <v>45501</v>
      </c>
      <c r="C56" s="2" t="s">
        <v>920</v>
      </c>
      <c r="D56" s="9" t="s">
        <v>533</v>
      </c>
      <c r="F56" s="8" t="s">
        <v>1193</v>
      </c>
      <c r="J56" s="4">
        <v>262.5</v>
      </c>
      <c r="K56" s="3" t="s">
        <v>20</v>
      </c>
      <c r="L56" s="4">
        <v>0</v>
      </c>
      <c r="M56" s="8" t="s">
        <v>55</v>
      </c>
      <c r="N56" s="4">
        <v>0</v>
      </c>
      <c r="O56" s="8" t="s">
        <v>21</v>
      </c>
      <c r="P56" s="4">
        <v>0</v>
      </c>
      <c r="Q56" s="93">
        <v>0.05</v>
      </c>
      <c r="R56" s="4">
        <v>13.13</v>
      </c>
      <c r="S56" s="95">
        <v>0.09975</v>
      </c>
      <c r="T56" s="4">
        <v>26.18</v>
      </c>
      <c r="U56" s="4">
        <v>301.81</v>
      </c>
      <c r="V56" s="4">
        <v>0</v>
      </c>
    </row>
    <row spans="1:22" x14ac:dyDescent="0.25" outlineLevel="0" r="57">
      <c r="A57" s="5">
        <v>24401</v>
      </c>
      <c r="B57" s="116">
        <v>45501</v>
      </c>
      <c r="C57" s="2" t="s">
        <v>920</v>
      </c>
      <c r="D57" s="9" t="s">
        <v>514</v>
      </c>
      <c r="F57" s="8" t="s">
        <v>1022</v>
      </c>
      <c r="J57" s="4">
        <v>3150</v>
      </c>
      <c r="K57" s="3" t="s">
        <v>20</v>
      </c>
      <c r="L57" s="4">
        <v>0</v>
      </c>
      <c r="M57" s="8" t="s">
        <v>55</v>
      </c>
      <c r="N57" s="4">
        <v>0</v>
      </c>
      <c r="O57" s="8" t="s">
        <v>21</v>
      </c>
      <c r="P57" s="4">
        <v>0</v>
      </c>
      <c r="Q57" s="93">
        <v>0.05</v>
      </c>
      <c r="R57" s="4">
        <v>157.5</v>
      </c>
      <c r="S57" s="95">
        <v>0.09975</v>
      </c>
      <c r="T57" s="4">
        <v>314.21</v>
      </c>
      <c r="U57" s="4">
        <v>3621.71</v>
      </c>
      <c r="V57" s="4">
        <v>0</v>
      </c>
    </row>
    <row spans="1:22" x14ac:dyDescent="0.25" outlineLevel="0" r="58">
      <c r="A58" s="5">
        <v>24402</v>
      </c>
      <c r="B58" s="116">
        <v>45501</v>
      </c>
      <c r="C58" s="2" t="s">
        <v>920</v>
      </c>
      <c r="D58" s="9" t="s">
        <v>514</v>
      </c>
      <c r="F58" s="8" t="s">
        <v>1022</v>
      </c>
      <c r="J58" s="4">
        <v>962.5</v>
      </c>
      <c r="K58" s="3" t="s">
        <v>20</v>
      </c>
      <c r="L58" s="4">
        <v>0</v>
      </c>
      <c r="M58" s="8" t="s">
        <v>55</v>
      </c>
      <c r="N58" s="4">
        <v>0</v>
      </c>
      <c r="O58" s="8" t="s">
        <v>21</v>
      </c>
      <c r="P58" s="4">
        <v>0</v>
      </c>
      <c r="Q58" s="93">
        <v>0.05</v>
      </c>
      <c r="R58" s="4">
        <v>48.13</v>
      </c>
      <c r="S58" s="95">
        <v>0.09975</v>
      </c>
      <c r="T58" s="4">
        <v>96.01</v>
      </c>
      <c r="U58" s="4">
        <v>1106.64</v>
      </c>
      <c r="V58" s="4">
        <v>0</v>
      </c>
    </row>
    <row spans="1:22" x14ac:dyDescent="0.25" outlineLevel="0" r="59">
      <c r="A59" s="5">
        <v>24403</v>
      </c>
      <c r="B59" s="116">
        <v>45501</v>
      </c>
      <c r="C59" s="2" t="s">
        <v>920</v>
      </c>
      <c r="D59" s="9" t="s">
        <v>514</v>
      </c>
      <c r="F59" s="8" t="s">
        <v>1022</v>
      </c>
      <c r="J59" s="4">
        <v>962.5</v>
      </c>
      <c r="K59" s="3" t="s">
        <v>20</v>
      </c>
      <c r="L59" s="4">
        <v>0</v>
      </c>
      <c r="M59" s="8" t="s">
        <v>55</v>
      </c>
      <c r="N59" s="4">
        <v>0</v>
      </c>
      <c r="O59" s="8" t="s">
        <v>21</v>
      </c>
      <c r="P59" s="4">
        <v>0</v>
      </c>
      <c r="Q59" s="93">
        <v>0.05</v>
      </c>
      <c r="R59" s="4">
        <v>48.13</v>
      </c>
      <c r="S59" s="95">
        <v>0.09975</v>
      </c>
      <c r="T59" s="4">
        <v>96.01</v>
      </c>
      <c r="U59" s="4">
        <v>1106.64</v>
      </c>
      <c r="V59" s="4">
        <v>0</v>
      </c>
    </row>
    <row spans="1:22" x14ac:dyDescent="0.25" outlineLevel="0" r="60">
      <c r="A60" s="5">
        <v>24404</v>
      </c>
      <c r="B60" s="116">
        <v>45501</v>
      </c>
      <c r="C60" s="2" t="s">
        <v>920</v>
      </c>
      <c r="D60" s="9" t="s">
        <v>514</v>
      </c>
      <c r="F60" s="8" t="s">
        <v>1022</v>
      </c>
      <c r="J60" s="4">
        <v>962.5</v>
      </c>
      <c r="K60" s="3" t="s">
        <v>20</v>
      </c>
      <c r="L60" s="4">
        <v>0</v>
      </c>
      <c r="M60" s="8" t="s">
        <v>55</v>
      </c>
      <c r="N60" s="4">
        <v>0</v>
      </c>
      <c r="O60" s="8" t="s">
        <v>21</v>
      </c>
      <c r="P60" s="4">
        <v>0</v>
      </c>
      <c r="Q60" s="93">
        <v>0.05</v>
      </c>
      <c r="R60" s="4">
        <v>48.13</v>
      </c>
      <c r="S60" s="95">
        <v>0.09975</v>
      </c>
      <c r="T60" s="4">
        <v>96.01</v>
      </c>
      <c r="U60" s="4">
        <v>1106.64</v>
      </c>
      <c r="V60" s="4">
        <v>0</v>
      </c>
    </row>
    <row spans="1:22" x14ac:dyDescent="0.25" outlineLevel="0" r="61">
      <c r="A61" s="5">
        <v>24405</v>
      </c>
      <c r="B61" s="116">
        <v>45501</v>
      </c>
      <c r="C61" s="2" t="s">
        <v>920</v>
      </c>
      <c r="D61" s="9" t="s">
        <v>534</v>
      </c>
      <c r="F61" s="8" t="s">
        <v>2518</v>
      </c>
      <c r="J61" s="4">
        <v>700</v>
      </c>
      <c r="K61" s="3" t="s">
        <v>20</v>
      </c>
      <c r="L61" s="4">
        <v>0</v>
      </c>
      <c r="M61" s="8" t="s">
        <v>55</v>
      </c>
      <c r="N61" s="4">
        <v>0</v>
      </c>
      <c r="O61" s="8" t="s">
        <v>21</v>
      </c>
      <c r="P61" s="4">
        <v>0</v>
      </c>
      <c r="Q61" s="93">
        <v>0.05</v>
      </c>
      <c r="R61" s="4">
        <v>35</v>
      </c>
      <c r="S61" s="95">
        <v>0.09975</v>
      </c>
      <c r="T61" s="4">
        <v>69.83</v>
      </c>
      <c r="U61" s="4">
        <v>804.83</v>
      </c>
      <c r="V61" s="4">
        <v>0</v>
      </c>
    </row>
    <row spans="1:22" x14ac:dyDescent="0.25" outlineLevel="0" r="62">
      <c r="A62" s="5">
        <v>24406</v>
      </c>
      <c r="B62" s="116">
        <v>45501</v>
      </c>
      <c r="C62" s="2" t="s">
        <v>920</v>
      </c>
      <c r="D62" s="9" t="s">
        <v>536</v>
      </c>
      <c r="F62" s="8" t="s">
        <v>941</v>
      </c>
      <c r="J62" s="4">
        <v>3762.5</v>
      </c>
      <c r="K62" s="3" t="s">
        <v>20</v>
      </c>
      <c r="L62" s="4">
        <v>0</v>
      </c>
      <c r="M62" s="8" t="s">
        <v>55</v>
      </c>
      <c r="N62" s="4">
        <v>0</v>
      </c>
      <c r="O62" s="8" t="s">
        <v>21</v>
      </c>
      <c r="P62" s="4">
        <v>0</v>
      </c>
      <c r="Q62" s="93">
        <v>0.05</v>
      </c>
      <c r="R62" s="4">
        <v>188.13</v>
      </c>
      <c r="S62" s="95">
        <v>0.09975</v>
      </c>
      <c r="T62" s="4">
        <v>375.31</v>
      </c>
      <c r="U62" s="4">
        <v>4325.94</v>
      </c>
      <c r="V62" s="4">
        <v>0</v>
      </c>
    </row>
    <row spans="1:22" x14ac:dyDescent="0.25" outlineLevel="0" r="63">
      <c r="A63" s="5">
        <v>24408</v>
      </c>
      <c r="B63" s="116">
        <v>45501</v>
      </c>
      <c r="C63" s="2" t="s">
        <v>920</v>
      </c>
      <c r="D63" s="9" t="s">
        <v>364</v>
      </c>
      <c r="F63" s="8" t="s">
        <v>2566</v>
      </c>
      <c r="J63" s="4">
        <v>700</v>
      </c>
      <c r="K63" s="3" t="s">
        <v>20</v>
      </c>
      <c r="L63" s="4">
        <v>0</v>
      </c>
      <c r="M63" s="8" t="s">
        <v>55</v>
      </c>
      <c r="N63" s="4">
        <v>0</v>
      </c>
      <c r="O63" s="8" t="s">
        <v>21</v>
      </c>
      <c r="P63" s="4">
        <v>0</v>
      </c>
      <c r="Q63" s="93">
        <v>0.05</v>
      </c>
      <c r="R63" s="4">
        <v>35</v>
      </c>
      <c r="S63" s="95">
        <v>0.09975</v>
      </c>
      <c r="T63" s="4">
        <v>69.83</v>
      </c>
      <c r="U63" s="4">
        <v>804.83</v>
      </c>
      <c r="V63" s="4">
        <v>0</v>
      </c>
    </row>
    <row spans="1:22" x14ac:dyDescent="0.25" outlineLevel="0" r="64">
      <c r="A64" s="5">
        <v>24410</v>
      </c>
      <c r="B64" s="116">
        <v>45501</v>
      </c>
      <c r="C64" s="2" t="s">
        <v>920</v>
      </c>
      <c r="D64" s="9" t="s">
        <v>537</v>
      </c>
      <c r="F64" s="8" t="s">
        <v>1191</v>
      </c>
      <c r="J64" s="4">
        <v>3062.5</v>
      </c>
      <c r="K64" s="3" t="s">
        <v>20</v>
      </c>
      <c r="L64" s="4">
        <v>50</v>
      </c>
      <c r="M64" s="8" t="s">
        <v>55</v>
      </c>
      <c r="N64" s="4">
        <v>0</v>
      </c>
      <c r="O64" s="8" t="s">
        <v>21</v>
      </c>
      <c r="P64" s="4">
        <v>0</v>
      </c>
      <c r="Q64" s="93">
        <v>0.05</v>
      </c>
      <c r="R64" s="4">
        <v>155.63</v>
      </c>
      <c r="S64" s="95">
        <v>0.09975</v>
      </c>
      <c r="T64" s="4">
        <v>310.47</v>
      </c>
      <c r="U64" s="4">
        <v>3578.6</v>
      </c>
      <c r="V64" s="4">
        <v>0</v>
      </c>
    </row>
    <row spans="1:22" x14ac:dyDescent="0.25" outlineLevel="0" r="65">
      <c r="A65" s="5">
        <v>24411</v>
      </c>
      <c r="B65" s="116">
        <v>45501</v>
      </c>
      <c r="C65" s="2" t="s">
        <v>920</v>
      </c>
      <c r="D65" s="9" t="s">
        <v>511</v>
      </c>
      <c r="F65" s="8" t="s">
        <v>2474</v>
      </c>
      <c r="J65" s="4">
        <v>1968.75</v>
      </c>
      <c r="K65" s="3" t="s">
        <v>20</v>
      </c>
      <c r="L65" s="4">
        <v>0</v>
      </c>
      <c r="M65" s="8" t="s">
        <v>55</v>
      </c>
      <c r="N65" s="4">
        <v>0</v>
      </c>
      <c r="O65" s="8" t="s">
        <v>21</v>
      </c>
      <c r="P65" s="4">
        <v>0</v>
      </c>
      <c r="Q65" s="93">
        <v>0.05</v>
      </c>
      <c r="R65" s="4">
        <v>98.44</v>
      </c>
      <c r="S65" s="95">
        <v>0.09975</v>
      </c>
      <c r="T65" s="4">
        <v>196.38</v>
      </c>
      <c r="U65" s="4">
        <v>2263.57</v>
      </c>
      <c r="V65" s="4">
        <v>0</v>
      </c>
    </row>
    <row spans="1:22" x14ac:dyDescent="0.25" outlineLevel="0" r="66">
      <c r="A66" s="5">
        <v>24412</v>
      </c>
      <c r="B66" s="116">
        <v>45501</v>
      </c>
      <c r="C66" s="2" t="s">
        <v>920</v>
      </c>
      <c r="D66" s="9" t="s">
        <v>511</v>
      </c>
      <c r="F66" s="8" t="s">
        <v>2474</v>
      </c>
      <c r="J66" s="4">
        <v>1968.75</v>
      </c>
      <c r="K66" s="3" t="s">
        <v>20</v>
      </c>
      <c r="L66" s="4">
        <v>0</v>
      </c>
      <c r="M66" s="8" t="s">
        <v>55</v>
      </c>
      <c r="N66" s="4">
        <v>0</v>
      </c>
      <c r="O66" s="8" t="s">
        <v>21</v>
      </c>
      <c r="P66" s="4">
        <v>0</v>
      </c>
      <c r="Q66" s="93">
        <v>0.05</v>
      </c>
      <c r="R66" s="4">
        <v>98.44</v>
      </c>
      <c r="S66" s="95">
        <v>0.09975</v>
      </c>
      <c r="T66" s="4">
        <v>196.38</v>
      </c>
      <c r="U66" s="4">
        <v>2263.57</v>
      </c>
      <c r="V66" s="4">
        <v>0</v>
      </c>
    </row>
    <row spans="1:22" x14ac:dyDescent="0.25" outlineLevel="0" r="67">
      <c r="A67" s="5">
        <v>24413</v>
      </c>
      <c r="B67" s="116">
        <v>45501</v>
      </c>
      <c r="C67" s="2" t="s">
        <v>920</v>
      </c>
      <c r="D67" s="9" t="s">
        <v>538</v>
      </c>
      <c r="F67" s="8" t="s">
        <v>1199</v>
      </c>
      <c r="J67" s="4">
        <v>6912.5</v>
      </c>
      <c r="K67" s="3" t="s">
        <v>20</v>
      </c>
      <c r="L67" s="4">
        <v>25</v>
      </c>
      <c r="M67" s="8" t="s">
        <v>55</v>
      </c>
      <c r="N67" s="4">
        <v>0</v>
      </c>
      <c r="O67" s="8" t="s">
        <v>21</v>
      </c>
      <c r="P67" s="4">
        <v>0</v>
      </c>
      <c r="Q67" s="93">
        <v>0.05</v>
      </c>
      <c r="R67" s="4">
        <v>346.88</v>
      </c>
      <c r="S67" s="95">
        <v>0.09975</v>
      </c>
      <c r="T67" s="4">
        <v>692.02</v>
      </c>
      <c r="U67" s="4">
        <v>7976.4</v>
      </c>
      <c r="V67" s="4">
        <v>0</v>
      </c>
    </row>
    <row spans="1:22" x14ac:dyDescent="0.25" outlineLevel="0" r="68">
      <c r="A68" s="5">
        <v>24415</v>
      </c>
      <c r="B68" s="116">
        <v>45501</v>
      </c>
      <c r="C68" s="2" t="s">
        <v>920</v>
      </c>
      <c r="D68" s="9" t="s">
        <v>539</v>
      </c>
      <c r="F68" s="8" t="s">
        <v>1798</v>
      </c>
      <c r="J68" s="4">
        <v>4725</v>
      </c>
      <c r="K68" s="3" t="s">
        <v>20</v>
      </c>
      <c r="L68" s="4">
        <v>0</v>
      </c>
      <c r="M68" s="8" t="s">
        <v>55</v>
      </c>
      <c r="N68" s="4">
        <v>0</v>
      </c>
      <c r="O68" s="8" t="s">
        <v>21</v>
      </c>
      <c r="P68" s="4">
        <v>0</v>
      </c>
      <c r="Q68" s="93">
        <v>0.05</v>
      </c>
      <c r="R68" s="4">
        <v>236.25</v>
      </c>
      <c r="S68" s="95">
        <v>0.09975</v>
      </c>
      <c r="T68" s="4">
        <v>471.32</v>
      </c>
      <c r="U68" s="4">
        <v>5432.57</v>
      </c>
      <c r="V68" s="4">
        <v>0</v>
      </c>
    </row>
    <row spans="1:22" x14ac:dyDescent="0.25" outlineLevel="0" r="69">
      <c r="A69" s="5">
        <v>24416</v>
      </c>
      <c r="B69" s="116">
        <v>45501</v>
      </c>
      <c r="C69" s="2" t="s">
        <v>920</v>
      </c>
      <c r="D69" s="9" t="s">
        <v>540</v>
      </c>
      <c r="F69" s="8" t="s">
        <v>2658</v>
      </c>
      <c r="J69" s="4">
        <v>490</v>
      </c>
      <c r="K69" s="3" t="s">
        <v>20</v>
      </c>
      <c r="L69" s="4">
        <v>0</v>
      </c>
      <c r="M69" s="8" t="s">
        <v>55</v>
      </c>
      <c r="N69" s="4">
        <v>0</v>
      </c>
      <c r="O69" s="8" t="s">
        <v>21</v>
      </c>
      <c r="P69" s="4">
        <v>0</v>
      </c>
      <c r="Q69" s="93">
        <v>0.05</v>
      </c>
      <c r="R69" s="4">
        <v>24.5</v>
      </c>
      <c r="S69" s="95">
        <v>0.09975</v>
      </c>
      <c r="T69" s="4">
        <v>48.88</v>
      </c>
      <c r="U69" s="4">
        <v>563.38</v>
      </c>
      <c r="V69" s="4">
        <v>0</v>
      </c>
    </row>
    <row spans="1:22" x14ac:dyDescent="0.25" outlineLevel="0" r="70">
      <c r="A70" s="5">
        <v>24417</v>
      </c>
      <c r="B70" s="116">
        <v>45501</v>
      </c>
      <c r="C70" s="2" t="s">
        <v>920</v>
      </c>
      <c r="D70" s="9" t="s">
        <v>541</v>
      </c>
      <c r="F70" s="8" t="s">
        <v>1070</v>
      </c>
      <c r="J70" s="4">
        <v>175</v>
      </c>
      <c r="K70" s="3" t="s">
        <v>20</v>
      </c>
      <c r="L70" s="4">
        <v>0</v>
      </c>
      <c r="M70" s="8" t="s">
        <v>55</v>
      </c>
      <c r="N70" s="4">
        <v>0</v>
      </c>
      <c r="O70" s="8" t="s">
        <v>21</v>
      </c>
      <c r="P70" s="4">
        <v>0</v>
      </c>
      <c r="Q70" s="93">
        <v>0.05</v>
      </c>
      <c r="R70" s="4">
        <v>8.75</v>
      </c>
      <c r="S70" s="95">
        <v>0.09975</v>
      </c>
      <c r="T70" s="4">
        <v>17.46</v>
      </c>
      <c r="U70" s="4">
        <v>201.21</v>
      </c>
      <c r="V70" s="4">
        <v>0</v>
      </c>
    </row>
    <row spans="1:22" x14ac:dyDescent="0.25" outlineLevel="0" r="71">
      <c r="A71" s="5">
        <v>24419</v>
      </c>
      <c r="B71" s="116">
        <v>45501</v>
      </c>
      <c r="C71" s="2" t="s">
        <v>920</v>
      </c>
      <c r="D71" s="9" t="s">
        <v>367</v>
      </c>
      <c r="F71" s="8" t="s">
        <v>1614</v>
      </c>
      <c r="J71" s="4">
        <v>16362.5</v>
      </c>
      <c r="K71" s="3" t="s">
        <v>20</v>
      </c>
      <c r="L71" s="4">
        <v>0</v>
      </c>
      <c r="M71" s="8" t="s">
        <v>55</v>
      </c>
      <c r="N71" s="4">
        <v>0</v>
      </c>
      <c r="O71" s="8" t="s">
        <v>21</v>
      </c>
      <c r="P71" s="4">
        <v>0</v>
      </c>
      <c r="Q71" s="93">
        <v>0.05</v>
      </c>
      <c r="R71" s="4">
        <v>818.13</v>
      </c>
      <c r="S71" s="95">
        <v>0.09975</v>
      </c>
      <c r="T71" s="4">
        <v>1632.16</v>
      </c>
      <c r="U71" s="4">
        <v>18812.79</v>
      </c>
      <c r="V71" s="4">
        <v>0</v>
      </c>
    </row>
    <row spans="1:22" x14ac:dyDescent="0.25" outlineLevel="0" r="72">
      <c r="A72" s="5">
        <v>24420</v>
      </c>
      <c r="B72" s="116">
        <v>45501</v>
      </c>
      <c r="C72" s="2" t="s">
        <v>920</v>
      </c>
      <c r="D72" s="9" t="s">
        <v>542</v>
      </c>
      <c r="F72" s="8" t="s">
        <v>1488</v>
      </c>
      <c r="J72" s="4">
        <v>9887.5</v>
      </c>
      <c r="K72" s="3" t="s">
        <v>20</v>
      </c>
      <c r="L72" s="4">
        <v>0</v>
      </c>
      <c r="M72" s="8" t="s">
        <v>55</v>
      </c>
      <c r="N72" s="4">
        <v>0</v>
      </c>
      <c r="O72" s="8" t="s">
        <v>21</v>
      </c>
      <c r="P72" s="4">
        <v>0</v>
      </c>
      <c r="Q72" s="93">
        <v>0.05</v>
      </c>
      <c r="R72" s="4">
        <v>494.38</v>
      </c>
      <c r="S72" s="95">
        <v>0.09975</v>
      </c>
      <c r="T72" s="4">
        <v>986.28</v>
      </c>
      <c r="U72" s="4">
        <v>11368.16</v>
      </c>
      <c r="V72" s="4">
        <v>0</v>
      </c>
    </row>
    <row spans="1:22" x14ac:dyDescent="0.25" outlineLevel="0" r="73">
      <c r="A73" s="5">
        <v>24421</v>
      </c>
      <c r="B73" s="116">
        <v>45501</v>
      </c>
      <c r="C73" s="2" t="s">
        <v>920</v>
      </c>
      <c r="D73" s="9" t="s">
        <v>542</v>
      </c>
      <c r="F73" s="8" t="s">
        <v>1488</v>
      </c>
      <c r="J73" s="4">
        <v>1925</v>
      </c>
      <c r="K73" s="3" t="s">
        <v>20</v>
      </c>
      <c r="L73" s="4">
        <v>0</v>
      </c>
      <c r="M73" s="8" t="s">
        <v>55</v>
      </c>
      <c r="N73" s="4">
        <v>0</v>
      </c>
      <c r="O73" s="8" t="s">
        <v>21</v>
      </c>
      <c r="P73" s="4">
        <v>0</v>
      </c>
      <c r="Q73" s="93">
        <v>0.05</v>
      </c>
      <c r="R73" s="4">
        <v>96.25</v>
      </c>
      <c r="S73" s="95">
        <v>0.09975</v>
      </c>
      <c r="T73" s="4">
        <v>192.02</v>
      </c>
      <c r="U73" s="4">
        <v>2213.27</v>
      </c>
      <c r="V73" s="4">
        <v>0</v>
      </c>
    </row>
    <row spans="1:22" x14ac:dyDescent="0.25" outlineLevel="0" r="74">
      <c r="A74" s="5">
        <v>24422</v>
      </c>
      <c r="B74" s="116">
        <v>45501</v>
      </c>
      <c r="C74" s="2" t="s">
        <v>920</v>
      </c>
      <c r="D74" s="9" t="s">
        <v>369</v>
      </c>
      <c r="F74" s="8" t="s">
        <v>958</v>
      </c>
      <c r="J74" s="4">
        <v>13825</v>
      </c>
      <c r="K74" s="3" t="s">
        <v>20</v>
      </c>
      <c r="L74" s="4">
        <v>0</v>
      </c>
      <c r="M74" s="8" t="s">
        <v>55</v>
      </c>
      <c r="N74" s="4">
        <v>0</v>
      </c>
      <c r="O74" s="8" t="s">
        <v>21</v>
      </c>
      <c r="P74" s="4">
        <v>0</v>
      </c>
      <c r="Q74" s="93">
        <v>0.05</v>
      </c>
      <c r="R74" s="4">
        <v>691.25</v>
      </c>
      <c r="S74" s="95">
        <v>0.09975</v>
      </c>
      <c r="T74" s="4">
        <v>1379.04</v>
      </c>
      <c r="U74" s="4">
        <v>15895.29</v>
      </c>
      <c r="V74" s="4">
        <v>0</v>
      </c>
    </row>
    <row spans="1:22" x14ac:dyDescent="0.25" outlineLevel="0" r="75">
      <c r="A75" s="5">
        <v>24423</v>
      </c>
      <c r="B75" s="116">
        <v>45501</v>
      </c>
      <c r="C75" s="2" t="s">
        <v>920</v>
      </c>
      <c r="D75" s="9" t="s">
        <v>543</v>
      </c>
      <c r="F75" s="8" t="s">
        <v>2659</v>
      </c>
      <c r="J75" s="4">
        <v>962.5</v>
      </c>
      <c r="K75" s="3" t="s">
        <v>20</v>
      </c>
      <c r="L75" s="4">
        <v>0</v>
      </c>
      <c r="M75" s="8" t="s">
        <v>55</v>
      </c>
      <c r="N75" s="4">
        <v>0</v>
      </c>
      <c r="O75" s="8" t="s">
        <v>21</v>
      </c>
      <c r="P75" s="4">
        <v>0</v>
      </c>
      <c r="Q75" s="93">
        <v>0.05</v>
      </c>
      <c r="R75" s="4">
        <v>48.13</v>
      </c>
      <c r="S75" s="95">
        <v>0.09975</v>
      </c>
      <c r="T75" s="4">
        <v>96.01</v>
      </c>
      <c r="U75" s="4">
        <v>1106.64</v>
      </c>
      <c r="V75" s="4">
        <v>0</v>
      </c>
    </row>
    <row spans="1:22" x14ac:dyDescent="0.25" outlineLevel="0" r="76">
      <c r="A76" s="5">
        <v>24424</v>
      </c>
      <c r="B76" s="116">
        <v>45501</v>
      </c>
      <c r="C76" s="2" t="s">
        <v>920</v>
      </c>
      <c r="D76" s="9" t="s">
        <v>417</v>
      </c>
      <c r="F76" s="8" t="s">
        <v>2572</v>
      </c>
      <c r="J76" s="4">
        <v>525</v>
      </c>
      <c r="K76" s="3" t="s">
        <v>20</v>
      </c>
      <c r="L76" s="4">
        <v>0</v>
      </c>
      <c r="M76" s="8" t="s">
        <v>55</v>
      </c>
      <c r="N76" s="4">
        <v>0</v>
      </c>
      <c r="O76" s="8" t="s">
        <v>21</v>
      </c>
      <c r="P76" s="4">
        <v>0</v>
      </c>
      <c r="Q76" s="93">
        <v>0.05</v>
      </c>
      <c r="R76" s="4">
        <v>26.25</v>
      </c>
      <c r="S76" s="95">
        <v>0.09975</v>
      </c>
      <c r="T76" s="4">
        <v>52.37</v>
      </c>
      <c r="U76" s="4">
        <v>603.62</v>
      </c>
      <c r="V76" s="4">
        <v>0</v>
      </c>
    </row>
    <row spans="1:22" x14ac:dyDescent="0.25" outlineLevel="0" r="77">
      <c r="A77" s="5">
        <v>24425</v>
      </c>
      <c r="B77" s="116">
        <v>45501</v>
      </c>
      <c r="C77" s="2" t="s">
        <v>920</v>
      </c>
      <c r="D77" s="9" t="s">
        <v>544</v>
      </c>
      <c r="F77" s="8" t="s">
        <v>2660</v>
      </c>
      <c r="J77" s="4">
        <v>1050</v>
      </c>
      <c r="K77" s="3" t="s">
        <v>20</v>
      </c>
      <c r="L77" s="4">
        <v>0</v>
      </c>
      <c r="M77" s="8" t="s">
        <v>55</v>
      </c>
      <c r="N77" s="4">
        <v>0</v>
      </c>
      <c r="O77" s="8" t="s">
        <v>21</v>
      </c>
      <c r="P77" s="4">
        <v>0</v>
      </c>
      <c r="Q77" s="93">
        <v>0.05</v>
      </c>
      <c r="R77" s="4">
        <v>52.5</v>
      </c>
      <c r="S77" s="95">
        <v>0.09975</v>
      </c>
      <c r="T77" s="4">
        <v>104.74</v>
      </c>
      <c r="U77" s="4">
        <v>1207.24</v>
      </c>
      <c r="V77" s="4">
        <v>0</v>
      </c>
    </row>
    <row spans="1:22" x14ac:dyDescent="0.25" outlineLevel="0" r="78">
      <c r="A78" s="5">
        <v>24426</v>
      </c>
      <c r="B78" s="116">
        <v>45501</v>
      </c>
      <c r="C78" s="2" t="s">
        <v>920</v>
      </c>
      <c r="D78" s="9" t="s">
        <v>545</v>
      </c>
      <c r="F78" s="8" t="s">
        <v>2661</v>
      </c>
      <c r="J78" s="4">
        <v>1487.5</v>
      </c>
      <c r="K78" s="3" t="s">
        <v>20</v>
      </c>
      <c r="L78" s="4">
        <v>0</v>
      </c>
      <c r="M78" s="8" t="s">
        <v>55</v>
      </c>
      <c r="N78" s="4">
        <v>0</v>
      </c>
      <c r="O78" s="8" t="s">
        <v>21</v>
      </c>
      <c r="P78" s="4">
        <v>0</v>
      </c>
      <c r="Q78" s="93">
        <v>0.05</v>
      </c>
      <c r="R78" s="4">
        <v>74.38</v>
      </c>
      <c r="S78" s="95">
        <v>0.09975</v>
      </c>
      <c r="T78" s="4">
        <v>148.38</v>
      </c>
      <c r="U78" s="4">
        <v>1710.26</v>
      </c>
      <c r="V78" s="4">
        <v>0</v>
      </c>
    </row>
    <row spans="1:22" x14ac:dyDescent="0.25" outlineLevel="0" r="79">
      <c r="A79" s="5">
        <v>24427</v>
      </c>
      <c r="B79" s="116">
        <v>45501</v>
      </c>
      <c r="C79" s="2" t="s">
        <v>920</v>
      </c>
      <c r="D79" s="9" t="s">
        <v>546</v>
      </c>
      <c r="F79" s="8" t="s">
        <v>2580</v>
      </c>
      <c r="J79" s="4">
        <v>5512.5</v>
      </c>
      <c r="K79" s="3" t="s">
        <v>20</v>
      </c>
      <c r="L79" s="4">
        <v>0</v>
      </c>
      <c r="M79" s="8" t="s">
        <v>55</v>
      </c>
      <c r="N79" s="4">
        <v>0</v>
      </c>
      <c r="O79" s="8" t="s">
        <v>21</v>
      </c>
      <c r="P79" s="4">
        <v>0</v>
      </c>
      <c r="Q79" s="93">
        <v>0.05</v>
      </c>
      <c r="R79" s="4">
        <v>275.63</v>
      </c>
      <c r="S79" s="95">
        <v>0.09975</v>
      </c>
      <c r="T79" s="4">
        <v>549.87</v>
      </c>
      <c r="U79" s="4">
        <v>6338</v>
      </c>
      <c r="V79" s="4">
        <v>0</v>
      </c>
    </row>
    <row spans="1:22" x14ac:dyDescent="0.25" outlineLevel="0" r="80">
      <c r="A80" s="5">
        <v>24428</v>
      </c>
      <c r="B80" s="116">
        <v>45501</v>
      </c>
      <c r="C80" s="2" t="s">
        <v>920</v>
      </c>
      <c r="D80" s="9" t="s">
        <v>547</v>
      </c>
      <c r="F80" s="8" t="s">
        <v>2662</v>
      </c>
      <c r="J80" s="4">
        <v>9625</v>
      </c>
      <c r="K80" s="3" t="s">
        <v>20</v>
      </c>
      <c r="L80" s="4">
        <v>210</v>
      </c>
      <c r="M80" s="8" t="s">
        <v>55</v>
      </c>
      <c r="N80" s="4">
        <v>0</v>
      </c>
      <c r="O80" s="8" t="s">
        <v>21</v>
      </c>
      <c r="P80" s="4">
        <v>0</v>
      </c>
      <c r="Q80" s="93">
        <v>0.05</v>
      </c>
      <c r="R80" s="4">
        <v>491.75</v>
      </c>
      <c r="S80" s="95">
        <v>0.09975</v>
      </c>
      <c r="T80" s="4">
        <v>981.04</v>
      </c>
      <c r="U80" s="4">
        <v>11307.79</v>
      </c>
      <c r="V80" s="4">
        <v>0</v>
      </c>
    </row>
    <row spans="1:22" x14ac:dyDescent="0.25" outlineLevel="0" r="81">
      <c r="A81" s="5">
        <v>24430</v>
      </c>
      <c r="B81" s="116">
        <v>45501</v>
      </c>
      <c r="C81" s="2" t="s">
        <v>920</v>
      </c>
      <c r="D81" s="9" t="s">
        <v>548</v>
      </c>
      <c r="F81" s="8" t="s">
        <v>2663</v>
      </c>
      <c r="J81" s="4">
        <v>1750</v>
      </c>
      <c r="K81" s="3" t="s">
        <v>20</v>
      </c>
      <c r="L81" s="4">
        <v>0</v>
      </c>
      <c r="M81" s="8" t="s">
        <v>55</v>
      </c>
      <c r="N81" s="4">
        <v>0</v>
      </c>
      <c r="O81" s="8" t="s">
        <v>21</v>
      </c>
      <c r="P81" s="4">
        <v>0</v>
      </c>
      <c r="Q81" s="93">
        <v>0.05</v>
      </c>
      <c r="R81" s="4">
        <v>87.5</v>
      </c>
      <c r="S81" s="95">
        <v>0.09975</v>
      </c>
      <c r="T81" s="4">
        <v>174.56</v>
      </c>
      <c r="U81" s="4">
        <v>2012.06</v>
      </c>
      <c r="V81" s="4">
        <v>0</v>
      </c>
    </row>
    <row spans="1:22" x14ac:dyDescent="0.25" outlineLevel="0" r="82">
      <c r="A82" s="5">
        <v>24431</v>
      </c>
      <c r="B82" s="116">
        <v>45501</v>
      </c>
      <c r="C82" s="2" t="s">
        <v>920</v>
      </c>
      <c r="D82" s="9" t="s">
        <v>464</v>
      </c>
      <c r="F82" s="8" t="s">
        <v>618</v>
      </c>
      <c r="J82" s="4">
        <v>1400</v>
      </c>
      <c r="K82" s="3" t="s">
        <v>20</v>
      </c>
      <c r="L82" s="4">
        <v>0</v>
      </c>
      <c r="M82" s="8" t="s">
        <v>55</v>
      </c>
      <c r="N82" s="4">
        <v>0</v>
      </c>
      <c r="O82" s="8" t="s">
        <v>21</v>
      </c>
      <c r="P82" s="4">
        <v>0</v>
      </c>
      <c r="Q82" s="93">
        <v>0.05</v>
      </c>
      <c r="R82" s="4">
        <v>70</v>
      </c>
      <c r="S82" s="95">
        <v>0.09975</v>
      </c>
      <c r="T82" s="4">
        <v>139.65</v>
      </c>
      <c r="U82" s="4">
        <v>1609.65</v>
      </c>
      <c r="V82" s="4">
        <v>0</v>
      </c>
    </row>
    <row spans="1:22" x14ac:dyDescent="0.25" outlineLevel="0" r="83">
      <c r="A83" s="5">
        <v>24432</v>
      </c>
      <c r="B83" s="116">
        <v>45501</v>
      </c>
      <c r="C83" s="2" t="s">
        <v>920</v>
      </c>
      <c r="D83" s="9" t="s">
        <v>402</v>
      </c>
      <c r="F83" s="8" t="s">
        <v>502</v>
      </c>
      <c r="J83" s="4">
        <v>8312.5</v>
      </c>
      <c r="K83" s="3" t="s">
        <v>20</v>
      </c>
      <c r="L83" s="4">
        <v>0</v>
      </c>
      <c r="M83" s="8" t="s">
        <v>55</v>
      </c>
      <c r="N83" s="4">
        <v>0</v>
      </c>
      <c r="O83" s="8" t="s">
        <v>21</v>
      </c>
      <c r="P83" s="4">
        <v>0</v>
      </c>
      <c r="Q83" s="93">
        <v>0.05</v>
      </c>
      <c r="R83" s="4">
        <v>415.63</v>
      </c>
      <c r="S83" s="95">
        <v>0.09975</v>
      </c>
      <c r="T83" s="4">
        <v>829.17</v>
      </c>
      <c r="U83" s="4">
        <v>9557.3</v>
      </c>
      <c r="V83" s="4">
        <v>0</v>
      </c>
    </row>
    <row spans="1:22" x14ac:dyDescent="0.25" outlineLevel="0" r="84">
      <c r="A84" s="5">
        <v>24433</v>
      </c>
      <c r="B84" s="116">
        <v>45501</v>
      </c>
      <c r="C84" s="2" t="s">
        <v>920</v>
      </c>
      <c r="D84" s="9" t="s">
        <v>550</v>
      </c>
      <c r="F84" s="8" t="s">
        <v>2664</v>
      </c>
      <c r="J84" s="4">
        <v>4375</v>
      </c>
      <c r="K84" s="3" t="s">
        <v>20</v>
      </c>
      <c r="L84" s="4">
        <v>0</v>
      </c>
      <c r="M84" s="8" t="s">
        <v>55</v>
      </c>
      <c r="N84" s="4">
        <v>0</v>
      </c>
      <c r="O84" s="8" t="s">
        <v>21</v>
      </c>
      <c r="P84" s="4">
        <v>0</v>
      </c>
      <c r="Q84" s="93">
        <v>0.05</v>
      </c>
      <c r="R84" s="4">
        <v>218.75</v>
      </c>
      <c r="S84" s="95">
        <v>0.09975</v>
      </c>
      <c r="T84" s="4">
        <v>436.41</v>
      </c>
      <c r="U84" s="4">
        <v>5030.16</v>
      </c>
      <c r="V84" s="4">
        <v>0</v>
      </c>
    </row>
    <row spans="1:22" x14ac:dyDescent="0.25" outlineLevel="0" r="85">
      <c r="A85" s="5">
        <v>24434</v>
      </c>
      <c r="B85" s="116">
        <v>45501</v>
      </c>
      <c r="C85" s="2" t="s">
        <v>920</v>
      </c>
      <c r="D85" s="9" t="s">
        <v>390</v>
      </c>
      <c r="F85" s="8" t="s">
        <v>2556</v>
      </c>
      <c r="J85" s="4">
        <v>5162.5</v>
      </c>
      <c r="K85" s="3" t="s">
        <v>20</v>
      </c>
      <c r="L85" s="4">
        <v>0</v>
      </c>
      <c r="M85" s="8" t="s">
        <v>55</v>
      </c>
      <c r="N85" s="4">
        <v>0</v>
      </c>
      <c r="O85" s="8" t="s">
        <v>21</v>
      </c>
      <c r="P85" s="4">
        <v>0</v>
      </c>
      <c r="Q85" s="93">
        <v>0.05</v>
      </c>
      <c r="R85" s="4">
        <v>258.13</v>
      </c>
      <c r="S85" s="95">
        <v>0.09975</v>
      </c>
      <c r="T85" s="4">
        <v>514.96</v>
      </c>
      <c r="U85" s="4">
        <v>5935.59</v>
      </c>
      <c r="V85" s="4">
        <v>0</v>
      </c>
    </row>
    <row spans="1:22" x14ac:dyDescent="0.25" outlineLevel="0" r="86">
      <c r="A86" s="5">
        <v>24435</v>
      </c>
      <c r="B86" s="116">
        <v>45501</v>
      </c>
      <c r="C86" s="2" t="s">
        <v>920</v>
      </c>
      <c r="D86" s="9" t="s">
        <v>404</v>
      </c>
      <c r="F86" s="8" t="s">
        <v>2569</v>
      </c>
      <c r="J86" s="4">
        <v>8312.5</v>
      </c>
      <c r="K86" s="3" t="s">
        <v>20</v>
      </c>
      <c r="L86" s="4">
        <v>25</v>
      </c>
      <c r="M86" s="8" t="s">
        <v>55</v>
      </c>
      <c r="N86" s="4">
        <v>0</v>
      </c>
      <c r="O86" s="8" t="s">
        <v>21</v>
      </c>
      <c r="P86" s="4">
        <v>0</v>
      </c>
      <c r="Q86" s="93">
        <v>0.05</v>
      </c>
      <c r="R86" s="4">
        <v>416.88</v>
      </c>
      <c r="S86" s="95">
        <v>0.09975</v>
      </c>
      <c r="T86" s="4">
        <v>831.67</v>
      </c>
      <c r="U86" s="4">
        <v>9586.05</v>
      </c>
      <c r="V86" s="4">
        <v>0</v>
      </c>
    </row>
    <row spans="1:22" x14ac:dyDescent="0.25" outlineLevel="0" r="87">
      <c r="A87" s="5">
        <v>24436</v>
      </c>
      <c r="B87" s="116">
        <v>45501</v>
      </c>
      <c r="C87" s="2" t="s">
        <v>920</v>
      </c>
      <c r="D87" s="9" t="s">
        <v>551</v>
      </c>
      <c r="F87" s="8" t="s">
        <v>2665</v>
      </c>
      <c r="J87" s="4">
        <v>787.5</v>
      </c>
      <c r="K87" s="3" t="s">
        <v>20</v>
      </c>
      <c r="L87" s="4">
        <v>0</v>
      </c>
      <c r="M87" s="8" t="s">
        <v>55</v>
      </c>
      <c r="N87" s="4">
        <v>0</v>
      </c>
      <c r="O87" s="8" t="s">
        <v>21</v>
      </c>
      <c r="P87" s="4">
        <v>0</v>
      </c>
      <c r="Q87" s="93">
        <v>0.05</v>
      </c>
      <c r="R87" s="4">
        <v>39.38</v>
      </c>
      <c r="S87" s="95">
        <v>0.09975</v>
      </c>
      <c r="T87" s="4">
        <v>78.55</v>
      </c>
      <c r="U87" s="4">
        <v>905.43</v>
      </c>
      <c r="V87" s="4">
        <v>0</v>
      </c>
    </row>
    <row spans="1:22" x14ac:dyDescent="0.25" outlineLevel="0" r="88">
      <c r="A88" s="5">
        <v>24439</v>
      </c>
      <c r="B88" s="116">
        <v>45501</v>
      </c>
      <c r="C88" s="2" t="s">
        <v>920</v>
      </c>
      <c r="D88" s="9" t="s">
        <v>552</v>
      </c>
      <c r="F88" s="8" t="s">
        <v>2666</v>
      </c>
      <c r="J88" s="4">
        <v>437.5</v>
      </c>
      <c r="K88" s="3" t="s">
        <v>20</v>
      </c>
      <c r="L88" s="4">
        <v>0</v>
      </c>
      <c r="M88" s="8" t="s">
        <v>55</v>
      </c>
      <c r="N88" s="4">
        <v>0</v>
      </c>
      <c r="O88" s="8" t="s">
        <v>21</v>
      </c>
      <c r="P88" s="4">
        <v>0</v>
      </c>
      <c r="Q88" s="93">
        <v>0.05</v>
      </c>
      <c r="R88" s="4">
        <v>21.88</v>
      </c>
      <c r="S88" s="95">
        <v>0.09975</v>
      </c>
      <c r="T88" s="4">
        <v>43.64</v>
      </c>
      <c r="U88" s="4">
        <v>503.02</v>
      </c>
      <c r="V88" s="4">
        <v>0</v>
      </c>
    </row>
    <row spans="1:22" x14ac:dyDescent="0.25" outlineLevel="0" r="89">
      <c r="A89" s="5">
        <v>24440</v>
      </c>
      <c r="B89" s="116">
        <v>45501</v>
      </c>
      <c r="C89" s="2" t="s">
        <v>920</v>
      </c>
      <c r="D89" s="9" t="s">
        <v>553</v>
      </c>
      <c r="F89" s="8" t="s">
        <v>1486</v>
      </c>
      <c r="J89" s="4">
        <v>1312.5</v>
      </c>
      <c r="K89" s="3" t="s">
        <v>20</v>
      </c>
      <c r="L89" s="4">
        <v>0</v>
      </c>
      <c r="M89" s="8" t="s">
        <v>55</v>
      </c>
      <c r="N89" s="4">
        <v>0</v>
      </c>
      <c r="O89" s="8" t="s">
        <v>21</v>
      </c>
      <c r="P89" s="4">
        <v>0</v>
      </c>
      <c r="Q89" s="93">
        <v>0.05</v>
      </c>
      <c r="R89" s="4">
        <v>65.63</v>
      </c>
      <c r="S89" s="95">
        <v>0.09975</v>
      </c>
      <c r="T89" s="4">
        <v>130.92</v>
      </c>
      <c r="U89" s="4">
        <v>1509.05</v>
      </c>
      <c r="V89" s="4">
        <v>0</v>
      </c>
    </row>
    <row spans="1:22" x14ac:dyDescent="0.25" outlineLevel="0" r="90">
      <c r="A90" s="5">
        <v>24441</v>
      </c>
      <c r="B90" s="116">
        <v>45501</v>
      </c>
      <c r="C90" s="2" t="s">
        <v>920</v>
      </c>
      <c r="D90" s="9" t="s">
        <v>554</v>
      </c>
      <c r="F90" s="8" t="s">
        <v>2578</v>
      </c>
      <c r="J90" s="4">
        <v>437.5</v>
      </c>
      <c r="K90" s="3" t="s">
        <v>20</v>
      </c>
      <c r="L90" s="4">
        <v>0</v>
      </c>
      <c r="M90" s="8" t="s">
        <v>55</v>
      </c>
      <c r="N90" s="4">
        <v>0</v>
      </c>
      <c r="O90" s="8" t="s">
        <v>21</v>
      </c>
      <c r="P90" s="4">
        <v>0</v>
      </c>
      <c r="Q90" s="93">
        <v>0.05</v>
      </c>
      <c r="R90" s="4">
        <v>21.88</v>
      </c>
      <c r="S90" s="95">
        <v>0.09975</v>
      </c>
      <c r="T90" s="4">
        <v>43.64</v>
      </c>
      <c r="U90" s="4">
        <v>503.02</v>
      </c>
      <c r="V90" s="4">
        <v>0</v>
      </c>
    </row>
    <row spans="1:22" x14ac:dyDescent="0.25" outlineLevel="0" r="91">
      <c r="A91" s="5">
        <v>24443</v>
      </c>
      <c r="B91" s="116">
        <v>45501</v>
      </c>
      <c r="C91" s="2" t="s">
        <v>920</v>
      </c>
      <c r="D91" s="9" t="s">
        <v>279</v>
      </c>
      <c r="F91" s="8" t="s">
        <v>2540</v>
      </c>
      <c r="J91" s="4">
        <v>262.5</v>
      </c>
      <c r="K91" s="3" t="s">
        <v>20</v>
      </c>
      <c r="L91" s="4">
        <v>0</v>
      </c>
      <c r="M91" s="8" t="s">
        <v>55</v>
      </c>
      <c r="N91" s="4">
        <v>0</v>
      </c>
      <c r="O91" s="8" t="s">
        <v>21</v>
      </c>
      <c r="P91" s="4">
        <v>0</v>
      </c>
      <c r="Q91" s="93">
        <v>0.05</v>
      </c>
      <c r="R91" s="4">
        <v>13.13</v>
      </c>
      <c r="S91" s="95">
        <v>0.09975</v>
      </c>
      <c r="T91" s="4">
        <v>26.18</v>
      </c>
      <c r="U91" s="4">
        <v>301.81</v>
      </c>
      <c r="V91" s="4">
        <v>0</v>
      </c>
    </row>
    <row spans="1:22" x14ac:dyDescent="0.25" outlineLevel="0" r="92">
      <c r="A92" s="5">
        <v>24444</v>
      </c>
      <c r="B92" s="116">
        <v>45501</v>
      </c>
      <c r="C92" s="2" t="s">
        <v>920</v>
      </c>
      <c r="D92" s="9" t="s">
        <v>555</v>
      </c>
      <c r="F92" s="8" t="s">
        <v>590</v>
      </c>
      <c r="J92" s="4">
        <v>2012.5</v>
      </c>
      <c r="K92" s="3" t="s">
        <v>20</v>
      </c>
      <c r="L92" s="4">
        <v>0</v>
      </c>
      <c r="M92" s="8" t="s">
        <v>55</v>
      </c>
      <c r="N92" s="4">
        <v>0</v>
      </c>
      <c r="O92" s="8" t="s">
        <v>21</v>
      </c>
      <c r="P92" s="4">
        <v>0</v>
      </c>
      <c r="Q92" s="93">
        <v>0.05</v>
      </c>
      <c r="R92" s="4">
        <v>100.63</v>
      </c>
      <c r="S92" s="95">
        <v>0.09975</v>
      </c>
      <c r="T92" s="4">
        <v>200.75</v>
      </c>
      <c r="U92" s="4">
        <v>2313.88</v>
      </c>
      <c r="V92" s="4">
        <v>0</v>
      </c>
    </row>
    <row spans="1:22" x14ac:dyDescent="0.25" outlineLevel="0" r="93">
      <c r="A93" s="5">
        <v>24446</v>
      </c>
      <c r="B93" s="116">
        <v>45501</v>
      </c>
      <c r="C93" s="2" t="s">
        <v>920</v>
      </c>
      <c r="D93" s="9" t="s">
        <v>556</v>
      </c>
      <c r="F93" s="8" t="s">
        <v>2667</v>
      </c>
      <c r="J93" s="4">
        <v>1810.86</v>
      </c>
      <c r="K93" s="3" t="s">
        <v>20</v>
      </c>
      <c r="L93" s="4">
        <v>0</v>
      </c>
      <c r="M93" s="8" t="s">
        <v>55</v>
      </c>
      <c r="N93" s="4">
        <v>0</v>
      </c>
      <c r="O93" s="8" t="s">
        <v>21</v>
      </c>
      <c r="P93" s="4">
        <v>0</v>
      </c>
      <c r="Q93" s="93">
        <v>0.05</v>
      </c>
      <c r="R93" s="4">
        <v>0</v>
      </c>
      <c r="S93" s="95">
        <v>0.09975</v>
      </c>
      <c r="T93" s="4">
        <v>0</v>
      </c>
      <c r="U93" s="4">
        <v>1810.86</v>
      </c>
      <c r="V93" s="4">
        <v>0</v>
      </c>
    </row>
    <row spans="1:22" x14ac:dyDescent="0.25" outlineLevel="0" r="94">
      <c r="A94" s="5">
        <v>24447</v>
      </c>
      <c r="B94" s="116">
        <v>45501</v>
      </c>
      <c r="C94" s="2" t="s">
        <v>920</v>
      </c>
      <c r="D94" s="9" t="s">
        <v>557</v>
      </c>
      <c r="F94" s="8" t="s">
        <v>1693</v>
      </c>
      <c r="J94" s="4">
        <v>612.5</v>
      </c>
      <c r="K94" s="3" t="s">
        <v>20</v>
      </c>
      <c r="L94" s="4">
        <v>0</v>
      </c>
      <c r="M94" s="8" t="s">
        <v>55</v>
      </c>
      <c r="N94" s="4">
        <v>0</v>
      </c>
      <c r="O94" s="8" t="s">
        <v>21</v>
      </c>
      <c r="P94" s="4">
        <v>0</v>
      </c>
      <c r="Q94" s="93">
        <v>0.05</v>
      </c>
      <c r="R94" s="4">
        <v>30.63</v>
      </c>
      <c r="S94" s="95">
        <v>0.09975</v>
      </c>
      <c r="T94" s="4">
        <v>61.1</v>
      </c>
      <c r="U94" s="4">
        <v>704.23</v>
      </c>
      <c r="V94" s="4">
        <v>0</v>
      </c>
    </row>
    <row spans="1:22" x14ac:dyDescent="0.25" outlineLevel="0" r="95">
      <c r="A95" s="5">
        <v>24448</v>
      </c>
      <c r="B95" s="116">
        <v>45501</v>
      </c>
      <c r="C95" s="2" t="s">
        <v>920</v>
      </c>
      <c r="D95" s="9" t="s">
        <v>373</v>
      </c>
      <c r="F95" s="8" t="s">
        <v>501</v>
      </c>
      <c r="J95" s="4">
        <v>2537.5</v>
      </c>
      <c r="K95" s="3" t="s">
        <v>20</v>
      </c>
      <c r="L95" s="4">
        <v>0</v>
      </c>
      <c r="M95" s="8" t="s">
        <v>55</v>
      </c>
      <c r="N95" s="4">
        <v>0</v>
      </c>
      <c r="O95" s="8" t="s">
        <v>21</v>
      </c>
      <c r="P95" s="4">
        <v>0</v>
      </c>
      <c r="Q95" s="93">
        <v>0.05</v>
      </c>
      <c r="R95" s="4">
        <v>126.88</v>
      </c>
      <c r="S95" s="95">
        <v>0.09975</v>
      </c>
      <c r="T95" s="4">
        <v>253.12</v>
      </c>
      <c r="U95" s="4">
        <v>2917.5</v>
      </c>
      <c r="V95" s="4">
        <v>0</v>
      </c>
    </row>
    <row spans="1:22" x14ac:dyDescent="0.25" outlineLevel="0" r="96">
      <c r="A96" s="5">
        <v>24449</v>
      </c>
      <c r="B96" s="116">
        <v>45501</v>
      </c>
      <c r="C96" s="2" t="s">
        <v>920</v>
      </c>
      <c r="D96" s="9" t="s">
        <v>458</v>
      </c>
      <c r="F96" s="8" t="s">
        <v>505</v>
      </c>
      <c r="J96" s="4">
        <v>2975</v>
      </c>
      <c r="K96" s="3" t="s">
        <v>20</v>
      </c>
      <c r="L96" s="4">
        <v>0</v>
      </c>
      <c r="M96" s="8" t="s">
        <v>55</v>
      </c>
      <c r="N96" s="4">
        <v>0</v>
      </c>
      <c r="O96" s="8" t="s">
        <v>21</v>
      </c>
      <c r="P96" s="4">
        <v>0</v>
      </c>
      <c r="Q96" s="93">
        <v>0.05</v>
      </c>
      <c r="R96" s="4">
        <v>148.75</v>
      </c>
      <c r="S96" s="95">
        <v>0.09975</v>
      </c>
      <c r="T96" s="4">
        <v>296.76</v>
      </c>
      <c r="U96" s="4">
        <v>3420.51</v>
      </c>
      <c r="V96" s="4">
        <v>0</v>
      </c>
    </row>
    <row spans="1:22" x14ac:dyDescent="0.25" outlineLevel="0" r="97">
      <c r="A97" s="5">
        <v>24450</v>
      </c>
      <c r="B97" s="116">
        <v>45501</v>
      </c>
      <c r="C97" s="2" t="s">
        <v>920</v>
      </c>
      <c r="D97" s="9" t="s">
        <v>558</v>
      </c>
      <c r="F97" s="8" t="s">
        <v>593</v>
      </c>
      <c r="J97" s="4">
        <v>2625</v>
      </c>
      <c r="K97" s="3" t="s">
        <v>20</v>
      </c>
      <c r="L97" s="4">
        <v>0</v>
      </c>
      <c r="M97" s="8" t="s">
        <v>55</v>
      </c>
      <c r="N97" s="4">
        <v>0</v>
      </c>
      <c r="O97" s="8" t="s">
        <v>21</v>
      </c>
      <c r="P97" s="4">
        <v>0</v>
      </c>
      <c r="Q97" s="93">
        <v>0.05</v>
      </c>
      <c r="R97" s="4">
        <v>131.25</v>
      </c>
      <c r="S97" s="95">
        <v>0.09975</v>
      </c>
      <c r="T97" s="4">
        <v>261.84</v>
      </c>
      <c r="U97" s="4">
        <v>3018.09</v>
      </c>
      <c r="V97" s="4">
        <v>0</v>
      </c>
    </row>
    <row spans="1:22" x14ac:dyDescent="0.25" outlineLevel="0" r="98">
      <c r="A98" s="5">
        <v>24451</v>
      </c>
      <c r="B98" s="116">
        <v>45501</v>
      </c>
      <c r="C98" s="2" t="s">
        <v>920</v>
      </c>
      <c r="D98" s="9" t="s">
        <v>559</v>
      </c>
      <c r="F98" s="8" t="s">
        <v>2405</v>
      </c>
      <c r="J98" s="4">
        <v>2712.5</v>
      </c>
      <c r="K98" s="3" t="s">
        <v>20</v>
      </c>
      <c r="L98" s="4">
        <v>0</v>
      </c>
      <c r="M98" s="8" t="s">
        <v>55</v>
      </c>
      <c r="N98" s="4">
        <v>0</v>
      </c>
      <c r="O98" s="8" t="s">
        <v>21</v>
      </c>
      <c r="P98" s="4">
        <v>0</v>
      </c>
      <c r="Q98" s="93">
        <v>0.05</v>
      </c>
      <c r="R98" s="4">
        <v>135.63</v>
      </c>
      <c r="S98" s="95">
        <v>0.09975</v>
      </c>
      <c r="T98" s="4">
        <v>270.57</v>
      </c>
      <c r="U98" s="4">
        <v>3118.7</v>
      </c>
      <c r="V98" s="4">
        <v>0</v>
      </c>
    </row>
    <row spans="1:22" x14ac:dyDescent="0.25" outlineLevel="0" r="99">
      <c r="A99" s="5">
        <v>24452</v>
      </c>
      <c r="B99" s="116">
        <v>45501</v>
      </c>
      <c r="C99" s="2" t="s">
        <v>920</v>
      </c>
      <c r="D99" s="9" t="s">
        <v>560</v>
      </c>
      <c r="F99" s="8" t="s">
        <v>595</v>
      </c>
      <c r="J99" s="4">
        <v>612.5</v>
      </c>
      <c r="K99" s="3" t="s">
        <v>20</v>
      </c>
      <c r="L99" s="4">
        <v>0</v>
      </c>
      <c r="M99" s="8" t="s">
        <v>55</v>
      </c>
      <c r="N99" s="4">
        <v>0</v>
      </c>
      <c r="O99" s="8" t="s">
        <v>21</v>
      </c>
      <c r="P99" s="4">
        <v>0</v>
      </c>
      <c r="Q99" s="93">
        <v>0.05</v>
      </c>
      <c r="R99" s="4">
        <v>30.63</v>
      </c>
      <c r="S99" s="95">
        <v>0.09975</v>
      </c>
      <c r="T99" s="4">
        <v>61.1</v>
      </c>
      <c r="U99" s="4">
        <v>704.23</v>
      </c>
      <c r="V99" s="4">
        <v>0</v>
      </c>
    </row>
    <row spans="1:22" x14ac:dyDescent="0.25" outlineLevel="0" r="100">
      <c r="A100" s="5">
        <v>24453</v>
      </c>
      <c r="B100" s="116">
        <v>45501</v>
      </c>
      <c r="C100" s="2" t="s">
        <v>920</v>
      </c>
      <c r="D100" s="9" t="s">
        <v>375</v>
      </c>
      <c r="F100" s="8" t="s">
        <v>2482</v>
      </c>
      <c r="J100" s="4">
        <v>12775</v>
      </c>
      <c r="K100" s="3" t="s">
        <v>20</v>
      </c>
      <c r="L100" s="4">
        <v>0</v>
      </c>
      <c r="M100" s="8" t="s">
        <v>55</v>
      </c>
      <c r="N100" s="4">
        <v>0</v>
      </c>
      <c r="O100" s="8" t="s">
        <v>21</v>
      </c>
      <c r="P100" s="4">
        <v>0</v>
      </c>
      <c r="Q100" s="93">
        <v>0.05</v>
      </c>
      <c r="R100" s="4">
        <v>638.75</v>
      </c>
      <c r="S100" s="95">
        <v>0.09975</v>
      </c>
      <c r="T100" s="4">
        <v>1274.31</v>
      </c>
      <c r="U100" s="4">
        <v>14688.06</v>
      </c>
      <c r="V100" s="4">
        <v>0</v>
      </c>
    </row>
    <row spans="1:22" x14ac:dyDescent="0.25" outlineLevel="0" r="101">
      <c r="A101" s="5">
        <v>24454</v>
      </c>
      <c r="B101" s="116">
        <v>45502</v>
      </c>
      <c r="C101" s="2" t="s">
        <v>920</v>
      </c>
      <c r="D101" s="9" t="s">
        <v>561</v>
      </c>
      <c r="F101" s="8" t="s">
        <v>2386</v>
      </c>
      <c r="J101" s="4">
        <v>2012.5</v>
      </c>
      <c r="K101" s="3" t="s">
        <v>20</v>
      </c>
      <c r="L101" s="4">
        <v>0</v>
      </c>
      <c r="M101" s="8" t="s">
        <v>55</v>
      </c>
      <c r="N101" s="4">
        <v>0</v>
      </c>
      <c r="O101" s="8" t="s">
        <v>21</v>
      </c>
      <c r="P101" s="4">
        <v>0</v>
      </c>
      <c r="Q101" s="93">
        <v>0.05</v>
      </c>
      <c r="R101" s="4">
        <v>100.63</v>
      </c>
      <c r="S101" s="95">
        <v>0.09975</v>
      </c>
      <c r="T101" s="4">
        <v>200.75</v>
      </c>
      <c r="U101" s="4">
        <v>2313.88</v>
      </c>
      <c r="V101" s="4">
        <v>0</v>
      </c>
    </row>
    <row spans="1:22" x14ac:dyDescent="0.25" outlineLevel="0" r="102">
      <c r="A102" s="5">
        <v>24456</v>
      </c>
      <c r="B102" s="116">
        <v>45502</v>
      </c>
      <c r="C102" s="2" t="s">
        <v>920</v>
      </c>
      <c r="D102" s="9" t="s">
        <v>562</v>
      </c>
      <c r="F102" s="8" t="s">
        <v>597</v>
      </c>
      <c r="J102" s="4">
        <v>612.5</v>
      </c>
      <c r="K102" s="3" t="s">
        <v>20</v>
      </c>
      <c r="L102" s="4">
        <v>0</v>
      </c>
      <c r="M102" s="8" t="s">
        <v>55</v>
      </c>
      <c r="N102" s="4">
        <v>0</v>
      </c>
      <c r="O102" s="8" t="s">
        <v>21</v>
      </c>
      <c r="P102" s="4">
        <v>0</v>
      </c>
      <c r="Q102" s="93">
        <v>0.05</v>
      </c>
      <c r="R102" s="4">
        <v>30.63</v>
      </c>
      <c r="S102" s="95">
        <v>0.09975</v>
      </c>
      <c r="T102" s="4">
        <v>61.1</v>
      </c>
      <c r="U102" s="4">
        <v>704.23</v>
      </c>
      <c r="V102" s="4">
        <v>0</v>
      </c>
    </row>
    <row spans="1:22" x14ac:dyDescent="0.25" outlineLevel="0" r="103">
      <c r="A103" s="5">
        <v>24457</v>
      </c>
      <c r="B103" s="116">
        <v>45502</v>
      </c>
      <c r="C103" s="2" t="s">
        <v>920</v>
      </c>
      <c r="D103" s="9" t="s">
        <v>563</v>
      </c>
      <c r="F103" s="8" t="s">
        <v>598</v>
      </c>
      <c r="J103" s="4">
        <v>2012.5</v>
      </c>
      <c r="K103" s="3" t="s">
        <v>20</v>
      </c>
      <c r="L103" s="4">
        <v>0</v>
      </c>
      <c r="M103" s="8" t="s">
        <v>55</v>
      </c>
      <c r="N103" s="4">
        <v>0</v>
      </c>
      <c r="O103" s="8" t="s">
        <v>21</v>
      </c>
      <c r="P103" s="4">
        <v>0</v>
      </c>
      <c r="Q103" s="93">
        <v>0.05</v>
      </c>
      <c r="R103" s="4">
        <v>100.63</v>
      </c>
      <c r="S103" s="95">
        <v>0.09975</v>
      </c>
      <c r="T103" s="4">
        <v>200.75</v>
      </c>
      <c r="U103" s="4">
        <v>2313.88</v>
      </c>
      <c r="V103" s="4">
        <v>0</v>
      </c>
    </row>
    <row spans="1:22" x14ac:dyDescent="0.25" outlineLevel="0" r="104">
      <c r="A104" s="5">
        <v>24458</v>
      </c>
      <c r="B104" s="116">
        <v>45502</v>
      </c>
      <c r="C104" s="2" t="s">
        <v>920</v>
      </c>
      <c r="D104" s="9" t="s">
        <v>565</v>
      </c>
      <c r="F104" s="8" t="s">
        <v>564</v>
      </c>
      <c r="J104" s="4">
        <v>350</v>
      </c>
      <c r="K104" s="3" t="s">
        <v>20</v>
      </c>
      <c r="L104" s="4">
        <v>0</v>
      </c>
      <c r="M104" s="8" t="s">
        <v>55</v>
      </c>
      <c r="N104" s="4">
        <v>0</v>
      </c>
      <c r="O104" s="8" t="s">
        <v>21</v>
      </c>
      <c r="P104" s="4">
        <v>0</v>
      </c>
      <c r="Q104" s="93">
        <v>0.05</v>
      </c>
      <c r="R104" s="4">
        <v>17.5</v>
      </c>
      <c r="S104" s="95">
        <v>0.09975</v>
      </c>
      <c r="T104" s="4">
        <v>34.91</v>
      </c>
      <c r="U104" s="4">
        <v>402.41</v>
      </c>
      <c r="V104" s="4">
        <v>0</v>
      </c>
    </row>
    <row spans="1:22" x14ac:dyDescent="0.25" outlineLevel="0" r="105">
      <c r="A105" s="5">
        <v>24459</v>
      </c>
      <c r="B105" s="116">
        <v>45502</v>
      </c>
      <c r="C105" s="2" t="s">
        <v>920</v>
      </c>
      <c r="D105" s="9" t="s">
        <v>461</v>
      </c>
      <c r="F105" s="8" t="s">
        <v>2375</v>
      </c>
      <c r="J105" s="4">
        <v>2100</v>
      </c>
      <c r="K105" s="3" t="s">
        <v>20</v>
      </c>
      <c r="L105" s="4">
        <v>0</v>
      </c>
      <c r="M105" s="8" t="s">
        <v>55</v>
      </c>
      <c r="N105" s="4">
        <v>0</v>
      </c>
      <c r="O105" s="8" t="s">
        <v>21</v>
      </c>
      <c r="P105" s="4">
        <v>0</v>
      </c>
      <c r="Q105" s="93">
        <v>0.05</v>
      </c>
      <c r="R105" s="4">
        <v>105</v>
      </c>
      <c r="S105" s="95">
        <v>0.09975</v>
      </c>
      <c r="T105" s="4">
        <v>209.48</v>
      </c>
      <c r="U105" s="4">
        <v>2414.48</v>
      </c>
      <c r="V105" s="4">
        <v>0</v>
      </c>
    </row>
    <row spans="1:22" x14ac:dyDescent="0.25" outlineLevel="0" r="106">
      <c r="A106" s="5">
        <v>24460</v>
      </c>
      <c r="B106" s="116">
        <v>45502</v>
      </c>
      <c r="C106" s="2" t="s">
        <v>920</v>
      </c>
      <c r="D106" s="9" t="s">
        <v>566</v>
      </c>
      <c r="F106" s="8" t="s">
        <v>1020</v>
      </c>
      <c r="J106" s="4">
        <v>262.5</v>
      </c>
      <c r="K106" s="3" t="s">
        <v>20</v>
      </c>
      <c r="L106" s="4">
        <v>0</v>
      </c>
      <c r="M106" s="8" t="s">
        <v>55</v>
      </c>
      <c r="N106" s="4">
        <v>0</v>
      </c>
      <c r="O106" s="8" t="s">
        <v>21</v>
      </c>
      <c r="P106" s="4">
        <v>0</v>
      </c>
      <c r="Q106" s="93">
        <v>0.05</v>
      </c>
      <c r="R106" s="4">
        <v>13.13</v>
      </c>
      <c r="S106" s="95">
        <v>0.09975</v>
      </c>
      <c r="T106" s="4">
        <v>26.18</v>
      </c>
      <c r="U106" s="4">
        <v>301.81</v>
      </c>
      <c r="V106" s="4">
        <v>0</v>
      </c>
    </row>
    <row spans="1:22" x14ac:dyDescent="0.25" outlineLevel="0" r="107">
      <c r="A107" s="5">
        <v>24462</v>
      </c>
      <c r="B107" s="116">
        <v>45502</v>
      </c>
      <c r="C107" s="2" t="s">
        <v>920</v>
      </c>
      <c r="D107" s="9" t="s">
        <v>567</v>
      </c>
      <c r="F107" s="8" t="s">
        <v>2668</v>
      </c>
      <c r="J107" s="4">
        <v>2625</v>
      </c>
      <c r="K107" s="3" t="s">
        <v>20</v>
      </c>
      <c r="L107" s="4">
        <v>0</v>
      </c>
      <c r="M107" s="8" t="s">
        <v>55</v>
      </c>
      <c r="N107" s="4">
        <v>0</v>
      </c>
      <c r="O107" s="8" t="s">
        <v>21</v>
      </c>
      <c r="P107" s="4">
        <v>0</v>
      </c>
      <c r="Q107" s="93">
        <v>0.05</v>
      </c>
      <c r="R107" s="4">
        <v>131.25</v>
      </c>
      <c r="S107" s="95">
        <v>0.09975</v>
      </c>
      <c r="T107" s="4">
        <v>261.84</v>
      </c>
      <c r="U107" s="4">
        <v>3018.09</v>
      </c>
      <c r="V107" s="4">
        <v>0</v>
      </c>
    </row>
    <row spans="1:22" x14ac:dyDescent="0.25" outlineLevel="0" r="108">
      <c r="A108" s="5">
        <v>24463</v>
      </c>
      <c r="B108" s="116">
        <v>45502</v>
      </c>
      <c r="C108" s="2" t="s">
        <v>920</v>
      </c>
      <c r="D108" s="9" t="s">
        <v>568</v>
      </c>
      <c r="F108" s="8" t="s">
        <v>2669</v>
      </c>
      <c r="J108" s="4">
        <v>1575</v>
      </c>
      <c r="K108" s="3" t="s">
        <v>20</v>
      </c>
      <c r="L108" s="4">
        <v>0</v>
      </c>
      <c r="M108" s="8" t="s">
        <v>55</v>
      </c>
      <c r="N108" s="4">
        <v>0</v>
      </c>
      <c r="O108" s="8" t="s">
        <v>21</v>
      </c>
      <c r="P108" s="4">
        <v>0</v>
      </c>
      <c r="Q108" s="93">
        <v>0.05</v>
      </c>
      <c r="R108" s="4">
        <v>78.75</v>
      </c>
      <c r="S108" s="95">
        <v>0.09975</v>
      </c>
      <c r="T108" s="4">
        <v>157.11</v>
      </c>
      <c r="U108" s="4">
        <v>1810.86</v>
      </c>
      <c r="V108" s="4">
        <v>0</v>
      </c>
    </row>
    <row spans="1:22" x14ac:dyDescent="0.25" outlineLevel="0" r="109">
      <c r="A109" s="5">
        <v>24464</v>
      </c>
      <c r="B109" s="116">
        <v>45502</v>
      </c>
      <c r="C109" s="2" t="s">
        <v>920</v>
      </c>
      <c r="D109" s="9" t="s">
        <v>569</v>
      </c>
      <c r="F109" s="8" t="s">
        <v>600</v>
      </c>
      <c r="J109" s="4">
        <v>1050</v>
      </c>
      <c r="K109" s="3" t="s">
        <v>20</v>
      </c>
      <c r="L109" s="4">
        <v>0</v>
      </c>
      <c r="M109" s="8" t="s">
        <v>55</v>
      </c>
      <c r="N109" s="4">
        <v>0</v>
      </c>
      <c r="O109" s="8" t="s">
        <v>21</v>
      </c>
      <c r="P109" s="4">
        <v>0</v>
      </c>
      <c r="Q109" s="93">
        <v>0.05</v>
      </c>
      <c r="R109" s="4">
        <v>52.5</v>
      </c>
      <c r="S109" s="95">
        <v>0.09975</v>
      </c>
      <c r="T109" s="4">
        <v>104.74</v>
      </c>
      <c r="U109" s="4">
        <v>1207.24</v>
      </c>
      <c r="V109" s="4">
        <v>0</v>
      </c>
    </row>
    <row spans="1:22" x14ac:dyDescent="0.25" outlineLevel="0" r="110">
      <c r="A110" s="5">
        <v>24465</v>
      </c>
      <c r="B110" s="116">
        <v>45502</v>
      </c>
      <c r="C110" s="2" t="s">
        <v>920</v>
      </c>
      <c r="D110" s="9" t="s">
        <v>571</v>
      </c>
      <c r="F110" s="8" t="s">
        <v>570</v>
      </c>
      <c r="J110" s="4">
        <v>525</v>
      </c>
      <c r="K110" s="3" t="s">
        <v>20</v>
      </c>
      <c r="L110" s="4">
        <v>0</v>
      </c>
      <c r="M110" s="8" t="s">
        <v>55</v>
      </c>
      <c r="N110" s="4">
        <v>0</v>
      </c>
      <c r="O110" s="8" t="s">
        <v>21</v>
      </c>
      <c r="P110" s="4">
        <v>0</v>
      </c>
      <c r="Q110" s="93">
        <v>0.05</v>
      </c>
      <c r="R110" s="4">
        <v>26.25</v>
      </c>
      <c r="S110" s="95">
        <v>0.09975</v>
      </c>
      <c r="T110" s="4">
        <v>52.37</v>
      </c>
      <c r="U110" s="4">
        <v>603.62</v>
      </c>
      <c r="V110" s="4">
        <v>0</v>
      </c>
    </row>
    <row spans="1:22" x14ac:dyDescent="0.25" outlineLevel="0" r="111">
      <c r="A111" s="5">
        <v>24466</v>
      </c>
      <c r="B111" s="116">
        <v>45502</v>
      </c>
      <c r="C111" s="2" t="s">
        <v>920</v>
      </c>
      <c r="D111" s="9" t="s">
        <v>572</v>
      </c>
      <c r="F111" s="8" t="s">
        <v>2575</v>
      </c>
      <c r="J111" s="4">
        <v>437.5</v>
      </c>
      <c r="K111" s="3" t="s">
        <v>20</v>
      </c>
      <c r="L111" s="4">
        <v>0</v>
      </c>
      <c r="M111" s="8" t="s">
        <v>55</v>
      </c>
      <c r="N111" s="4">
        <v>0</v>
      </c>
      <c r="O111" s="8" t="s">
        <v>21</v>
      </c>
      <c r="P111" s="4">
        <v>0</v>
      </c>
      <c r="Q111" s="93">
        <v>0.05</v>
      </c>
      <c r="R111" s="4">
        <v>21.88</v>
      </c>
      <c r="S111" s="95">
        <v>0.09975</v>
      </c>
      <c r="T111" s="4">
        <v>43.64</v>
      </c>
      <c r="U111" s="4">
        <v>503.02</v>
      </c>
      <c r="V111" s="4">
        <v>0</v>
      </c>
    </row>
    <row spans="1:22" x14ac:dyDescent="0.25" outlineLevel="0" r="112">
      <c r="A112" s="5">
        <v>24467</v>
      </c>
      <c r="B112" s="116">
        <v>45502</v>
      </c>
      <c r="C112" s="2" t="s">
        <v>920</v>
      </c>
      <c r="D112" s="9" t="s">
        <v>573</v>
      </c>
      <c r="F112" s="8" t="s">
        <v>2670</v>
      </c>
      <c r="J112" s="4">
        <v>612.5</v>
      </c>
      <c r="K112" s="3" t="s">
        <v>20</v>
      </c>
      <c r="L112" s="4">
        <v>0</v>
      </c>
      <c r="M112" s="8" t="s">
        <v>55</v>
      </c>
      <c r="N112" s="4">
        <v>0</v>
      </c>
      <c r="O112" s="8" t="s">
        <v>21</v>
      </c>
      <c r="P112" s="4">
        <v>0</v>
      </c>
      <c r="Q112" s="93">
        <v>0.05</v>
      </c>
      <c r="R112" s="4">
        <v>30.63</v>
      </c>
      <c r="S112" s="95">
        <v>0.09975</v>
      </c>
      <c r="T112" s="4">
        <v>61.1</v>
      </c>
      <c r="U112" s="4">
        <v>704.23</v>
      </c>
      <c r="V112" s="4">
        <v>0</v>
      </c>
    </row>
    <row spans="1:22" x14ac:dyDescent="0.25" outlineLevel="0" r="113">
      <c r="A113" s="5">
        <v>24468</v>
      </c>
      <c r="B113" s="116">
        <v>45502</v>
      </c>
      <c r="C113" s="2" t="s">
        <v>920</v>
      </c>
      <c r="D113" s="9" t="s">
        <v>423</v>
      </c>
      <c r="F113" s="8" t="s">
        <v>2374</v>
      </c>
      <c r="J113" s="4">
        <v>787.5</v>
      </c>
      <c r="K113" s="3" t="s">
        <v>20</v>
      </c>
      <c r="L113" s="4">
        <v>0</v>
      </c>
      <c r="M113" s="8" t="s">
        <v>55</v>
      </c>
      <c r="N113" s="4">
        <v>0</v>
      </c>
      <c r="O113" s="8" t="s">
        <v>21</v>
      </c>
      <c r="P113" s="4">
        <v>0</v>
      </c>
      <c r="Q113" s="93">
        <v>0.05</v>
      </c>
      <c r="R113" s="4">
        <v>39.38</v>
      </c>
      <c r="S113" s="95">
        <v>0.09975</v>
      </c>
      <c r="T113" s="4">
        <v>78.55</v>
      </c>
      <c r="U113" s="4">
        <v>905.43</v>
      </c>
      <c r="V113" s="4">
        <v>0</v>
      </c>
    </row>
    <row spans="1:22" x14ac:dyDescent="0.25" outlineLevel="0" r="114">
      <c r="A114" s="5">
        <v>24469</v>
      </c>
      <c r="B114" s="116">
        <v>45502</v>
      </c>
      <c r="C114" s="2" t="s">
        <v>920</v>
      </c>
      <c r="D114" s="9" t="s">
        <v>574</v>
      </c>
      <c r="F114" s="8" t="s">
        <v>602</v>
      </c>
      <c r="J114" s="4">
        <v>1225</v>
      </c>
      <c r="K114" s="3" t="s">
        <v>20</v>
      </c>
      <c r="L114" s="4">
        <v>0</v>
      </c>
      <c r="M114" s="8" t="s">
        <v>55</v>
      </c>
      <c r="N114" s="4">
        <v>0</v>
      </c>
      <c r="O114" s="8" t="s">
        <v>21</v>
      </c>
      <c r="P114" s="4">
        <v>0</v>
      </c>
      <c r="Q114" s="93">
        <v>0.05</v>
      </c>
      <c r="R114" s="4">
        <v>61.25</v>
      </c>
      <c r="S114" s="95">
        <v>0.09975</v>
      </c>
      <c r="T114" s="4">
        <v>122.19</v>
      </c>
      <c r="U114" s="4">
        <v>1408.44</v>
      </c>
      <c r="V114" s="4">
        <v>0</v>
      </c>
    </row>
    <row spans="1:22" x14ac:dyDescent="0.25" outlineLevel="0" r="115">
      <c r="A115" s="5">
        <v>24470</v>
      </c>
      <c r="B115" s="116">
        <v>45502</v>
      </c>
      <c r="C115" s="2" t="s">
        <v>920</v>
      </c>
      <c r="D115" s="9" t="s">
        <v>576</v>
      </c>
      <c r="F115" s="8" t="s">
        <v>575</v>
      </c>
      <c r="J115" s="4">
        <v>8575</v>
      </c>
      <c r="K115" s="3" t="s">
        <v>20</v>
      </c>
      <c r="L115" s="4">
        <v>0</v>
      </c>
      <c r="M115" s="8" t="s">
        <v>55</v>
      </c>
      <c r="N115" s="4">
        <v>0</v>
      </c>
      <c r="O115" s="8" t="s">
        <v>21</v>
      </c>
      <c r="P115" s="4">
        <v>2700</v>
      </c>
      <c r="Q115" s="93">
        <v>0.05</v>
      </c>
      <c r="R115" s="4">
        <v>563.75</v>
      </c>
      <c r="S115" s="95">
        <v>0.09975</v>
      </c>
      <c r="T115" s="4">
        <v>1124.68</v>
      </c>
      <c r="U115" s="4">
        <v>12963.43</v>
      </c>
      <c r="V115" s="4">
        <v>0</v>
      </c>
    </row>
    <row spans="1:22" x14ac:dyDescent="0.25" outlineLevel="0" r="116">
      <c r="A116" s="5">
        <v>24471</v>
      </c>
      <c r="B116" s="116">
        <v>45502</v>
      </c>
      <c r="C116" s="2" t="s">
        <v>920</v>
      </c>
      <c r="D116" s="9" t="s">
        <v>577</v>
      </c>
      <c r="F116" s="8" t="s">
        <v>603</v>
      </c>
      <c r="J116" s="4">
        <v>1312.5</v>
      </c>
      <c r="K116" s="3" t="s">
        <v>20</v>
      </c>
      <c r="L116" s="4">
        <v>0</v>
      </c>
      <c r="M116" s="8" t="s">
        <v>55</v>
      </c>
      <c r="N116" s="4">
        <v>0</v>
      </c>
      <c r="O116" s="8" t="s">
        <v>21</v>
      </c>
      <c r="P116" s="4">
        <v>0</v>
      </c>
      <c r="Q116" s="93">
        <v>0.05</v>
      </c>
      <c r="R116" s="4">
        <v>65.63</v>
      </c>
      <c r="S116" s="95">
        <v>0.09975</v>
      </c>
      <c r="T116" s="4">
        <v>130.92</v>
      </c>
      <c r="U116" s="4">
        <v>1509.05</v>
      </c>
      <c r="V116" s="4">
        <v>0</v>
      </c>
    </row>
    <row spans="1:22" x14ac:dyDescent="0.25" outlineLevel="0" r="117">
      <c r="A117" s="5">
        <v>24472</v>
      </c>
      <c r="B117" s="116">
        <v>45503</v>
      </c>
      <c r="C117" s="2" t="s">
        <v>920</v>
      </c>
      <c r="D117" s="9" t="s">
        <v>578</v>
      </c>
      <c r="F117" s="8" t="s">
        <v>2671</v>
      </c>
      <c r="J117" s="4">
        <v>11550</v>
      </c>
      <c r="K117" s="3" t="s">
        <v>20</v>
      </c>
      <c r="L117" s="4">
        <v>0</v>
      </c>
      <c r="M117" s="8" t="s">
        <v>55</v>
      </c>
      <c r="N117" s="4">
        <v>0</v>
      </c>
      <c r="O117" s="8" t="s">
        <v>21</v>
      </c>
      <c r="P117" s="4">
        <v>0</v>
      </c>
      <c r="Q117" s="93">
        <v>0.05</v>
      </c>
      <c r="R117" s="4">
        <v>577.5</v>
      </c>
      <c r="S117" s="95">
        <v>0.09975</v>
      </c>
      <c r="T117" s="4">
        <v>1152.11</v>
      </c>
      <c r="U117" s="4">
        <v>13279.61</v>
      </c>
      <c r="V117" s="4">
        <v>0</v>
      </c>
    </row>
    <row spans="1:22" x14ac:dyDescent="0.25" outlineLevel="0" r="118">
      <c r="A118" s="5">
        <v>24473</v>
      </c>
      <c r="B118" s="116">
        <v>45504</v>
      </c>
      <c r="C118" s="2" t="s">
        <v>920</v>
      </c>
      <c r="D118" s="9" t="s">
        <v>579</v>
      </c>
      <c r="F118" s="8" t="s">
        <v>2579</v>
      </c>
      <c r="J118" s="4">
        <v>5862.5</v>
      </c>
      <c r="K118" s="3" t="s">
        <v>20</v>
      </c>
      <c r="L118" s="4">
        <v>0</v>
      </c>
      <c r="M118" s="8" t="s">
        <v>55</v>
      </c>
      <c r="N118" s="4">
        <v>0</v>
      </c>
      <c r="O118" s="8" t="s">
        <v>21</v>
      </c>
      <c r="P118" s="4">
        <v>0</v>
      </c>
      <c r="Q118" s="93">
        <v>0.05</v>
      </c>
      <c r="R118" s="4">
        <v>293.13</v>
      </c>
      <c r="S118" s="95">
        <v>0.09975</v>
      </c>
      <c r="T118" s="4">
        <v>584.78</v>
      </c>
      <c r="U118" s="4">
        <v>6740.41</v>
      </c>
      <c r="V118" s="4">
        <v>0</v>
      </c>
    </row>
    <row spans="1:22" x14ac:dyDescent="0.25" outlineLevel="0" r="119">
      <c r="A119" s="5">
        <v>24474</v>
      </c>
      <c r="B119" s="116">
        <v>45504</v>
      </c>
      <c r="C119" s="2" t="s">
        <v>920</v>
      </c>
      <c r="D119" s="9" t="s">
        <v>580</v>
      </c>
      <c r="F119" s="8" t="s">
        <v>2624</v>
      </c>
      <c r="J119" s="4">
        <v>787.5</v>
      </c>
      <c r="K119" s="3" t="s">
        <v>20</v>
      </c>
      <c r="L119" s="4">
        <v>0</v>
      </c>
      <c r="M119" s="8" t="s">
        <v>55</v>
      </c>
      <c r="N119" s="4">
        <v>0</v>
      </c>
      <c r="O119" s="8" t="s">
        <v>21</v>
      </c>
      <c r="P119" s="4">
        <v>0</v>
      </c>
      <c r="Q119" s="93">
        <v>0.05</v>
      </c>
      <c r="R119" s="4">
        <v>39.38</v>
      </c>
      <c r="S119" s="95">
        <v>0.09975</v>
      </c>
      <c r="T119" s="4">
        <v>78.55</v>
      </c>
      <c r="U119" s="4">
        <v>905.43</v>
      </c>
      <c r="V119" s="4">
        <v>0</v>
      </c>
    </row>
    <row spans="1:22" x14ac:dyDescent="0.25" outlineLevel="0" r="120">
      <c r="A120" s="5" t="s">
        <v>507</v>
      </c>
      <c r="B120" s="116">
        <v>45269</v>
      </c>
      <c r="C120" s="2" t="s">
        <v>920</v>
      </c>
      <c r="D120" s="9" t="s">
        <v>508</v>
      </c>
      <c r="F120" s="8" t="s">
        <v>581</v>
      </c>
      <c r="J120" s="4">
        <v>4112.5</v>
      </c>
      <c r="K120" s="3" t="s">
        <v>20</v>
      </c>
      <c r="L120" s="4">
        <v>0</v>
      </c>
      <c r="M120" s="8" t="s">
        <v>55</v>
      </c>
      <c r="N120" s="4">
        <v>0</v>
      </c>
      <c r="O120" s="8" t="s">
        <v>21</v>
      </c>
      <c r="P120" s="4">
        <v>0</v>
      </c>
      <c r="Q120" s="93">
        <v>0.05</v>
      </c>
      <c r="R120" s="4">
        <v>205.63</v>
      </c>
      <c r="S120" s="95">
        <v>0.09975</v>
      </c>
      <c r="T120" s="4">
        <v>410.22</v>
      </c>
      <c r="U120" s="4">
        <v>4728.35</v>
      </c>
      <c r="V120" s="4">
        <v>0</v>
      </c>
    </row>
    <row spans="1:22" x14ac:dyDescent="0.25" outlineLevel="0" r="121">
      <c r="A121" s="5" t="s">
        <v>824</v>
      </c>
      <c r="B121" s="116">
        <v>45513</v>
      </c>
      <c r="C121" s="1" t="s">
        <v>920</v>
      </c>
      <c r="D121" s="1" t="s">
        <v>145</v>
      </c>
      <c r="E121" s="3" t="s">
        <v>826</v>
      </c>
      <c r="F121" s="3" t="s">
        <v>2351</v>
      </c>
      <c r="G121" s="3" t="s">
        <v>827</v>
      </c>
      <c r="H121" s="3" t="s">
        <v>828</v>
      </c>
      <c r="J121" s="4">
        <v>2168.75</v>
      </c>
      <c r="K121" s="3" t="s">
        <v>20</v>
      </c>
      <c r="L121" s="4">
        <v>0</v>
      </c>
      <c r="M121" s="3" t="s">
        <v>55</v>
      </c>
      <c r="N121" s="4">
        <v>0</v>
      </c>
      <c r="O121" s="3" t="s">
        <v>21</v>
      </c>
      <c r="P121" s="4">
        <v>0</v>
      </c>
      <c r="Q121" s="93">
        <v>0.05</v>
      </c>
      <c r="R121" s="4">
        <v>108.44</v>
      </c>
      <c r="S121" s="95">
        <v>0.09975</v>
      </c>
      <c r="T121" s="4">
        <v>216.33</v>
      </c>
      <c r="U121" s="4">
        <v>2493.52</v>
      </c>
      <c r="V121" s="4">
        <v>0</v>
      </c>
    </row>
    <row spans="1:22" x14ac:dyDescent="0.25" outlineLevel="0" r="122">
      <c r="A122" s="5" t="s">
        <v>873</v>
      </c>
      <c r="B122" s="116">
        <v>45513</v>
      </c>
      <c r="C122" s="1" t="s">
        <v>920</v>
      </c>
      <c r="D122" s="1" t="s">
        <v>172</v>
      </c>
      <c r="E122" s="3" t="s">
        <v>875</v>
      </c>
      <c r="F122" s="3" t="s">
        <v>2365</v>
      </c>
      <c r="G122" s="3" t="s">
        <v>876</v>
      </c>
      <c r="H122" s="3" t="s">
        <v>877</v>
      </c>
      <c r="I122" s="8" t="s">
        <v>878</v>
      </c>
      <c r="J122" s="4">
        <v>750</v>
      </c>
      <c r="K122" s="3" t="s">
        <v>20</v>
      </c>
      <c r="L122" s="4">
        <v>0</v>
      </c>
      <c r="M122" s="3" t="s">
        <v>55</v>
      </c>
      <c r="N122" s="4">
        <v>0</v>
      </c>
      <c r="O122" s="3" t="s">
        <v>21</v>
      </c>
      <c r="P122" s="4">
        <v>0</v>
      </c>
      <c r="Q122" s="93">
        <v>0.05</v>
      </c>
      <c r="R122" s="4">
        <v>37.5</v>
      </c>
      <c r="S122" s="95">
        <v>0.09975</v>
      </c>
      <c r="T122" s="4">
        <v>74.81</v>
      </c>
      <c r="U122" s="4">
        <v>862.31</v>
      </c>
      <c r="V122" s="4">
        <v>0</v>
      </c>
    </row>
    <row spans="1:22" x14ac:dyDescent="0.25" outlineLevel="0" r="123">
      <c r="A123" s="5" t="s">
        <v>881</v>
      </c>
      <c r="B123" s="116">
        <v>45513</v>
      </c>
      <c r="C123" s="1" t="s">
        <v>920</v>
      </c>
      <c r="D123" s="1" t="s">
        <v>142</v>
      </c>
      <c r="E123" s="3" t="s">
        <v>882</v>
      </c>
      <c r="F123" s="3" t="s">
        <v>3215</v>
      </c>
      <c r="G123" s="3" t="s">
        <v>883</v>
      </c>
      <c r="H123" s="3" t="s">
        <v>884</v>
      </c>
      <c r="J123" s="4">
        <v>869</v>
      </c>
      <c r="K123" s="3" t="s">
        <v>20</v>
      </c>
      <c r="L123" s="4">
        <v>0</v>
      </c>
      <c r="M123" s="3" t="s">
        <v>55</v>
      </c>
      <c r="N123" s="4">
        <v>0</v>
      </c>
      <c r="O123" s="3" t="s">
        <v>21</v>
      </c>
      <c r="P123" s="4">
        <v>0</v>
      </c>
      <c r="Q123" s="93">
        <v>0.05</v>
      </c>
      <c r="R123" s="4">
        <v>43.45</v>
      </c>
      <c r="S123" s="95">
        <v>0.09975</v>
      </c>
      <c r="T123" s="4">
        <v>86.68</v>
      </c>
      <c r="U123" s="4">
        <v>999.13</v>
      </c>
      <c r="V123" s="4">
        <v>0</v>
      </c>
    </row>
    <row spans="1:22" x14ac:dyDescent="0.25" outlineLevel="0" r="124">
      <c r="A124" s="5" t="s">
        <v>904</v>
      </c>
      <c r="B124" s="116">
        <v>45513</v>
      </c>
      <c r="C124" s="1" t="s">
        <v>920</v>
      </c>
      <c r="D124" s="1" t="s">
        <v>161</v>
      </c>
      <c r="E124" s="3" t="s">
        <v>907</v>
      </c>
      <c r="F124" s="3" t="s">
        <v>2364</v>
      </c>
      <c r="G124" s="3" t="s">
        <v>908</v>
      </c>
      <c r="H124" s="3" t="s">
        <v>909</v>
      </c>
      <c r="J124" s="4">
        <v>2600</v>
      </c>
      <c r="K124" s="3" t="s">
        <v>20</v>
      </c>
      <c r="L124" s="4">
        <v>0</v>
      </c>
      <c r="M124" s="3" t="s">
        <v>55</v>
      </c>
      <c r="N124" s="4">
        <v>0</v>
      </c>
      <c r="O124" s="3" t="s">
        <v>21</v>
      </c>
      <c r="P124" s="4">
        <v>0</v>
      </c>
      <c r="Q124" s="93">
        <v>0.05</v>
      </c>
      <c r="R124" s="4">
        <v>130</v>
      </c>
      <c r="S124" s="95">
        <v>0.09975</v>
      </c>
      <c r="T124" s="4">
        <v>259.35</v>
      </c>
      <c r="U124" s="4">
        <v>2989.35</v>
      </c>
      <c r="V124" s="4">
        <v>0</v>
      </c>
    </row>
    <row spans="1:22" x14ac:dyDescent="0.25" outlineLevel="0" r="125">
      <c r="A125" s="5" t="s">
        <v>906</v>
      </c>
      <c r="B125" s="116">
        <v>45513</v>
      </c>
      <c r="C125" s="1" t="s">
        <v>920</v>
      </c>
      <c r="D125" s="1">
        <v>1112</v>
      </c>
      <c r="E125" s="3" t="s">
        <v>910</v>
      </c>
      <c r="F125" s="3" t="s">
        <v>3217</v>
      </c>
      <c r="G125" s="3" t="s">
        <v>911</v>
      </c>
      <c r="H125" s="3" t="s">
        <v>912</v>
      </c>
      <c r="J125" s="4">
        <v>490</v>
      </c>
      <c r="K125" s="3" t="s">
        <v>20</v>
      </c>
      <c r="L125" s="4">
        <v>0</v>
      </c>
      <c r="M125" s="3" t="s">
        <v>55</v>
      </c>
      <c r="N125" s="4">
        <v>0</v>
      </c>
      <c r="O125" s="3" t="s">
        <v>21</v>
      </c>
      <c r="P125" s="4">
        <v>0</v>
      </c>
      <c r="Q125" s="93">
        <v>0.05</v>
      </c>
      <c r="R125" s="4">
        <v>24.5</v>
      </c>
      <c r="S125" s="95">
        <v>0.09975</v>
      </c>
      <c r="T125" s="4">
        <v>48.88</v>
      </c>
      <c r="U125" s="4">
        <v>563.38</v>
      </c>
      <c r="V125" s="4">
        <v>0</v>
      </c>
    </row>
    <row spans="1:22" x14ac:dyDescent="0.25" outlineLevel="0" r="126">
      <c r="A126" s="5" t="s">
        <v>1528</v>
      </c>
      <c r="B126" s="116">
        <v>45537</v>
      </c>
      <c r="C126" s="1" t="s">
        <v>920</v>
      </c>
      <c r="D126" s="1" t="s">
        <v>415</v>
      </c>
      <c r="E126" s="3" t="s">
        <v>1530</v>
      </c>
      <c r="F126" s="3" t="s">
        <v>2571</v>
      </c>
      <c r="G126" s="3" t="s">
        <v>1531</v>
      </c>
      <c r="H126" s="3" t="s">
        <v>1532</v>
      </c>
      <c r="J126" s="4">
        <v>787.5</v>
      </c>
      <c r="K126" s="3" t="s">
        <v>20</v>
      </c>
      <c r="L126" s="4">
        <v>0</v>
      </c>
      <c r="M126" s="3" t="s">
        <v>55</v>
      </c>
      <c r="N126" s="4">
        <v>0</v>
      </c>
      <c r="O126" s="3" t="s">
        <v>21</v>
      </c>
      <c r="P126" s="4">
        <v>0</v>
      </c>
      <c r="Q126" s="93">
        <v>0.05</v>
      </c>
      <c r="R126" s="4">
        <v>39.38</v>
      </c>
      <c r="S126" s="95">
        <v>0.09975</v>
      </c>
      <c r="T126" s="4">
        <v>78.55</v>
      </c>
      <c r="U126" s="4">
        <v>905.43</v>
      </c>
      <c r="V126" s="4">
        <v>0</v>
      </c>
    </row>
    <row spans="1:22" x14ac:dyDescent="0.25" outlineLevel="0" r="127">
      <c r="A127" s="5" t="s">
        <v>1726</v>
      </c>
      <c r="B127" s="116">
        <v>45539</v>
      </c>
      <c r="C127" s="1" t="s">
        <v>920</v>
      </c>
      <c r="D127" s="1" t="s">
        <v>217</v>
      </c>
      <c r="E127" s="3" t="s">
        <v>1730</v>
      </c>
      <c r="F127" s="3" t="s">
        <v>2562</v>
      </c>
      <c r="G127" s="3" t="s">
        <v>1731</v>
      </c>
      <c r="H127" s="3" t="s">
        <v>1732</v>
      </c>
      <c r="J127" s="4">
        <v>5775</v>
      </c>
      <c r="K127" s="3" t="s">
        <v>20</v>
      </c>
      <c r="L127" s="4">
        <v>125</v>
      </c>
      <c r="M127" s="3" t="s">
        <v>55</v>
      </c>
      <c r="N127" s="4">
        <v>0</v>
      </c>
      <c r="O127" s="3" t="s">
        <v>21</v>
      </c>
      <c r="P127" s="4">
        <v>0</v>
      </c>
      <c r="Q127" s="93">
        <v>0.05</v>
      </c>
      <c r="R127" s="4">
        <v>295</v>
      </c>
      <c r="S127" s="95">
        <v>0.09975</v>
      </c>
      <c r="T127" s="4">
        <v>588.53</v>
      </c>
      <c r="U127" s="4">
        <v>6783.53</v>
      </c>
      <c r="V127" s="4">
        <v>0</v>
      </c>
    </row>
    <row spans="1:22" x14ac:dyDescent="0.25" outlineLevel="0" r="128">
      <c r="A128" s="5" t="s">
        <v>1728</v>
      </c>
      <c r="B128" s="116">
        <v>45539</v>
      </c>
      <c r="C128" s="1" t="s">
        <v>920</v>
      </c>
      <c r="D128" s="1" t="s">
        <v>559</v>
      </c>
      <c r="E128" s="3" t="s">
        <v>1733</v>
      </c>
      <c r="F128" s="3" t="s">
        <v>2405</v>
      </c>
      <c r="G128" s="3" t="s">
        <v>1734</v>
      </c>
      <c r="H128" s="3" t="s">
        <v>1735</v>
      </c>
      <c r="J128" s="4">
        <v>9800</v>
      </c>
      <c r="K128" s="3" t="s">
        <v>20</v>
      </c>
      <c r="L128" s="4">
        <v>0</v>
      </c>
      <c r="M128" s="3" t="s">
        <v>55</v>
      </c>
      <c r="N128" s="4">
        <v>0</v>
      </c>
      <c r="O128" s="3" t="s">
        <v>21</v>
      </c>
      <c r="P128" s="4">
        <v>0</v>
      </c>
      <c r="Q128" s="93">
        <v>0.05</v>
      </c>
      <c r="R128" s="4">
        <v>490</v>
      </c>
      <c r="S128" s="95">
        <v>0.09975</v>
      </c>
      <c r="T128" s="4">
        <v>977.55</v>
      </c>
      <c r="U128" s="4">
        <v>11267.55</v>
      </c>
      <c r="V128" s="4">
        <v>0</v>
      </c>
    </row>
    <row spans="1:22" x14ac:dyDescent="0.25" outlineLevel="0" r="129">
      <c r="A129" s="5" t="s">
        <v>1830</v>
      </c>
      <c r="B129" s="116">
        <v>45541</v>
      </c>
      <c r="C129" s="1" t="s">
        <v>920</v>
      </c>
      <c r="D129" s="1" t="s">
        <v>694</v>
      </c>
      <c r="E129" s="3" t="s">
        <v>1853</v>
      </c>
      <c r="F129" s="3" t="s">
        <v>2301</v>
      </c>
      <c r="G129" s="3" t="s">
        <v>1854</v>
      </c>
      <c r="H129" s="3" t="s">
        <v>1855</v>
      </c>
      <c r="J129" s="4">
        <v>975</v>
      </c>
      <c r="K129" s="3" t="s">
        <v>20</v>
      </c>
      <c r="L129" s="4">
        <v>0</v>
      </c>
      <c r="M129" s="3" t="s">
        <v>55</v>
      </c>
      <c r="N129" s="4">
        <v>0</v>
      </c>
      <c r="O129" s="3" t="s">
        <v>21</v>
      </c>
      <c r="P129" s="4">
        <v>0</v>
      </c>
      <c r="Q129" s="93">
        <v>0.05</v>
      </c>
      <c r="R129" s="4">
        <v>48.75</v>
      </c>
      <c r="S129" s="95">
        <v>0.09975</v>
      </c>
      <c r="T129" s="4">
        <v>97.26</v>
      </c>
      <c r="U129" s="4">
        <v>1121.01</v>
      </c>
      <c r="V129" s="4">
        <v>0</v>
      </c>
    </row>
    <row spans="1:22" x14ac:dyDescent="0.25" outlineLevel="0" r="130">
      <c r="A130" s="5" t="s">
        <v>1832</v>
      </c>
      <c r="B130" s="116">
        <v>45541</v>
      </c>
      <c r="C130" s="1" t="s">
        <v>920</v>
      </c>
      <c r="D130" s="1" t="s">
        <v>1834</v>
      </c>
      <c r="E130" s="3" t="s">
        <v>1856</v>
      </c>
      <c r="F130" s="3" t="s">
        <v>2388</v>
      </c>
      <c r="G130" s="3" t="s">
        <v>1857</v>
      </c>
      <c r="H130" s="3" t="s">
        <v>1858</v>
      </c>
      <c r="J130" s="4">
        <v>725</v>
      </c>
      <c r="K130" s="3" t="s">
        <v>20</v>
      </c>
      <c r="L130" s="4">
        <v>0</v>
      </c>
      <c r="M130" s="3" t="s">
        <v>55</v>
      </c>
      <c r="N130" s="4">
        <v>0</v>
      </c>
      <c r="O130" s="3" t="s">
        <v>21</v>
      </c>
      <c r="P130" s="4">
        <v>0</v>
      </c>
      <c r="Q130" s="93">
        <v>0.05</v>
      </c>
      <c r="R130" s="4">
        <v>36.25</v>
      </c>
      <c r="S130" s="95">
        <v>0.09975</v>
      </c>
      <c r="T130" s="4">
        <v>72.32</v>
      </c>
      <c r="U130" s="4">
        <v>833.57</v>
      </c>
      <c r="V130" s="4">
        <v>0</v>
      </c>
    </row>
    <row spans="1:22" x14ac:dyDescent="0.25" outlineLevel="0" r="131">
      <c r="A131" s="5" t="s">
        <v>1835</v>
      </c>
      <c r="B131" s="116">
        <v>45541</v>
      </c>
      <c r="C131" s="1" t="s">
        <v>920</v>
      </c>
      <c r="D131" s="1" t="s">
        <v>142</v>
      </c>
      <c r="E131" s="3" t="s">
        <v>1859</v>
      </c>
      <c r="F131" s="3" t="s">
        <v>3215</v>
      </c>
      <c r="G131" s="3" t="s">
        <v>883</v>
      </c>
      <c r="H131" s="3" t="s">
        <v>884</v>
      </c>
      <c r="J131" s="4">
        <v>869</v>
      </c>
      <c r="K131" s="3" t="s">
        <v>20</v>
      </c>
      <c r="L131" s="4">
        <v>0</v>
      </c>
      <c r="M131" s="3" t="s">
        <v>55</v>
      </c>
      <c r="N131" s="4">
        <v>0</v>
      </c>
      <c r="O131" s="3" t="s">
        <v>21</v>
      </c>
      <c r="P131" s="4">
        <v>0</v>
      </c>
      <c r="Q131" s="93">
        <v>0.05</v>
      </c>
      <c r="R131" s="4">
        <v>43.45</v>
      </c>
      <c r="S131" s="95">
        <v>0.09975</v>
      </c>
      <c r="T131" s="4">
        <v>86.68</v>
      </c>
      <c r="U131" s="4">
        <v>999.13</v>
      </c>
      <c r="V131" s="4">
        <v>0</v>
      </c>
    </row>
    <row spans="1:22" x14ac:dyDescent="0.25" outlineLevel="0" r="132">
      <c r="A132" s="5" t="s">
        <v>1836</v>
      </c>
      <c r="B132" s="116">
        <v>45541</v>
      </c>
      <c r="C132" s="1" t="s">
        <v>920</v>
      </c>
      <c r="D132" s="1" t="s">
        <v>609</v>
      </c>
      <c r="E132" s="3" t="s">
        <v>1860</v>
      </c>
      <c r="F132" s="3" t="s">
        <v>3217</v>
      </c>
      <c r="G132" s="3" t="s">
        <v>1861</v>
      </c>
      <c r="H132" s="3" t="s">
        <v>1862</v>
      </c>
      <c r="J132" s="4">
        <v>490</v>
      </c>
      <c r="K132" s="3" t="s">
        <v>20</v>
      </c>
      <c r="L132" s="4">
        <v>0</v>
      </c>
      <c r="M132" s="3" t="s">
        <v>55</v>
      </c>
      <c r="N132" s="4">
        <v>0</v>
      </c>
      <c r="O132" s="3" t="s">
        <v>21</v>
      </c>
      <c r="P132" s="4">
        <v>0</v>
      </c>
      <c r="Q132" s="93">
        <v>0.05</v>
      </c>
      <c r="R132" s="4">
        <v>24.5</v>
      </c>
      <c r="S132" s="95">
        <v>0.09975</v>
      </c>
      <c r="T132" s="4">
        <v>48.88</v>
      </c>
      <c r="U132" s="4">
        <v>563.38</v>
      </c>
      <c r="V132" s="4">
        <v>0</v>
      </c>
    </row>
    <row spans="1:22" x14ac:dyDescent="0.25" outlineLevel="0" r="133">
      <c r="A133" s="5" t="s">
        <v>1838</v>
      </c>
      <c r="B133" s="116">
        <v>45541</v>
      </c>
      <c r="C133" s="1" t="s">
        <v>920</v>
      </c>
      <c r="D133" s="1" t="s">
        <v>369</v>
      </c>
      <c r="E133" s="3" t="s">
        <v>1863</v>
      </c>
      <c r="F133" s="3" t="s">
        <v>958</v>
      </c>
      <c r="G133" s="3" t="s">
        <v>1864</v>
      </c>
      <c r="H133" s="3" t="s">
        <v>1865</v>
      </c>
      <c r="J133" s="4">
        <v>34912.5</v>
      </c>
      <c r="K133" s="3" t="s">
        <v>20</v>
      </c>
      <c r="L133" s="4">
        <v>0</v>
      </c>
      <c r="M133" s="3" t="s">
        <v>55</v>
      </c>
      <c r="N133" s="4">
        <v>0</v>
      </c>
      <c r="O133" s="3" t="s">
        <v>21</v>
      </c>
      <c r="P133" s="4">
        <v>0</v>
      </c>
      <c r="Q133" s="93">
        <v>0.05</v>
      </c>
      <c r="R133" s="4">
        <v>1745.63</v>
      </c>
      <c r="S133" s="95">
        <v>0.09975</v>
      </c>
      <c r="T133" s="4">
        <v>3482.52</v>
      </c>
      <c r="U133" s="4">
        <v>40140.65</v>
      </c>
      <c r="V133" s="4">
        <v>0</v>
      </c>
    </row>
    <row spans="1:22" x14ac:dyDescent="0.25" outlineLevel="0" r="134">
      <c r="A134" s="5" t="s">
        <v>1839</v>
      </c>
      <c r="B134" s="116">
        <v>45541</v>
      </c>
      <c r="C134" s="1" t="s">
        <v>920</v>
      </c>
      <c r="D134" s="1" t="s">
        <v>276</v>
      </c>
      <c r="E134" s="3" t="s">
        <v>1866</v>
      </c>
      <c r="F134" s="3" t="s">
        <v>729</v>
      </c>
      <c r="G134" s="3" t="s">
        <v>1867</v>
      </c>
      <c r="H134" s="3" t="s">
        <v>1868</v>
      </c>
      <c r="I134" s="8" t="s">
        <v>1869</v>
      </c>
      <c r="J134" s="4">
        <v>9975</v>
      </c>
      <c r="K134" s="3" t="s">
        <v>20</v>
      </c>
      <c r="L134" s="4">
        <v>0</v>
      </c>
      <c r="M134" s="3" t="s">
        <v>55</v>
      </c>
      <c r="N134" s="4">
        <v>0</v>
      </c>
      <c r="O134" s="3" t="s">
        <v>21</v>
      </c>
      <c r="P134" s="4">
        <v>0</v>
      </c>
      <c r="Q134" s="93">
        <v>0.05</v>
      </c>
      <c r="R134" s="4">
        <v>498.75</v>
      </c>
      <c r="S134" s="95">
        <v>0.09975</v>
      </c>
      <c r="T134" s="4">
        <v>995.01</v>
      </c>
      <c r="U134" s="4">
        <v>11468.76</v>
      </c>
      <c r="V134" s="4">
        <v>0</v>
      </c>
    </row>
    <row spans="1:22" x14ac:dyDescent="0.25" outlineLevel="0" r="135">
      <c r="A135" s="5" t="s">
        <v>1841</v>
      </c>
      <c r="B135" s="116">
        <v>45541</v>
      </c>
      <c r="C135" s="1" t="s">
        <v>920</v>
      </c>
      <c r="D135" s="1" t="s">
        <v>382</v>
      </c>
      <c r="E135" s="3" t="s">
        <v>1870</v>
      </c>
      <c r="F135" s="3" t="s">
        <v>946</v>
      </c>
      <c r="G135" s="3" t="s">
        <v>1871</v>
      </c>
      <c r="H135" s="3" t="s">
        <v>1872</v>
      </c>
      <c r="J135" s="4">
        <v>17097.5</v>
      </c>
      <c r="K135" s="3" t="s">
        <v>20</v>
      </c>
      <c r="L135" s="4">
        <v>0</v>
      </c>
      <c r="M135" s="3" t="s">
        <v>55</v>
      </c>
      <c r="N135" s="4">
        <v>0</v>
      </c>
      <c r="O135" s="3" t="s">
        <v>21</v>
      </c>
      <c r="P135" s="4">
        <v>0</v>
      </c>
      <c r="Q135" s="93">
        <v>0.05</v>
      </c>
      <c r="R135" s="4">
        <v>854.88</v>
      </c>
      <c r="S135" s="95">
        <v>0.09975</v>
      </c>
      <c r="T135" s="4">
        <v>1705.48</v>
      </c>
      <c r="U135" s="4">
        <v>19657.86</v>
      </c>
      <c r="V135" s="4">
        <v>0</v>
      </c>
    </row>
    <row spans="1:22" x14ac:dyDescent="0.25" outlineLevel="0" r="136">
      <c r="A136" s="5" t="s">
        <v>1842</v>
      </c>
      <c r="B136" s="116">
        <v>45541</v>
      </c>
      <c r="C136" s="1" t="s">
        <v>920</v>
      </c>
      <c r="D136" s="1" t="s">
        <v>798</v>
      </c>
      <c r="E136" s="3" t="s">
        <v>1873</v>
      </c>
      <c r="F136" s="3" t="s">
        <v>2323</v>
      </c>
      <c r="G136" s="3" t="s">
        <v>1874</v>
      </c>
      <c r="H136" s="3" t="s">
        <v>1875</v>
      </c>
      <c r="J136" s="4">
        <v>7822.5</v>
      </c>
      <c r="K136" s="3" t="s">
        <v>20</v>
      </c>
      <c r="L136" s="4">
        <v>125</v>
      </c>
      <c r="M136" s="3" t="s">
        <v>55</v>
      </c>
      <c r="N136" s="4">
        <v>0</v>
      </c>
      <c r="O136" s="3" t="s">
        <v>21</v>
      </c>
      <c r="P136" s="4">
        <v>0</v>
      </c>
      <c r="Q136" s="93">
        <v>0.05</v>
      </c>
      <c r="R136" s="4">
        <v>397.38</v>
      </c>
      <c r="S136" s="95">
        <v>0.09975</v>
      </c>
      <c r="T136" s="4">
        <v>792.76</v>
      </c>
      <c r="U136" s="4">
        <v>9137.64</v>
      </c>
      <c r="V136" s="4">
        <v>0</v>
      </c>
    </row>
    <row spans="1:22" x14ac:dyDescent="0.25" outlineLevel="0" r="137">
      <c r="A137" s="5" t="s">
        <v>1843</v>
      </c>
      <c r="B137" s="116">
        <v>45541</v>
      </c>
      <c r="C137" s="1" t="s">
        <v>920</v>
      </c>
      <c r="D137" s="1" t="s">
        <v>367</v>
      </c>
      <c r="E137" s="3" t="s">
        <v>1876</v>
      </c>
      <c r="F137" s="3" t="s">
        <v>1614</v>
      </c>
      <c r="G137" s="3" t="s">
        <v>1877</v>
      </c>
      <c r="H137" s="3" t="s">
        <v>1878</v>
      </c>
      <c r="J137" s="4">
        <v>26075</v>
      </c>
      <c r="K137" s="3" t="s">
        <v>20</v>
      </c>
      <c r="L137" s="4">
        <v>125</v>
      </c>
      <c r="M137" s="3" t="s">
        <v>55</v>
      </c>
      <c r="N137" s="4">
        <v>0</v>
      </c>
      <c r="O137" s="3" t="s">
        <v>21</v>
      </c>
      <c r="P137" s="4">
        <v>0</v>
      </c>
      <c r="Q137" s="93">
        <v>0.05</v>
      </c>
      <c r="R137" s="4">
        <v>1310</v>
      </c>
      <c r="S137" s="95">
        <v>0.09975</v>
      </c>
      <c r="T137" s="4">
        <v>2613.45</v>
      </c>
      <c r="U137" s="4">
        <v>30123.45</v>
      </c>
      <c r="V137" s="4">
        <v>0</v>
      </c>
    </row>
    <row spans="1:22" x14ac:dyDescent="0.25" outlineLevel="0" r="138">
      <c r="A138" s="5" t="s">
        <v>1845</v>
      </c>
      <c r="B138" s="116">
        <v>45541</v>
      </c>
      <c r="C138" s="1" t="s">
        <v>920</v>
      </c>
      <c r="D138" s="1" t="s">
        <v>292</v>
      </c>
      <c r="E138" s="3" t="s">
        <v>1879</v>
      </c>
      <c r="F138" s="3" t="s">
        <v>2403</v>
      </c>
      <c r="G138" s="3" t="s">
        <v>1880</v>
      </c>
      <c r="H138" s="3" t="s">
        <v>1881</v>
      </c>
      <c r="J138" s="4">
        <v>20300</v>
      </c>
      <c r="K138" s="3" t="s">
        <v>20</v>
      </c>
      <c r="L138" s="4">
        <v>0</v>
      </c>
      <c r="M138" s="3" t="s">
        <v>55</v>
      </c>
      <c r="N138" s="4">
        <v>0</v>
      </c>
      <c r="O138" s="3" t="s">
        <v>21</v>
      </c>
      <c r="P138" s="4">
        <v>0</v>
      </c>
      <c r="Q138" s="93">
        <v>0.05</v>
      </c>
      <c r="R138" s="4">
        <v>1015</v>
      </c>
      <c r="S138" s="95">
        <v>0.09975</v>
      </c>
      <c r="T138" s="4">
        <v>2024.93</v>
      </c>
      <c r="U138" s="4">
        <v>23339.93</v>
      </c>
      <c r="V138" s="4">
        <v>0</v>
      </c>
    </row>
    <row spans="1:22" x14ac:dyDescent="0.25" outlineLevel="0" r="139">
      <c r="A139" s="5" t="s">
        <v>1847</v>
      </c>
      <c r="B139" s="116">
        <v>45541</v>
      </c>
      <c r="C139" s="1" t="s">
        <v>920</v>
      </c>
      <c r="D139" s="1" t="s">
        <v>229</v>
      </c>
      <c r="E139" s="3" t="s">
        <v>1882</v>
      </c>
      <c r="F139" s="3" t="s">
        <v>1013</v>
      </c>
      <c r="G139" s="3" t="s">
        <v>1883</v>
      </c>
      <c r="H139" s="3" t="s">
        <v>1884</v>
      </c>
      <c r="I139" s="8" t="s">
        <v>1885</v>
      </c>
      <c r="J139" s="4">
        <v>16677.5</v>
      </c>
      <c r="K139" s="3" t="s">
        <v>20</v>
      </c>
      <c r="L139" s="4">
        <v>0</v>
      </c>
      <c r="M139" s="3" t="s">
        <v>55</v>
      </c>
      <c r="N139" s="4">
        <v>0</v>
      </c>
      <c r="O139" s="3" t="s">
        <v>21</v>
      </c>
      <c r="P139" s="4">
        <v>0</v>
      </c>
      <c r="Q139" s="93">
        <v>0.05</v>
      </c>
      <c r="R139" s="4">
        <v>833.88</v>
      </c>
      <c r="S139" s="95">
        <v>0.09975</v>
      </c>
      <c r="T139" s="4">
        <v>1663.58</v>
      </c>
      <c r="U139" s="4">
        <v>19174.96</v>
      </c>
      <c r="V139" s="4">
        <v>0</v>
      </c>
    </row>
    <row spans="1:22" x14ac:dyDescent="0.25" outlineLevel="0" r="140">
      <c r="A140" s="5" t="s">
        <v>1849</v>
      </c>
      <c r="B140" s="116">
        <v>45541</v>
      </c>
      <c r="C140" s="1" t="s">
        <v>920</v>
      </c>
      <c r="D140" s="1" t="s">
        <v>284</v>
      </c>
      <c r="E140" s="3" t="s">
        <v>1886</v>
      </c>
      <c r="F140" s="3" t="s">
        <v>2563</v>
      </c>
      <c r="G140" s="3" t="s">
        <v>1887</v>
      </c>
      <c r="H140" s="3" t="s">
        <v>1888</v>
      </c>
      <c r="J140" s="4">
        <v>12337.5</v>
      </c>
      <c r="K140" s="3" t="s">
        <v>20</v>
      </c>
      <c r="L140" s="4">
        <v>25</v>
      </c>
      <c r="M140" s="3" t="s">
        <v>55</v>
      </c>
      <c r="N140" s="4">
        <v>0</v>
      </c>
      <c r="O140" s="3" t="s">
        <v>21</v>
      </c>
      <c r="P140" s="4">
        <v>0</v>
      </c>
      <c r="Q140" s="93">
        <v>0.05</v>
      </c>
      <c r="R140" s="4">
        <v>618.13</v>
      </c>
      <c r="S140" s="95">
        <v>0.09975</v>
      </c>
      <c r="T140" s="4">
        <v>1233.16</v>
      </c>
      <c r="U140" s="4">
        <v>14213.79</v>
      </c>
      <c r="V140" s="4">
        <v>0</v>
      </c>
    </row>
    <row spans="1:22" x14ac:dyDescent="0.25" outlineLevel="0" r="141">
      <c r="A141" s="5" t="s">
        <v>1851</v>
      </c>
      <c r="B141" s="116">
        <v>45541</v>
      </c>
      <c r="C141" s="1" t="s">
        <v>920</v>
      </c>
      <c r="D141" s="1" t="s">
        <v>1801</v>
      </c>
      <c r="E141" s="3" t="s">
        <v>1889</v>
      </c>
      <c r="F141" s="3" t="s">
        <v>1802</v>
      </c>
      <c r="G141" s="3" t="s">
        <v>1890</v>
      </c>
      <c r="H141" s="3" t="s">
        <v>1891</v>
      </c>
      <c r="J141" s="4">
        <v>525</v>
      </c>
      <c r="K141" s="3" t="s">
        <v>20</v>
      </c>
      <c r="L141" s="4">
        <v>0</v>
      </c>
      <c r="M141" s="3" t="s">
        <v>55</v>
      </c>
      <c r="N141" s="4">
        <v>0</v>
      </c>
      <c r="O141" s="3" t="s">
        <v>21</v>
      </c>
      <c r="P141" s="4">
        <v>0</v>
      </c>
      <c r="Q141" s="93">
        <v>0.05</v>
      </c>
      <c r="R141" s="4">
        <v>26.25</v>
      </c>
      <c r="S141" s="95">
        <v>0.09975</v>
      </c>
      <c r="T141" s="4">
        <v>52.37</v>
      </c>
      <c r="U141" s="4">
        <v>603.62</v>
      </c>
      <c r="V141" s="4">
        <v>0</v>
      </c>
    </row>
    <row spans="1:22" x14ac:dyDescent="0.25" outlineLevel="0" r="142">
      <c r="A142" s="5" t="s">
        <v>1996</v>
      </c>
      <c r="B142" s="116">
        <v>45542</v>
      </c>
      <c r="C142" s="1" t="s">
        <v>920</v>
      </c>
      <c r="D142" s="1" t="s">
        <v>558</v>
      </c>
      <c r="E142" s="3" t="s">
        <v>2039</v>
      </c>
      <c r="F142" s="3" t="s">
        <v>593</v>
      </c>
      <c r="G142" s="3" t="s">
        <v>2040</v>
      </c>
      <c r="H142" s="3" t="s">
        <v>2041</v>
      </c>
      <c r="J142" s="4">
        <v>8750</v>
      </c>
      <c r="K142" s="3" t="s">
        <v>20</v>
      </c>
      <c r="L142" s="4">
        <v>0</v>
      </c>
      <c r="M142" s="3" t="s">
        <v>55</v>
      </c>
      <c r="N142" s="4">
        <v>0</v>
      </c>
      <c r="O142" s="3" t="s">
        <v>21</v>
      </c>
      <c r="P142" s="4">
        <v>0</v>
      </c>
      <c r="Q142" s="93">
        <v>0.05</v>
      </c>
      <c r="R142" s="4">
        <v>437.5</v>
      </c>
      <c r="S142" s="95">
        <v>0.09975</v>
      </c>
      <c r="T142" s="4">
        <v>872.81</v>
      </c>
      <c r="U142" s="4">
        <v>10060.31</v>
      </c>
      <c r="V142" s="4">
        <v>0</v>
      </c>
    </row>
    <row spans="1:22" x14ac:dyDescent="0.25" outlineLevel="0" r="143">
      <c r="A143" s="5" t="s">
        <v>1998</v>
      </c>
      <c r="B143" s="116">
        <v>45542</v>
      </c>
      <c r="C143" s="1" t="s">
        <v>920</v>
      </c>
      <c r="D143" s="1" t="s">
        <v>402</v>
      </c>
      <c r="E143" s="3" t="s">
        <v>2042</v>
      </c>
      <c r="F143" s="3" t="s">
        <v>502</v>
      </c>
      <c r="G143" s="3" t="s">
        <v>2043</v>
      </c>
      <c r="H143" s="3" t="s">
        <v>2044</v>
      </c>
      <c r="J143" s="4">
        <v>17850</v>
      </c>
      <c r="K143" s="3" t="s">
        <v>20</v>
      </c>
      <c r="L143" s="4">
        <v>225</v>
      </c>
      <c r="M143" s="3" t="s">
        <v>55</v>
      </c>
      <c r="N143" s="4">
        <v>0</v>
      </c>
      <c r="O143" s="3" t="s">
        <v>21</v>
      </c>
      <c r="P143" s="4">
        <v>0</v>
      </c>
      <c r="Q143" s="93">
        <v>0.05</v>
      </c>
      <c r="R143" s="4">
        <v>903.75</v>
      </c>
      <c r="S143" s="95">
        <v>0.09975</v>
      </c>
      <c r="T143" s="4">
        <v>1802.98</v>
      </c>
      <c r="U143" s="4">
        <v>20781.73</v>
      </c>
      <c r="V143" s="4">
        <v>0</v>
      </c>
    </row>
    <row spans="1:22" x14ac:dyDescent="0.25" outlineLevel="0" r="144">
      <c r="A144" s="5" t="s">
        <v>2000</v>
      </c>
      <c r="B144" s="116">
        <v>45542</v>
      </c>
      <c r="C144" s="1" t="s">
        <v>920</v>
      </c>
      <c r="D144" s="1" t="s">
        <v>154</v>
      </c>
      <c r="E144" s="3" t="s">
        <v>2045</v>
      </c>
      <c r="F144" s="3" t="s">
        <v>490</v>
      </c>
      <c r="G144" s="3" t="s">
        <v>2046</v>
      </c>
      <c r="H144" s="3" t="s">
        <v>2047</v>
      </c>
      <c r="J144" s="4">
        <v>8525</v>
      </c>
      <c r="K144" s="3" t="s">
        <v>20</v>
      </c>
      <c r="L144" s="4">
        <v>25</v>
      </c>
      <c r="M144" s="3" t="s">
        <v>55</v>
      </c>
      <c r="N144" s="4">
        <v>0</v>
      </c>
      <c r="O144" s="3" t="s">
        <v>21</v>
      </c>
      <c r="P144" s="4">
        <v>0</v>
      </c>
      <c r="Q144" s="93">
        <v>0.05</v>
      </c>
      <c r="R144" s="4">
        <v>427.5</v>
      </c>
      <c r="S144" s="95">
        <v>0.09975</v>
      </c>
      <c r="T144" s="4">
        <v>852.86</v>
      </c>
      <c r="U144" s="4">
        <v>9830.36</v>
      </c>
      <c r="V144" s="4">
        <v>0</v>
      </c>
    </row>
    <row spans="1:22" x14ac:dyDescent="0.25" outlineLevel="0" r="145">
      <c r="A145" s="5" t="s">
        <v>2002</v>
      </c>
      <c r="B145" s="116">
        <v>45542</v>
      </c>
      <c r="C145" s="1" t="s">
        <v>920</v>
      </c>
      <c r="D145" s="1" t="s">
        <v>390</v>
      </c>
      <c r="E145" s="3" t="s">
        <v>2048</v>
      </c>
      <c r="F145" s="3" t="s">
        <v>2556</v>
      </c>
      <c r="G145" s="3" t="s">
        <v>2049</v>
      </c>
      <c r="H145" s="3" t="s">
        <v>2050</v>
      </c>
      <c r="J145" s="4">
        <v>4462.5</v>
      </c>
      <c r="K145" s="3" t="s">
        <v>20</v>
      </c>
      <c r="L145" s="4">
        <v>0</v>
      </c>
      <c r="M145" s="3" t="s">
        <v>55</v>
      </c>
      <c r="N145" s="4">
        <v>0</v>
      </c>
      <c r="O145" s="3" t="s">
        <v>21</v>
      </c>
      <c r="P145" s="4">
        <v>0</v>
      </c>
      <c r="Q145" s="93">
        <v>0.05</v>
      </c>
      <c r="R145" s="4">
        <v>223.13</v>
      </c>
      <c r="S145" s="95">
        <v>0.09975</v>
      </c>
      <c r="T145" s="4">
        <v>445.13</v>
      </c>
      <c r="U145" s="4">
        <v>5130.76</v>
      </c>
      <c r="V145" s="4">
        <v>0</v>
      </c>
    </row>
    <row spans="1:22" x14ac:dyDescent="0.25" outlineLevel="0" r="146">
      <c r="A146" s="5" t="s">
        <v>2004</v>
      </c>
      <c r="B146" s="116">
        <v>45542</v>
      </c>
      <c r="C146" s="1" t="s">
        <v>920</v>
      </c>
      <c r="D146" s="1" t="s">
        <v>715</v>
      </c>
      <c r="E146" s="3" t="s">
        <v>2051</v>
      </c>
      <c r="F146" s="3" t="s">
        <v>2382</v>
      </c>
      <c r="G146" s="3" t="s">
        <v>2052</v>
      </c>
      <c r="H146" s="3" t="s">
        <v>2053</v>
      </c>
      <c r="J146" s="4">
        <v>7525</v>
      </c>
      <c r="K146" s="3" t="s">
        <v>20</v>
      </c>
      <c r="L146" s="4">
        <v>0</v>
      </c>
      <c r="M146" s="3" t="s">
        <v>55</v>
      </c>
      <c r="N146" s="4">
        <v>0</v>
      </c>
      <c r="O146" s="3" t="s">
        <v>21</v>
      </c>
      <c r="P146" s="4">
        <v>0</v>
      </c>
      <c r="Q146" s="93">
        <v>0.05</v>
      </c>
      <c r="R146" s="4">
        <v>376.25</v>
      </c>
      <c r="S146" s="95">
        <v>0.09975</v>
      </c>
      <c r="T146" s="4">
        <v>750.62</v>
      </c>
      <c r="U146" s="4">
        <v>8651.87</v>
      </c>
      <c r="V146" s="4">
        <v>0</v>
      </c>
    </row>
    <row spans="1:22" x14ac:dyDescent="0.25" outlineLevel="0" r="147">
      <c r="A147" s="5" t="s">
        <v>2006</v>
      </c>
      <c r="B147" s="116">
        <v>45542</v>
      </c>
      <c r="C147" s="1" t="s">
        <v>920</v>
      </c>
      <c r="D147" s="1" t="s">
        <v>461</v>
      </c>
      <c r="E147" s="3" t="s">
        <v>2054</v>
      </c>
      <c r="F147" s="3" t="s">
        <v>2375</v>
      </c>
      <c r="G147" s="3" t="s">
        <v>2055</v>
      </c>
      <c r="H147" s="3" t="s">
        <v>2056</v>
      </c>
      <c r="I147" s="8" t="s">
        <v>2057</v>
      </c>
      <c r="J147" s="4">
        <v>2625</v>
      </c>
      <c r="K147" s="3" t="s">
        <v>20</v>
      </c>
      <c r="L147" s="4">
        <v>0</v>
      </c>
      <c r="M147" s="3" t="s">
        <v>55</v>
      </c>
      <c r="N147" s="4">
        <v>0</v>
      </c>
      <c r="O147" s="3" t="s">
        <v>21</v>
      </c>
      <c r="P147" s="4">
        <v>0</v>
      </c>
      <c r="Q147" s="93">
        <v>0.05</v>
      </c>
      <c r="R147" s="4">
        <v>131.25</v>
      </c>
      <c r="S147" s="95">
        <v>0.09975</v>
      </c>
      <c r="T147" s="4">
        <v>261.84</v>
      </c>
      <c r="U147" s="4">
        <v>3018.09</v>
      </c>
      <c r="V147" s="4">
        <v>0</v>
      </c>
    </row>
    <row spans="1:22" x14ac:dyDescent="0.25" outlineLevel="0" r="148">
      <c r="A148" s="5" t="s">
        <v>2008</v>
      </c>
      <c r="B148" s="116">
        <v>45542</v>
      </c>
      <c r="C148" s="1" t="s">
        <v>920</v>
      </c>
      <c r="D148" s="1" t="s">
        <v>295</v>
      </c>
      <c r="E148" s="3"/>
      <c r="F148" s="3" t="s">
        <v>2564</v>
      </c>
      <c r="G148" s="3" t="s">
        <v>2058</v>
      </c>
      <c r="H148" s="3" t="s">
        <v>2059</v>
      </c>
      <c r="J148" s="4">
        <v>1225</v>
      </c>
      <c r="K148" s="3" t="s">
        <v>20</v>
      </c>
      <c r="L148" s="4">
        <v>25</v>
      </c>
      <c r="M148" s="3" t="s">
        <v>55</v>
      </c>
      <c r="N148" s="4">
        <v>0</v>
      </c>
      <c r="O148" s="3" t="s">
        <v>21</v>
      </c>
      <c r="P148" s="4">
        <v>0</v>
      </c>
      <c r="Q148" s="93">
        <v>0.05</v>
      </c>
      <c r="R148" s="4">
        <v>62.5</v>
      </c>
      <c r="S148" s="95">
        <v>0.09975</v>
      </c>
      <c r="T148" s="4">
        <v>124.69</v>
      </c>
      <c r="U148" s="4">
        <v>1437.19</v>
      </c>
      <c r="V148" s="4">
        <v>0</v>
      </c>
    </row>
    <row spans="1:22" x14ac:dyDescent="0.25" outlineLevel="0" r="149">
      <c r="A149" s="5" t="s">
        <v>2010</v>
      </c>
      <c r="B149" s="116">
        <v>45542</v>
      </c>
      <c r="C149" s="1" t="s">
        <v>920</v>
      </c>
      <c r="D149" s="1" t="s">
        <v>668</v>
      </c>
      <c r="E149" s="3" t="s">
        <v>2060</v>
      </c>
      <c r="F149" s="3" t="s">
        <v>2380</v>
      </c>
      <c r="G149" s="3" t="s">
        <v>2061</v>
      </c>
      <c r="H149" s="3" t="s">
        <v>2062</v>
      </c>
      <c r="J149" s="4">
        <v>350</v>
      </c>
      <c r="K149" s="3" t="s">
        <v>20</v>
      </c>
      <c r="L149" s="4">
        <v>0</v>
      </c>
      <c r="M149" s="3" t="s">
        <v>55</v>
      </c>
      <c r="N149" s="4">
        <v>0</v>
      </c>
      <c r="O149" s="3" t="s">
        <v>21</v>
      </c>
      <c r="P149" s="4">
        <v>0</v>
      </c>
      <c r="Q149" s="93">
        <v>0.05</v>
      </c>
      <c r="R149" s="4">
        <v>17.5</v>
      </c>
      <c r="S149" s="95">
        <v>0.09975</v>
      </c>
      <c r="T149" s="4">
        <v>34.91</v>
      </c>
      <c r="U149" s="4">
        <v>402.41</v>
      </c>
      <c r="V149" s="4">
        <v>0</v>
      </c>
    </row>
    <row spans="1:22" x14ac:dyDescent="0.25" outlineLevel="0" r="150">
      <c r="A150" s="5" t="s">
        <v>2012</v>
      </c>
      <c r="B150" s="116">
        <v>45542</v>
      </c>
      <c r="C150" s="1" t="s">
        <v>920</v>
      </c>
      <c r="D150" s="1" t="s">
        <v>1445</v>
      </c>
      <c r="E150" s="3" t="s">
        <v>2063</v>
      </c>
      <c r="F150" s="3" t="s">
        <v>1490</v>
      </c>
      <c r="G150" s="3" t="s">
        <v>2064</v>
      </c>
      <c r="H150" s="3" t="s">
        <v>2065</v>
      </c>
      <c r="J150" s="4">
        <v>1750</v>
      </c>
      <c r="K150" s="3" t="s">
        <v>20</v>
      </c>
      <c r="L150" s="4">
        <v>0</v>
      </c>
      <c r="M150" s="3" t="s">
        <v>55</v>
      </c>
      <c r="N150" s="4">
        <v>0</v>
      </c>
      <c r="O150" s="3" t="s">
        <v>21</v>
      </c>
      <c r="P150" s="4">
        <v>0</v>
      </c>
      <c r="Q150" s="93">
        <v>0.05</v>
      </c>
      <c r="R150" s="4">
        <v>87.5</v>
      </c>
      <c r="S150" s="95">
        <v>0.09975</v>
      </c>
      <c r="T150" s="4">
        <v>174.56</v>
      </c>
      <c r="U150" s="4">
        <v>2012.06</v>
      </c>
      <c r="V150" s="4">
        <v>0</v>
      </c>
    </row>
    <row spans="1:22" x14ac:dyDescent="0.25" outlineLevel="0" r="151">
      <c r="A151" s="5" t="s">
        <v>2014</v>
      </c>
      <c r="B151" s="116">
        <v>45542</v>
      </c>
      <c r="C151" s="1" t="s">
        <v>920</v>
      </c>
      <c r="D151" s="1" t="s">
        <v>413</v>
      </c>
      <c r="E151" s="3" t="s">
        <v>2066</v>
      </c>
      <c r="F151" s="3" t="s">
        <v>2570</v>
      </c>
      <c r="G151" s="3" t="s">
        <v>2067</v>
      </c>
      <c r="H151" s="3" t="s">
        <v>2068</v>
      </c>
      <c r="J151" s="4">
        <v>1662.5</v>
      </c>
      <c r="K151" s="3" t="s">
        <v>20</v>
      </c>
      <c r="L151" s="4">
        <v>0</v>
      </c>
      <c r="M151" s="3" t="s">
        <v>55</v>
      </c>
      <c r="N151" s="4">
        <v>0</v>
      </c>
      <c r="O151" s="3" t="s">
        <v>21</v>
      </c>
      <c r="P151" s="4">
        <v>0</v>
      </c>
      <c r="Q151" s="93">
        <v>0.05</v>
      </c>
      <c r="R151" s="4">
        <v>83.13</v>
      </c>
      <c r="S151" s="95">
        <v>0.09975</v>
      </c>
      <c r="T151" s="4">
        <v>165.83</v>
      </c>
      <c r="U151" s="4">
        <v>1911.46</v>
      </c>
      <c r="V151" s="4">
        <v>0</v>
      </c>
    </row>
    <row spans="1:22" x14ac:dyDescent="0.25" outlineLevel="0" r="152">
      <c r="A152" s="5" t="s">
        <v>2016</v>
      </c>
      <c r="B152" s="116">
        <v>45542</v>
      </c>
      <c r="C152" s="1" t="s">
        <v>920</v>
      </c>
      <c r="D152" s="1" t="s">
        <v>335</v>
      </c>
      <c r="E152" s="3" t="s">
        <v>2069</v>
      </c>
      <c r="F152" s="3" t="s">
        <v>974</v>
      </c>
      <c r="G152" s="3" t="s">
        <v>2070</v>
      </c>
      <c r="H152" s="3" t="s">
        <v>2071</v>
      </c>
      <c r="J152" s="4">
        <v>2800</v>
      </c>
      <c r="K152" s="3" t="s">
        <v>20</v>
      </c>
      <c r="L152" s="4">
        <v>0</v>
      </c>
      <c r="M152" s="3" t="s">
        <v>55</v>
      </c>
      <c r="N152" s="4">
        <v>0</v>
      </c>
      <c r="O152" s="3" t="s">
        <v>21</v>
      </c>
      <c r="P152" s="4">
        <v>0</v>
      </c>
      <c r="Q152" s="93">
        <v>0.05</v>
      </c>
      <c r="R152" s="4">
        <v>140</v>
      </c>
      <c r="S152" s="95">
        <v>0.09975</v>
      </c>
      <c r="T152" s="4">
        <v>279.3</v>
      </c>
      <c r="U152" s="4">
        <v>3219.3</v>
      </c>
      <c r="V152" s="4">
        <v>0</v>
      </c>
    </row>
    <row spans="1:22" x14ac:dyDescent="0.25" outlineLevel="0" r="153">
      <c r="A153" s="5" t="s">
        <v>2018</v>
      </c>
      <c r="B153" s="116">
        <v>45542</v>
      </c>
      <c r="C153" s="1" t="s">
        <v>920</v>
      </c>
      <c r="D153" s="1" t="s">
        <v>1380</v>
      </c>
      <c r="E153" s="3" t="s">
        <v>2072</v>
      </c>
      <c r="F153" s="3" t="s">
        <v>1381</v>
      </c>
      <c r="G153" s="3" t="s">
        <v>2073</v>
      </c>
      <c r="H153" s="3" t="s">
        <v>2074</v>
      </c>
      <c r="J153" s="4">
        <v>437.5</v>
      </c>
      <c r="K153" s="3" t="s">
        <v>20</v>
      </c>
      <c r="L153" s="4">
        <v>0</v>
      </c>
      <c r="M153" s="3" t="s">
        <v>55</v>
      </c>
      <c r="N153" s="4">
        <v>0</v>
      </c>
      <c r="O153" s="3" t="s">
        <v>21</v>
      </c>
      <c r="P153" s="4">
        <v>0</v>
      </c>
      <c r="Q153" s="93">
        <v>0.05</v>
      </c>
      <c r="R153" s="4">
        <v>21.88</v>
      </c>
      <c r="S153" s="95">
        <v>0.09975</v>
      </c>
      <c r="T153" s="4">
        <v>43.64</v>
      </c>
      <c r="U153" s="4">
        <v>503.02</v>
      </c>
      <c r="V153" s="4">
        <v>0</v>
      </c>
    </row>
    <row spans="1:22" x14ac:dyDescent="0.25" outlineLevel="0" r="154">
      <c r="A154" s="5" t="s">
        <v>2020</v>
      </c>
      <c r="B154" s="116">
        <v>45542</v>
      </c>
      <c r="C154" s="1" t="s">
        <v>920</v>
      </c>
      <c r="D154" s="1" t="s">
        <v>518</v>
      </c>
      <c r="E154" s="3" t="s">
        <v>2075</v>
      </c>
      <c r="F154" s="3" t="s">
        <v>1507</v>
      </c>
      <c r="G154" s="3" t="s">
        <v>2076</v>
      </c>
      <c r="H154" s="3" t="s">
        <v>2077</v>
      </c>
      <c r="J154" s="4">
        <v>6650</v>
      </c>
      <c r="K154" s="3" t="s">
        <v>20</v>
      </c>
      <c r="L154" s="4">
        <v>0</v>
      </c>
      <c r="M154" s="3" t="s">
        <v>55</v>
      </c>
      <c r="N154" s="4">
        <v>0</v>
      </c>
      <c r="O154" s="3" t="s">
        <v>21</v>
      </c>
      <c r="P154" s="4">
        <v>0</v>
      </c>
      <c r="Q154" s="93">
        <v>0.05</v>
      </c>
      <c r="R154" s="4">
        <v>332.5</v>
      </c>
      <c r="S154" s="95">
        <v>0.09975</v>
      </c>
      <c r="T154" s="4">
        <v>663.34</v>
      </c>
      <c r="U154" s="4">
        <v>7645.84</v>
      </c>
      <c r="V154" s="4">
        <v>0</v>
      </c>
    </row>
    <row spans="1:22" x14ac:dyDescent="0.25" outlineLevel="0" r="155">
      <c r="A155" s="5" t="s">
        <v>2022</v>
      </c>
      <c r="B155" s="116">
        <v>45542</v>
      </c>
      <c r="C155" s="1" t="s">
        <v>920</v>
      </c>
      <c r="D155" s="1" t="s">
        <v>1383</v>
      </c>
      <c r="E155" s="3" t="s">
        <v>2078</v>
      </c>
      <c r="F155" s="3" t="s">
        <v>2384</v>
      </c>
      <c r="G155" s="3" t="s">
        <v>2079</v>
      </c>
      <c r="H155" s="3" t="s">
        <v>2080</v>
      </c>
      <c r="J155" s="4">
        <v>6125</v>
      </c>
      <c r="K155" s="3" t="s">
        <v>20</v>
      </c>
      <c r="L155" s="4">
        <v>0</v>
      </c>
      <c r="M155" s="3" t="s">
        <v>55</v>
      </c>
      <c r="N155" s="4">
        <v>0</v>
      </c>
      <c r="O155" s="3" t="s">
        <v>21</v>
      </c>
      <c r="P155" s="4">
        <v>0</v>
      </c>
      <c r="Q155" s="93">
        <v>0.05</v>
      </c>
      <c r="R155" s="4">
        <v>306.25</v>
      </c>
      <c r="S155" s="95">
        <v>0.09975</v>
      </c>
      <c r="T155" s="4">
        <v>610.97</v>
      </c>
      <c r="U155" s="4">
        <v>7042.22</v>
      </c>
      <c r="V155" s="4">
        <v>0</v>
      </c>
    </row>
    <row spans="1:22" x14ac:dyDescent="0.25" outlineLevel="0" r="156">
      <c r="A156" s="5" t="s">
        <v>2024</v>
      </c>
      <c r="B156" s="116">
        <v>45542</v>
      </c>
      <c r="C156" s="1" t="s">
        <v>920</v>
      </c>
      <c r="D156" s="1" t="s">
        <v>566</v>
      </c>
      <c r="E156" s="3" t="s">
        <v>2081</v>
      </c>
      <c r="F156" s="3" t="s">
        <v>1020</v>
      </c>
      <c r="G156" s="3" t="s">
        <v>2082</v>
      </c>
      <c r="H156" s="3" t="s">
        <v>2083</v>
      </c>
      <c r="I156" s="8" t="s">
        <v>2084</v>
      </c>
      <c r="J156" s="4">
        <v>2275</v>
      </c>
      <c r="K156" s="3" t="s">
        <v>20</v>
      </c>
      <c r="L156" s="4">
        <v>0</v>
      </c>
      <c r="M156" s="3" t="s">
        <v>55</v>
      </c>
      <c r="N156" s="4">
        <v>0</v>
      </c>
      <c r="O156" s="3" t="s">
        <v>21</v>
      </c>
      <c r="P156" s="4">
        <v>0</v>
      </c>
      <c r="Q156" s="93">
        <v>0.05</v>
      </c>
      <c r="R156" s="4">
        <v>113.75</v>
      </c>
      <c r="S156" s="95">
        <v>0.09975</v>
      </c>
      <c r="T156" s="4">
        <v>226.93</v>
      </c>
      <c r="U156" s="4">
        <v>2615.68</v>
      </c>
      <c r="V156" s="4">
        <v>0</v>
      </c>
    </row>
    <row spans="1:22" x14ac:dyDescent="0.25" outlineLevel="0" r="157">
      <c r="A157" s="5" t="s">
        <v>2026</v>
      </c>
      <c r="B157" s="116">
        <v>45542</v>
      </c>
      <c r="C157" s="1" t="s">
        <v>920</v>
      </c>
      <c r="D157" s="1" t="s">
        <v>297</v>
      </c>
      <c r="E157" s="3" t="s">
        <v>2085</v>
      </c>
      <c r="F157" s="3" t="s">
        <v>1016</v>
      </c>
      <c r="G157" s="3" t="s">
        <v>2086</v>
      </c>
      <c r="H157" s="3" t="s">
        <v>2087</v>
      </c>
      <c r="J157" s="4">
        <v>1750</v>
      </c>
      <c r="K157" s="3" t="s">
        <v>20</v>
      </c>
      <c r="L157" s="4">
        <v>0</v>
      </c>
      <c r="M157" s="3" t="s">
        <v>55</v>
      </c>
      <c r="N157" s="4">
        <v>0</v>
      </c>
      <c r="O157" s="3" t="s">
        <v>21</v>
      </c>
      <c r="P157" s="4">
        <v>0</v>
      </c>
      <c r="Q157" s="93">
        <v>0.05</v>
      </c>
      <c r="R157" s="4">
        <v>87.5</v>
      </c>
      <c r="S157" s="95">
        <v>0.09975</v>
      </c>
      <c r="T157" s="4">
        <v>174.56</v>
      </c>
      <c r="U157" s="4">
        <v>2012.06</v>
      </c>
      <c r="V157" s="4">
        <v>0</v>
      </c>
    </row>
    <row spans="1:22" x14ac:dyDescent="0.25" outlineLevel="0" r="158">
      <c r="A158" s="5" t="s">
        <v>2028</v>
      </c>
      <c r="B158" s="116">
        <v>45542</v>
      </c>
      <c r="C158" s="1" t="s">
        <v>920</v>
      </c>
      <c r="D158" s="1" t="s">
        <v>404</v>
      </c>
      <c r="E158" s="3" t="s">
        <v>2088</v>
      </c>
      <c r="F158" s="3" t="s">
        <v>2569</v>
      </c>
      <c r="G158" s="3" t="s">
        <v>2089</v>
      </c>
      <c r="H158" s="3" t="s">
        <v>2090</v>
      </c>
      <c r="J158" s="4">
        <v>2100</v>
      </c>
      <c r="K158" s="3" t="s">
        <v>20</v>
      </c>
      <c r="L158" s="4">
        <v>0</v>
      </c>
      <c r="M158" s="3" t="s">
        <v>55</v>
      </c>
      <c r="N158" s="4">
        <v>0</v>
      </c>
      <c r="O158" s="3" t="s">
        <v>21</v>
      </c>
      <c r="P158" s="4">
        <v>0</v>
      </c>
      <c r="Q158" s="93">
        <v>0.05</v>
      </c>
      <c r="R158" s="4">
        <v>105</v>
      </c>
      <c r="S158" s="95">
        <v>0.09975</v>
      </c>
      <c r="T158" s="4">
        <v>209.48</v>
      </c>
      <c r="U158" s="4">
        <v>2414.48</v>
      </c>
      <c r="V158" s="4">
        <v>0</v>
      </c>
    </row>
    <row spans="1:22" x14ac:dyDescent="0.25" outlineLevel="0" r="159">
      <c r="A159" s="5" t="s">
        <v>2030</v>
      </c>
      <c r="B159" s="116">
        <v>45542</v>
      </c>
      <c r="C159" s="1" t="s">
        <v>920</v>
      </c>
      <c r="D159" s="1" t="s">
        <v>156</v>
      </c>
      <c r="E159" s="3" t="s">
        <v>2091</v>
      </c>
      <c r="F159" s="3" t="s">
        <v>847</v>
      </c>
      <c r="G159" s="3" t="s">
        <v>2092</v>
      </c>
      <c r="H159" s="3" t="s">
        <v>2093</v>
      </c>
      <c r="J159" s="4">
        <v>2500</v>
      </c>
      <c r="K159" s="3" t="s">
        <v>20</v>
      </c>
      <c r="L159" s="4">
        <v>0</v>
      </c>
      <c r="M159" s="3" t="s">
        <v>55</v>
      </c>
      <c r="N159" s="4">
        <v>0</v>
      </c>
      <c r="O159" s="3" t="s">
        <v>21</v>
      </c>
      <c r="P159" s="4">
        <v>0</v>
      </c>
      <c r="Q159" s="93">
        <v>0.05</v>
      </c>
      <c r="R159" s="4">
        <v>125</v>
      </c>
      <c r="S159" s="95">
        <v>0.09975</v>
      </c>
      <c r="T159" s="4">
        <v>249.38</v>
      </c>
      <c r="U159" s="4">
        <v>2874.38</v>
      </c>
      <c r="V159" s="4">
        <v>0</v>
      </c>
    </row>
    <row spans="1:22" x14ac:dyDescent="0.25" outlineLevel="0" r="160">
      <c r="A160" s="5" t="s">
        <v>2032</v>
      </c>
      <c r="B160" s="116">
        <v>45542</v>
      </c>
      <c r="C160" s="1" t="s">
        <v>920</v>
      </c>
      <c r="D160" s="1" t="s">
        <v>360</v>
      </c>
      <c r="E160" s="3" t="s">
        <v>2094</v>
      </c>
      <c r="F160" s="3" t="s">
        <v>500</v>
      </c>
      <c r="G160" s="3" t="s">
        <v>2095</v>
      </c>
      <c r="H160" s="3" t="s">
        <v>2096</v>
      </c>
      <c r="J160" s="4">
        <v>2975</v>
      </c>
      <c r="K160" s="3" t="s">
        <v>20</v>
      </c>
      <c r="L160" s="4">
        <v>0</v>
      </c>
      <c r="M160" s="3" t="s">
        <v>55</v>
      </c>
      <c r="N160" s="4">
        <v>0</v>
      </c>
      <c r="O160" s="3" t="s">
        <v>21</v>
      </c>
      <c r="P160" s="4">
        <v>0</v>
      </c>
      <c r="Q160" s="93">
        <v>0.05</v>
      </c>
      <c r="R160" s="4">
        <v>148.75</v>
      </c>
      <c r="S160" s="95">
        <v>0.09975</v>
      </c>
      <c r="T160" s="4">
        <v>296.76</v>
      </c>
      <c r="U160" s="4">
        <v>3420.51</v>
      </c>
      <c r="V160" s="4">
        <v>0</v>
      </c>
    </row>
    <row spans="1:22" x14ac:dyDescent="0.25" outlineLevel="0" r="161">
      <c r="A161" s="5" t="s">
        <v>2034</v>
      </c>
      <c r="B161" s="116">
        <v>45542</v>
      </c>
      <c r="C161" s="1" t="s">
        <v>920</v>
      </c>
      <c r="D161" s="1" t="s">
        <v>536</v>
      </c>
      <c r="E161" s="3" t="s">
        <v>2097</v>
      </c>
      <c r="F161" s="3" t="s">
        <v>941</v>
      </c>
      <c r="G161" s="3" t="s">
        <v>2098</v>
      </c>
      <c r="H161" s="3" t="s">
        <v>2099</v>
      </c>
      <c r="J161" s="4">
        <v>2100</v>
      </c>
      <c r="K161" s="3" t="s">
        <v>20</v>
      </c>
      <c r="L161" s="4">
        <v>0</v>
      </c>
      <c r="M161" s="3" t="s">
        <v>55</v>
      </c>
      <c r="N161" s="4">
        <v>0</v>
      </c>
      <c r="O161" s="3" t="s">
        <v>21</v>
      </c>
      <c r="P161" s="4">
        <v>0</v>
      </c>
      <c r="Q161" s="93">
        <v>0.05</v>
      </c>
      <c r="R161" s="4">
        <v>105</v>
      </c>
      <c r="S161" s="95">
        <v>0.09975</v>
      </c>
      <c r="T161" s="4">
        <v>209.48</v>
      </c>
      <c r="U161" s="4">
        <v>2414.48</v>
      </c>
      <c r="V161" s="4">
        <v>0</v>
      </c>
    </row>
    <row spans="1:22" x14ac:dyDescent="0.25" outlineLevel="0" r="162">
      <c r="A162" s="5" t="s">
        <v>2035</v>
      </c>
      <c r="B162" s="116">
        <v>45542</v>
      </c>
      <c r="C162" s="1" t="s">
        <v>920</v>
      </c>
      <c r="D162" s="1" t="s">
        <v>244</v>
      </c>
      <c r="E162" s="3" t="s">
        <v>2100</v>
      </c>
      <c r="F162" s="3" t="s">
        <v>1015</v>
      </c>
      <c r="G162" s="3" t="s">
        <v>2101</v>
      </c>
      <c r="H162" s="3" t="s">
        <v>2102</v>
      </c>
      <c r="I162" s="8" t="s">
        <v>2103</v>
      </c>
      <c r="J162" s="4">
        <v>5512.5</v>
      </c>
      <c r="K162" s="3" t="s">
        <v>20</v>
      </c>
      <c r="L162" s="4">
        <v>0</v>
      </c>
      <c r="M162" s="3" t="s">
        <v>55</v>
      </c>
      <c r="N162" s="4">
        <v>0</v>
      </c>
      <c r="O162" s="3" t="s">
        <v>21</v>
      </c>
      <c r="P162" s="4">
        <v>0</v>
      </c>
      <c r="Q162" s="93">
        <v>0.05</v>
      </c>
      <c r="R162" s="4">
        <v>275.63</v>
      </c>
      <c r="S162" s="95">
        <v>0.09975</v>
      </c>
      <c r="T162" s="4">
        <v>549.87</v>
      </c>
      <c r="U162" s="4">
        <v>6338</v>
      </c>
      <c r="V162" s="4">
        <v>0</v>
      </c>
    </row>
    <row spans="1:22" x14ac:dyDescent="0.25" outlineLevel="0" r="163">
      <c r="A163" s="5" t="s">
        <v>2037</v>
      </c>
      <c r="B163" s="116">
        <v>45542</v>
      </c>
      <c r="C163" s="1" t="s">
        <v>920</v>
      </c>
      <c r="D163" s="1" t="s">
        <v>683</v>
      </c>
      <c r="E163" s="3"/>
      <c r="F163" s="3" t="s">
        <v>684</v>
      </c>
      <c r="G163" s="3" t="s">
        <v>2104</v>
      </c>
      <c r="H163" s="3" t="s">
        <v>2105</v>
      </c>
      <c r="J163" s="4">
        <v>350</v>
      </c>
      <c r="K163" s="3" t="s">
        <v>20</v>
      </c>
      <c r="L163" s="4">
        <v>0</v>
      </c>
      <c r="M163" s="3" t="s">
        <v>55</v>
      </c>
      <c r="N163" s="4">
        <v>0</v>
      </c>
      <c r="O163" s="3" t="s">
        <v>21</v>
      </c>
      <c r="P163" s="4">
        <v>0</v>
      </c>
      <c r="Q163" s="93">
        <v>0.05</v>
      </c>
      <c r="R163" s="4">
        <v>17.5</v>
      </c>
      <c r="S163" s="95">
        <v>0.09975</v>
      </c>
      <c r="T163" s="4">
        <v>34.91</v>
      </c>
      <c r="U163" s="4">
        <v>402.41</v>
      </c>
      <c r="V163" s="4">
        <v>0</v>
      </c>
    </row>
    <row spans="1:22" x14ac:dyDescent="0.25" outlineLevel="0" r="164">
      <c r="A164" s="5" t="s">
        <v>3142</v>
      </c>
      <c r="B164" s="116">
        <v>45569</v>
      </c>
      <c r="C164" s="1" t="s">
        <v>920</v>
      </c>
      <c r="D164" s="1" t="s">
        <v>157</v>
      </c>
      <c r="E164" s="3" t="s">
        <v>3149</v>
      </c>
      <c r="F164" s="3" t="s">
        <v>2362</v>
      </c>
      <c r="G164" s="3" t="s">
        <v>3150</v>
      </c>
      <c r="H164" s="3" t="s">
        <v>3151</v>
      </c>
      <c r="J164" s="4">
        <v>1287.5</v>
      </c>
      <c r="K164" s="3" t="s">
        <v>20</v>
      </c>
      <c r="L164" s="4">
        <v>0</v>
      </c>
      <c r="M164" s="3" t="s">
        <v>55</v>
      </c>
      <c r="N164" s="4">
        <v>0</v>
      </c>
      <c r="O164" s="3" t="s">
        <v>21</v>
      </c>
      <c r="P164" s="4">
        <v>0</v>
      </c>
      <c r="Q164" s="93">
        <v>0.05</v>
      </c>
      <c r="R164" s="4">
        <v>64.38</v>
      </c>
      <c r="S164" s="95">
        <v>0.09975</v>
      </c>
      <c r="T164" s="4">
        <v>128.43</v>
      </c>
      <c r="U164" s="4">
        <v>1480.31</v>
      </c>
      <c r="V164" s="4">
        <v>0</v>
      </c>
    </row>
    <row spans="1:22" x14ac:dyDescent="0.25" outlineLevel="0" r="165">
      <c r="A165" s="5" t="s">
        <v>3144</v>
      </c>
      <c r="B165" s="116">
        <v>45569</v>
      </c>
      <c r="C165" s="1" t="s">
        <v>920</v>
      </c>
      <c r="D165" s="1" t="s">
        <v>1362</v>
      </c>
      <c r="E165" s="3" t="s">
        <v>3152</v>
      </c>
      <c r="F165" s="3" t="s">
        <v>3218</v>
      </c>
      <c r="G165" s="3" t="s">
        <v>3153</v>
      </c>
      <c r="H165" s="3" t="s">
        <v>3154</v>
      </c>
      <c r="J165" s="4">
        <v>2950</v>
      </c>
      <c r="K165" s="3" t="s">
        <v>20</v>
      </c>
      <c r="L165" s="4">
        <v>0</v>
      </c>
      <c r="M165" s="3" t="s">
        <v>55</v>
      </c>
      <c r="N165" s="4">
        <v>0</v>
      </c>
      <c r="O165" s="3" t="s">
        <v>21</v>
      </c>
      <c r="P165" s="4">
        <v>0</v>
      </c>
      <c r="Q165" s="93">
        <v>0.05</v>
      </c>
      <c r="R165" s="4">
        <v>147.5</v>
      </c>
      <c r="S165" s="95">
        <v>0.09975</v>
      </c>
      <c r="T165" s="4">
        <v>294.26</v>
      </c>
      <c r="U165" s="4">
        <v>3391.76</v>
      </c>
      <c r="V165" s="4">
        <v>0</v>
      </c>
    </row>
    <row spans="1:22" x14ac:dyDescent="0.25" outlineLevel="0" r="166">
      <c r="A166" s="5" t="s">
        <v>3146</v>
      </c>
      <c r="B166" s="116">
        <v>45569</v>
      </c>
      <c r="C166" s="1" t="s">
        <v>920</v>
      </c>
      <c r="D166" s="1" t="s">
        <v>142</v>
      </c>
      <c r="E166" s="3" t="s">
        <v>3155</v>
      </c>
      <c r="F166" s="3" t="s">
        <v>3215</v>
      </c>
      <c r="G166" s="3" t="s">
        <v>883</v>
      </c>
      <c r="H166" s="3" t="s">
        <v>3156</v>
      </c>
      <c r="J166" s="4">
        <v>869</v>
      </c>
      <c r="K166" s="3" t="s">
        <v>20</v>
      </c>
      <c r="L166" s="4">
        <v>0</v>
      </c>
      <c r="M166" s="3" t="s">
        <v>55</v>
      </c>
      <c r="N166" s="4">
        <v>0</v>
      </c>
      <c r="O166" s="3" t="s">
        <v>21</v>
      </c>
      <c r="P166" s="4">
        <v>0</v>
      </c>
      <c r="Q166" s="93">
        <v>0.05</v>
      </c>
      <c r="R166" s="4">
        <v>43.45</v>
      </c>
      <c r="S166" s="95">
        <v>0.09975</v>
      </c>
      <c r="T166" s="4">
        <v>86.68</v>
      </c>
      <c r="U166" s="4">
        <v>999.13</v>
      </c>
      <c r="V166" s="4">
        <v>0</v>
      </c>
    </row>
    <row spans="1:22" x14ac:dyDescent="0.25" outlineLevel="0" r="167">
      <c r="A167" s="5" t="s">
        <v>3147</v>
      </c>
      <c r="B167" s="116">
        <v>45569</v>
      </c>
      <c r="C167" s="1" t="s">
        <v>920</v>
      </c>
      <c r="D167" s="1" t="s">
        <v>609</v>
      </c>
      <c r="E167" s="3" t="s">
        <v>910</v>
      </c>
      <c r="F167" s="3" t="s">
        <v>3217</v>
      </c>
      <c r="G167" s="3" t="s">
        <v>1861</v>
      </c>
      <c r="H167" s="3" t="s">
        <v>3157</v>
      </c>
      <c r="J167" s="4">
        <v>490</v>
      </c>
      <c r="K167" s="3" t="s">
        <v>20</v>
      </c>
      <c r="L167" s="4">
        <v>0</v>
      </c>
      <c r="M167" s="3" t="s">
        <v>55</v>
      </c>
      <c r="N167" s="4">
        <v>0</v>
      </c>
      <c r="O167" s="3" t="s">
        <v>21</v>
      </c>
      <c r="P167" s="4">
        <v>0</v>
      </c>
      <c r="Q167" s="93">
        <v>0.05</v>
      </c>
      <c r="R167" s="4">
        <v>24.5</v>
      </c>
      <c r="S167" s="95">
        <v>0.09975</v>
      </c>
      <c r="T167" s="4">
        <v>48.88</v>
      </c>
      <c r="U167" s="4">
        <v>563.38</v>
      </c>
      <c r="V167" s="4">
        <v>0</v>
      </c>
    </row>
    <row spans="1:22" x14ac:dyDescent="0.25" outlineLevel="0" r="168">
      <c r="A168" s="5" t="s">
        <v>3918</v>
      </c>
      <c r="B168" s="116">
        <v>45578.2443287037</v>
      </c>
      <c r="C168" s="1" t="s">
        <v>920</v>
      </c>
      <c r="D168" s="1" t="s">
        <v>395</v>
      </c>
      <c r="E168" s="3" t="s">
        <v>3920</v>
      </c>
      <c r="F168" s="3" t="s">
        <v>3919</v>
      </c>
      <c r="G168" s="3" t="s">
        <v>3921</v>
      </c>
      <c r="H168" s="3" t="s">
        <v>3922</v>
      </c>
      <c r="I168" s="8" t="s">
        <v>3923</v>
      </c>
      <c r="J168" s="4">
        <v>1575</v>
      </c>
      <c r="K168" s="3" t="s">
        <v>20</v>
      </c>
      <c r="L168" s="4">
        <v>0</v>
      </c>
      <c r="M168" s="3" t="s">
        <v>55</v>
      </c>
      <c r="N168" s="4">
        <v>0</v>
      </c>
      <c r="O168" s="3" t="s">
        <v>21</v>
      </c>
      <c r="P168" s="4">
        <v>0</v>
      </c>
      <c r="Q168" s="93">
        <v>0.05</v>
      </c>
      <c r="R168" s="4">
        <v>78.75</v>
      </c>
      <c r="S168" s="95">
        <v>0.09975</v>
      </c>
      <c r="T168" s="4">
        <v>157.11</v>
      </c>
      <c r="U168" s="4">
        <v>1810.86</v>
      </c>
      <c r="V168" s="4">
        <v>0</v>
      </c>
    </row>
    <row spans="1:22" x14ac:dyDescent="0.25" outlineLevel="0" r="169">
      <c r="A169" s="5" t="s">
        <v>3933</v>
      </c>
      <c r="B169" s="116">
        <v>45579.687037037</v>
      </c>
      <c r="C169" s="1" t="s">
        <v>920</v>
      </c>
      <c r="D169" s="1" t="s">
        <v>534</v>
      </c>
      <c r="E169" s="3" t="s">
        <v>3938</v>
      </c>
      <c r="F169" s="3" t="s">
        <v>3934</v>
      </c>
      <c r="G169" s="3" t="s">
        <v>3939</v>
      </c>
      <c r="H169" s="3" t="s">
        <v>3940</v>
      </c>
      <c r="J169" s="4">
        <v>2537.5</v>
      </c>
      <c r="K169" s="3" t="s">
        <v>20</v>
      </c>
      <c r="L169" s="4">
        <v>0</v>
      </c>
      <c r="M169" s="3" t="s">
        <v>55</v>
      </c>
      <c r="N169" s="4">
        <v>0</v>
      </c>
      <c r="O169" s="3" t="s">
        <v>21</v>
      </c>
      <c r="P169" s="4">
        <v>0</v>
      </c>
      <c r="Q169" s="93">
        <v>0.05</v>
      </c>
      <c r="R169" s="4">
        <v>126.88</v>
      </c>
      <c r="S169" s="95">
        <v>0.09975</v>
      </c>
      <c r="T169" s="4">
        <v>253.12</v>
      </c>
      <c r="U169" s="4">
        <v>2917.5</v>
      </c>
      <c r="V169" s="4">
        <v>0</v>
      </c>
    </row>
    <row spans="1:22" x14ac:dyDescent="0.25" outlineLevel="0" r="170">
      <c r="A170" s="5" t="s">
        <v>3935</v>
      </c>
      <c r="B170" s="116">
        <v>45579.7938541667</v>
      </c>
      <c r="C170" s="1" t="s">
        <v>920</v>
      </c>
      <c r="D170" s="1" t="s">
        <v>780</v>
      </c>
      <c r="E170" s="3" t="s">
        <v>3941</v>
      </c>
      <c r="F170" s="3" t="s">
        <v>3936</v>
      </c>
      <c r="G170" s="3" t="s">
        <v>3942</v>
      </c>
      <c r="H170" s="3" t="s">
        <v>3943</v>
      </c>
      <c r="J170" s="4">
        <v>9975</v>
      </c>
      <c r="K170" s="3" t="s">
        <v>20</v>
      </c>
      <c r="L170" s="4">
        <v>0</v>
      </c>
      <c r="M170" s="3" t="s">
        <v>55</v>
      </c>
      <c r="N170" s="4">
        <v>0</v>
      </c>
      <c r="O170" s="3" t="s">
        <v>21</v>
      </c>
      <c r="P170" s="4">
        <v>0</v>
      </c>
      <c r="Q170" s="93">
        <v>0.05</v>
      </c>
      <c r="R170" s="4">
        <v>498.75</v>
      </c>
      <c r="S170" s="95">
        <v>0.09975</v>
      </c>
      <c r="T170" s="4">
        <v>995.01</v>
      </c>
      <c r="U170" s="4">
        <v>11468.76</v>
      </c>
      <c r="V170" s="4">
        <v>0</v>
      </c>
    </row>
    <row spans="1:22" x14ac:dyDescent="0.25" outlineLevel="0" r="171">
      <c r="A171" s="5" t="s">
        <v>3937</v>
      </c>
      <c r="B171" s="116">
        <v>45579.805775463</v>
      </c>
      <c r="C171" s="1" t="s">
        <v>920</v>
      </c>
      <c r="D171" s="1" t="s">
        <v>558</v>
      </c>
      <c r="E171" s="3" t="s">
        <v>2039</v>
      </c>
      <c r="F171" s="3" t="s">
        <v>1997</v>
      </c>
      <c r="G171" s="3" t="s">
        <v>2040</v>
      </c>
      <c r="H171" s="3" t="s">
        <v>3944</v>
      </c>
      <c r="J171" s="4">
        <v>9450</v>
      </c>
      <c r="K171" s="3" t="s">
        <v>20</v>
      </c>
      <c r="L171" s="4">
        <v>0</v>
      </c>
      <c r="M171" s="3" t="s">
        <v>55</v>
      </c>
      <c r="N171" s="4">
        <v>0</v>
      </c>
      <c r="O171" s="3" t="s">
        <v>21</v>
      </c>
      <c r="P171" s="4">
        <v>0</v>
      </c>
      <c r="Q171" s="93">
        <v>0.05</v>
      </c>
      <c r="R171" s="4">
        <v>472.5</v>
      </c>
      <c r="S171" s="95">
        <v>0.09975</v>
      </c>
      <c r="T171" s="4">
        <v>942.64</v>
      </c>
      <c r="U171" s="4">
        <v>10865.14</v>
      </c>
      <c r="V171" s="4">
        <v>0</v>
      </c>
    </row>
    <row spans="1:22" x14ac:dyDescent="0.25" outlineLevel="0" r="172">
      <c r="A172" s="5" t="s">
        <v>3981</v>
      </c>
      <c r="B172" s="116">
        <v>45580</v>
      </c>
      <c r="C172" s="1" t="s">
        <v>920</v>
      </c>
      <c r="D172" s="1" t="s">
        <v>559</v>
      </c>
      <c r="E172" s="3" t="s">
        <v>1733</v>
      </c>
      <c r="F172" s="3" t="s">
        <v>3982</v>
      </c>
      <c r="G172" s="3" t="s">
        <v>1734</v>
      </c>
      <c r="H172" s="3" t="s">
        <v>3993</v>
      </c>
      <c r="J172" s="4">
        <v>9800</v>
      </c>
      <c r="K172" s="3" t="s">
        <v>20</v>
      </c>
      <c r="L172" s="4">
        <v>0</v>
      </c>
      <c r="M172" s="3" t="s">
        <v>55</v>
      </c>
      <c r="N172" s="4">
        <v>0</v>
      </c>
      <c r="O172" s="3" t="s">
        <v>21</v>
      </c>
      <c r="P172" s="4">
        <v>0</v>
      </c>
      <c r="Q172" s="93">
        <v>0.05</v>
      </c>
      <c r="R172" s="4">
        <v>490</v>
      </c>
      <c r="S172" s="95">
        <v>0.09975</v>
      </c>
      <c r="T172" s="4">
        <v>977.55</v>
      </c>
      <c r="U172" s="4">
        <v>11267.55</v>
      </c>
      <c r="V172" s="4">
        <v>0</v>
      </c>
    </row>
    <row spans="1:22" x14ac:dyDescent="0.25" outlineLevel="0" r="173">
      <c r="A173" s="5" t="s">
        <v>3983</v>
      </c>
      <c r="B173" s="116">
        <v>45580.2632060185</v>
      </c>
      <c r="C173" s="1" t="s">
        <v>920</v>
      </c>
      <c r="D173" s="1" t="s">
        <v>375</v>
      </c>
      <c r="E173" s="3" t="s">
        <v>3994</v>
      </c>
      <c r="F173" s="3" t="s">
        <v>3984</v>
      </c>
      <c r="G173" s="3" t="s">
        <v>3995</v>
      </c>
      <c r="H173" s="3" t="s">
        <v>3996</v>
      </c>
      <c r="J173" s="4">
        <v>7612.5</v>
      </c>
      <c r="K173" s="3" t="s">
        <v>20</v>
      </c>
      <c r="L173" s="4">
        <v>0</v>
      </c>
      <c r="M173" s="3" t="s">
        <v>55</v>
      </c>
      <c r="N173" s="4">
        <v>0</v>
      </c>
      <c r="O173" s="3" t="s">
        <v>21</v>
      </c>
      <c r="P173" s="4">
        <v>0</v>
      </c>
      <c r="Q173" s="93">
        <v>0.05</v>
      </c>
      <c r="R173" s="4">
        <v>380.63</v>
      </c>
      <c r="S173" s="95">
        <v>0.09975</v>
      </c>
      <c r="T173" s="4">
        <v>759.35</v>
      </c>
      <c r="U173" s="4">
        <v>8752.48</v>
      </c>
      <c r="V173" s="4">
        <v>0</v>
      </c>
    </row>
    <row spans="1:22" x14ac:dyDescent="0.25" outlineLevel="0" r="174">
      <c r="A174" s="5" t="s">
        <v>3985</v>
      </c>
      <c r="B174" s="116">
        <v>45580.2705324074</v>
      </c>
      <c r="C174" s="1" t="s">
        <v>920</v>
      </c>
      <c r="D174" s="1" t="s">
        <v>626</v>
      </c>
      <c r="E174" s="3" t="s">
        <v>3997</v>
      </c>
      <c r="F174" s="3" t="s">
        <v>3986</v>
      </c>
      <c r="G174" s="3" t="s">
        <v>3998</v>
      </c>
      <c r="H174" s="3" t="s">
        <v>3999</v>
      </c>
      <c r="J174" s="4">
        <v>6037.5</v>
      </c>
      <c r="K174" s="3" t="s">
        <v>20</v>
      </c>
      <c r="L174" s="4">
        <v>25</v>
      </c>
      <c r="M174" s="3" t="s">
        <v>55</v>
      </c>
      <c r="N174" s="4">
        <v>0</v>
      </c>
      <c r="O174" s="3" t="s">
        <v>21</v>
      </c>
      <c r="P174" s="4">
        <v>0</v>
      </c>
      <c r="Q174" s="93">
        <v>0.05</v>
      </c>
      <c r="R174" s="4">
        <v>303.13</v>
      </c>
      <c r="S174" s="95">
        <v>0.09975</v>
      </c>
      <c r="T174" s="4">
        <v>604.73</v>
      </c>
      <c r="U174" s="4">
        <v>6970.36</v>
      </c>
      <c r="V174" s="4">
        <v>0</v>
      </c>
    </row>
    <row spans="1:22" x14ac:dyDescent="0.25" outlineLevel="0" r="175">
      <c r="A175" s="5" t="s">
        <v>3987</v>
      </c>
      <c r="B175" s="116">
        <v>45580.3536458333</v>
      </c>
      <c r="C175" s="1" t="s">
        <v>920</v>
      </c>
      <c r="D175" s="1" t="s">
        <v>3365</v>
      </c>
      <c r="E175" s="3" t="s">
        <v>4000</v>
      </c>
      <c r="F175" s="3" t="s">
        <v>3988</v>
      </c>
      <c r="G175" s="3" t="s">
        <v>4001</v>
      </c>
      <c r="H175" s="3" t="s">
        <v>4002</v>
      </c>
      <c r="J175" s="4">
        <v>2975</v>
      </c>
      <c r="K175" s="3" t="s">
        <v>20</v>
      </c>
      <c r="L175" s="4">
        <v>0</v>
      </c>
      <c r="M175" s="3" t="s">
        <v>55</v>
      </c>
      <c r="N175" s="4">
        <v>0</v>
      </c>
      <c r="O175" s="3" t="s">
        <v>21</v>
      </c>
      <c r="P175" s="4">
        <v>0</v>
      </c>
      <c r="Q175" s="93">
        <v>0.05</v>
      </c>
      <c r="R175" s="4">
        <v>148.75</v>
      </c>
      <c r="S175" s="95">
        <v>0.09975</v>
      </c>
      <c r="T175" s="4">
        <v>296.76</v>
      </c>
      <c r="U175" s="4">
        <v>3420.51</v>
      </c>
      <c r="V175" s="4">
        <v>0</v>
      </c>
    </row>
    <row spans="1:22" x14ac:dyDescent="0.25" outlineLevel="0" r="176">
      <c r="A176" s="5" t="s">
        <v>3989</v>
      </c>
      <c r="B176" s="116">
        <v>45580.4125462963</v>
      </c>
      <c r="C176" s="1" t="s">
        <v>920</v>
      </c>
      <c r="D176" s="1" t="s">
        <v>461</v>
      </c>
      <c r="E176" s="3" t="s">
        <v>2054</v>
      </c>
      <c r="F176" s="3" t="s">
        <v>3990</v>
      </c>
      <c r="G176" s="3" t="s">
        <v>2055</v>
      </c>
      <c r="H176" s="3" t="s">
        <v>2056</v>
      </c>
      <c r="I176" s="8" t="s">
        <v>4003</v>
      </c>
      <c r="J176" s="4">
        <v>1312.5</v>
      </c>
      <c r="K176" s="3" t="s">
        <v>20</v>
      </c>
      <c r="L176" s="4">
        <v>0</v>
      </c>
      <c r="M176" s="3" t="s">
        <v>55</v>
      </c>
      <c r="N176" s="4">
        <v>0</v>
      </c>
      <c r="O176" s="3" t="s">
        <v>21</v>
      </c>
      <c r="P176" s="4">
        <v>0</v>
      </c>
      <c r="Q176" s="93">
        <v>0.05</v>
      </c>
      <c r="R176" s="4">
        <v>65.63</v>
      </c>
      <c r="S176" s="95">
        <v>0.09975</v>
      </c>
      <c r="T176" s="4">
        <v>130.92</v>
      </c>
      <c r="U176" s="4">
        <v>1509.05</v>
      </c>
      <c r="V176" s="4">
        <v>0</v>
      </c>
    </row>
    <row spans="1:22" x14ac:dyDescent="0.25" outlineLevel="0" r="177">
      <c r="A177" s="5" t="s">
        <v>3991</v>
      </c>
      <c r="B177" s="116">
        <v>45580.452337963</v>
      </c>
      <c r="C177" s="1" t="s">
        <v>920</v>
      </c>
      <c r="D177" s="1" t="s">
        <v>2899</v>
      </c>
      <c r="E177" s="3" t="s">
        <v>4004</v>
      </c>
      <c r="F177" s="3" t="s">
        <v>3992</v>
      </c>
      <c r="G177" s="3" t="s">
        <v>4005</v>
      </c>
      <c r="H177" s="3" t="s">
        <v>4006</v>
      </c>
      <c r="J177" s="4">
        <v>700</v>
      </c>
      <c r="K177" s="3" t="s">
        <v>20</v>
      </c>
      <c r="L177" s="4">
        <v>0</v>
      </c>
      <c r="M177" s="3" t="s">
        <v>55</v>
      </c>
      <c r="N177" s="4">
        <v>0</v>
      </c>
      <c r="O177" s="3" t="s">
        <v>21</v>
      </c>
      <c r="P177" s="4">
        <v>0</v>
      </c>
      <c r="Q177" s="93">
        <v>0.05</v>
      </c>
      <c r="R177" s="4">
        <v>35</v>
      </c>
      <c r="S177" s="95">
        <v>0.09975</v>
      </c>
      <c r="T177" s="4">
        <v>69.83</v>
      </c>
      <c r="U177" s="4">
        <v>804.83</v>
      </c>
      <c r="V177" s="4">
        <v>0</v>
      </c>
    </row>
    <row spans="1:22" x14ac:dyDescent="0.25" outlineLevel="0" r="178">
      <c r="A178" s="5" t="s">
        <v>4052</v>
      </c>
      <c r="B178" s="116">
        <v>45580.4581018519</v>
      </c>
      <c r="C178" s="1" t="s">
        <v>920</v>
      </c>
      <c r="D178" s="1" t="s">
        <v>413</v>
      </c>
      <c r="E178" s="3" t="s">
        <v>2066</v>
      </c>
      <c r="F178" s="3" t="s">
        <v>2015</v>
      </c>
      <c r="G178" s="3" t="s">
        <v>2067</v>
      </c>
      <c r="H178" s="3" t="s">
        <v>4055</v>
      </c>
      <c r="J178" s="4">
        <v>875</v>
      </c>
      <c r="K178" s="3" t="s">
        <v>20</v>
      </c>
      <c r="L178" s="4">
        <v>0</v>
      </c>
      <c r="M178" s="3" t="s">
        <v>55</v>
      </c>
      <c r="N178" s="4">
        <v>0</v>
      </c>
      <c r="O178" s="3" t="s">
        <v>21</v>
      </c>
      <c r="P178" s="4">
        <v>0</v>
      </c>
      <c r="Q178" s="93">
        <v>0.05</v>
      </c>
      <c r="R178" s="4">
        <v>43.75</v>
      </c>
      <c r="S178" s="95">
        <v>0.09975</v>
      </c>
      <c r="T178" s="4">
        <v>87.28</v>
      </c>
      <c r="U178" s="4">
        <v>1006.03</v>
      </c>
      <c r="V178" s="4">
        <v>0</v>
      </c>
    </row>
    <row spans="1:22" x14ac:dyDescent="0.25" outlineLevel="0" r="179">
      <c r="A179" s="5" t="s">
        <v>4053</v>
      </c>
      <c r="B179" s="116">
        <v>45580.4911111111</v>
      </c>
      <c r="C179" s="1" t="s">
        <v>920</v>
      </c>
      <c r="D179" s="1" t="s">
        <v>458</v>
      </c>
      <c r="E179" s="3" t="s">
        <v>4056</v>
      </c>
      <c r="F179" s="3" t="s">
        <v>4054</v>
      </c>
      <c r="G179" s="3" t="s">
        <v>4057</v>
      </c>
      <c r="H179" s="3" t="s">
        <v>4058</v>
      </c>
      <c r="J179" s="4">
        <v>9625</v>
      </c>
      <c r="K179" s="3" t="s">
        <v>20</v>
      </c>
      <c r="L179" s="4">
        <v>200</v>
      </c>
      <c r="M179" s="3" t="s">
        <v>55</v>
      </c>
      <c r="N179" s="4">
        <v>0</v>
      </c>
      <c r="O179" s="3" t="s">
        <v>21</v>
      </c>
      <c r="P179" s="4">
        <v>0</v>
      </c>
      <c r="Q179" s="93">
        <v>0.05</v>
      </c>
      <c r="R179" s="4">
        <v>491.25</v>
      </c>
      <c r="S179" s="95">
        <v>0.09975</v>
      </c>
      <c r="T179" s="4">
        <v>980.04</v>
      </c>
      <c r="U179" s="4">
        <v>11296.29</v>
      </c>
      <c r="V179" s="4">
        <v>0</v>
      </c>
    </row>
    <row spans="1:22" x14ac:dyDescent="0.25" outlineLevel="0" r="180">
      <c r="A180" s="5" t="s">
        <v>4074</v>
      </c>
      <c r="B180" s="116">
        <v>45580.5226851852</v>
      </c>
      <c r="C180" s="1" t="s">
        <v>920</v>
      </c>
      <c r="D180" s="1" t="s">
        <v>579</v>
      </c>
      <c r="E180" s="3" t="s">
        <v>4095</v>
      </c>
      <c r="F180" s="3" t="s">
        <v>4075</v>
      </c>
      <c r="G180" s="3" t="s">
        <v>4096</v>
      </c>
      <c r="H180" s="3" t="s">
        <v>4097</v>
      </c>
      <c r="J180" s="4">
        <v>1400</v>
      </c>
      <c r="K180" s="3" t="s">
        <v>20</v>
      </c>
      <c r="L180" s="4">
        <v>0</v>
      </c>
      <c r="M180" s="3" t="s">
        <v>55</v>
      </c>
      <c r="N180" s="4">
        <v>0</v>
      </c>
      <c r="O180" s="3" t="s">
        <v>21</v>
      </c>
      <c r="P180" s="4">
        <v>0</v>
      </c>
      <c r="Q180" s="93">
        <v>0.05</v>
      </c>
      <c r="R180" s="4">
        <v>70</v>
      </c>
      <c r="S180" s="95">
        <v>0.09975</v>
      </c>
      <c r="T180" s="4">
        <v>139.65</v>
      </c>
      <c r="U180" s="4">
        <v>1609.65</v>
      </c>
      <c r="V180" s="4">
        <v>0</v>
      </c>
    </row>
    <row spans="1:22" x14ac:dyDescent="0.25" outlineLevel="0" r="181">
      <c r="A181" s="5" t="s">
        <v>4076</v>
      </c>
      <c r="B181" s="116">
        <v>45580.5251851852</v>
      </c>
      <c r="C181" s="1" t="s">
        <v>920</v>
      </c>
      <c r="D181" s="1" t="s">
        <v>269</v>
      </c>
      <c r="E181" s="3" t="s">
        <v>4098</v>
      </c>
      <c r="F181" s="3" t="s">
        <v>4077</v>
      </c>
      <c r="G181" s="3" t="s">
        <v>4099</v>
      </c>
      <c r="H181" s="3" t="s">
        <v>4100</v>
      </c>
      <c r="J181" s="4">
        <v>13650</v>
      </c>
      <c r="K181" s="3" t="s">
        <v>20</v>
      </c>
      <c r="L181" s="4">
        <v>0</v>
      </c>
      <c r="M181" s="3" t="s">
        <v>55</v>
      </c>
      <c r="N181" s="4">
        <v>0</v>
      </c>
      <c r="O181" s="3" t="s">
        <v>21</v>
      </c>
      <c r="P181" s="4">
        <v>0</v>
      </c>
      <c r="Q181" s="93">
        <v>0.05</v>
      </c>
      <c r="R181" s="4">
        <v>682.5</v>
      </c>
      <c r="S181" s="95">
        <v>0.09975</v>
      </c>
      <c r="T181" s="4">
        <v>1361.59</v>
      </c>
      <c r="U181" s="4">
        <v>15694.09</v>
      </c>
      <c r="V181" s="4">
        <v>0</v>
      </c>
    </row>
    <row spans="1:22" x14ac:dyDescent="0.25" outlineLevel="0" r="182">
      <c r="A182" s="5" t="s">
        <v>4078</v>
      </c>
      <c r="B182" s="116">
        <v>45580.5415162037</v>
      </c>
      <c r="C182" s="1" t="s">
        <v>920</v>
      </c>
      <c r="D182" s="1" t="s">
        <v>222</v>
      </c>
      <c r="E182" s="3" t="s">
        <v>4101</v>
      </c>
      <c r="F182" s="3" t="s">
        <v>4079</v>
      </c>
      <c r="G182" s="3" t="s">
        <v>4102</v>
      </c>
      <c r="H182" s="3" t="s">
        <v>4103</v>
      </c>
      <c r="J182" s="4">
        <v>4462.5</v>
      </c>
      <c r="K182" s="3" t="s">
        <v>20</v>
      </c>
      <c r="L182" s="4">
        <v>0</v>
      </c>
      <c r="M182" s="3" t="s">
        <v>55</v>
      </c>
      <c r="N182" s="4">
        <v>0</v>
      </c>
      <c r="O182" s="3" t="s">
        <v>21</v>
      </c>
      <c r="P182" s="4">
        <v>0</v>
      </c>
      <c r="Q182" s="93">
        <v>0.05</v>
      </c>
      <c r="R182" s="4">
        <v>223.13</v>
      </c>
      <c r="S182" s="95">
        <v>0.09975</v>
      </c>
      <c r="T182" s="4">
        <v>445.13</v>
      </c>
      <c r="U182" s="4">
        <v>5130.76</v>
      </c>
      <c r="V182" s="4">
        <v>0</v>
      </c>
    </row>
    <row spans="1:22" x14ac:dyDescent="0.25" outlineLevel="0" r="183">
      <c r="A183" s="5" t="s">
        <v>4080</v>
      </c>
      <c r="B183" s="116">
        <v>45580.5461921296</v>
      </c>
      <c r="C183" s="1" t="s">
        <v>920</v>
      </c>
      <c r="D183" s="1" t="s">
        <v>966</v>
      </c>
      <c r="E183" s="3" t="s">
        <v>4104</v>
      </c>
      <c r="F183" s="3" t="s">
        <v>967</v>
      </c>
      <c r="G183" s="3" t="s">
        <v>4105</v>
      </c>
      <c r="H183" s="3" t="s">
        <v>4106</v>
      </c>
      <c r="J183" s="4">
        <v>2362.5</v>
      </c>
      <c r="K183" s="3" t="s">
        <v>20</v>
      </c>
      <c r="L183" s="4">
        <v>0</v>
      </c>
      <c r="M183" s="3" t="s">
        <v>55</v>
      </c>
      <c r="N183" s="4">
        <v>0</v>
      </c>
      <c r="O183" s="3" t="s">
        <v>21</v>
      </c>
      <c r="P183" s="4">
        <v>0</v>
      </c>
      <c r="Q183" s="93">
        <v>0.05</v>
      </c>
      <c r="R183" s="4">
        <v>118.13</v>
      </c>
      <c r="S183" s="95">
        <v>0.09975</v>
      </c>
      <c r="T183" s="4">
        <v>235.66</v>
      </c>
      <c r="U183" s="4">
        <v>2716.29</v>
      </c>
      <c r="V183" s="4">
        <v>0</v>
      </c>
    </row>
    <row spans="1:22" x14ac:dyDescent="0.25" outlineLevel="0" r="184">
      <c r="A184" s="5" t="s">
        <v>4081</v>
      </c>
      <c r="B184" s="116">
        <v>45580.5520833333</v>
      </c>
      <c r="C184" s="1" t="s">
        <v>920</v>
      </c>
      <c r="D184" s="1" t="s">
        <v>154</v>
      </c>
      <c r="E184" s="3" t="s">
        <v>2045</v>
      </c>
      <c r="F184" s="3" t="s">
        <v>2001</v>
      </c>
      <c r="G184" s="3" t="s">
        <v>2046</v>
      </c>
      <c r="H184" s="3" t="s">
        <v>4107</v>
      </c>
      <c r="J184" s="4">
        <v>7800</v>
      </c>
      <c r="K184" s="3" t="s">
        <v>20</v>
      </c>
      <c r="L184" s="4">
        <v>0</v>
      </c>
      <c r="M184" s="3" t="s">
        <v>55</v>
      </c>
      <c r="N184" s="4">
        <v>0</v>
      </c>
      <c r="O184" s="3" t="s">
        <v>21</v>
      </c>
      <c r="P184" s="4">
        <v>0</v>
      </c>
      <c r="Q184" s="93">
        <v>0.05</v>
      </c>
      <c r="R184" s="4">
        <v>390</v>
      </c>
      <c r="S184" s="95">
        <v>0.09975</v>
      </c>
      <c r="T184" s="4">
        <v>778.05</v>
      </c>
      <c r="U184" s="4">
        <v>8968.05</v>
      </c>
      <c r="V184" s="4">
        <v>0</v>
      </c>
    </row>
    <row spans="1:22" x14ac:dyDescent="0.25" outlineLevel="0" r="185">
      <c r="A185" s="5" t="s">
        <v>4082</v>
      </c>
      <c r="B185" s="116">
        <v>45580.6489583333</v>
      </c>
      <c r="C185" s="1" t="s">
        <v>920</v>
      </c>
      <c r="D185" s="1" t="s">
        <v>393</v>
      </c>
      <c r="E185" s="3" t="s">
        <v>4108</v>
      </c>
      <c r="F185" s="3" t="s">
        <v>4083</v>
      </c>
      <c r="G185" s="3" t="s">
        <v>4109</v>
      </c>
      <c r="H185" s="3" t="s">
        <v>4110</v>
      </c>
      <c r="J185" s="4">
        <v>6037.5</v>
      </c>
      <c r="K185" s="3" t="s">
        <v>20</v>
      </c>
      <c r="L185" s="4">
        <v>0</v>
      </c>
      <c r="M185" s="3" t="s">
        <v>55</v>
      </c>
      <c r="N185" s="4">
        <v>0</v>
      </c>
      <c r="O185" s="3" t="s">
        <v>21</v>
      </c>
      <c r="P185" s="4">
        <v>0</v>
      </c>
      <c r="Q185" s="93">
        <v>0.05</v>
      </c>
      <c r="R185" s="4">
        <v>301.88</v>
      </c>
      <c r="S185" s="95">
        <v>0.09975</v>
      </c>
      <c r="T185" s="4">
        <v>602.24</v>
      </c>
      <c r="U185" s="4">
        <v>6941.62</v>
      </c>
      <c r="V185" s="4">
        <v>0</v>
      </c>
    </row>
    <row spans="1:22" x14ac:dyDescent="0.25" outlineLevel="0" r="186">
      <c r="A186" s="5" t="s">
        <v>4084</v>
      </c>
      <c r="B186" s="116">
        <v>45580.6521875</v>
      </c>
      <c r="C186" s="1" t="s">
        <v>920</v>
      </c>
      <c r="D186" s="1" t="s">
        <v>526</v>
      </c>
      <c r="E186" s="3" t="s">
        <v>4111</v>
      </c>
      <c r="F186" s="3" t="s">
        <v>4085</v>
      </c>
      <c r="G186" s="3" t="s">
        <v>4112</v>
      </c>
      <c r="H186" s="3" t="s">
        <v>4113</v>
      </c>
      <c r="I186" s="8" t="s">
        <v>4114</v>
      </c>
      <c r="J186" s="4">
        <v>1750</v>
      </c>
      <c r="K186" s="3" t="s">
        <v>20</v>
      </c>
      <c r="L186" s="4">
        <v>0</v>
      </c>
      <c r="M186" s="3" t="s">
        <v>55</v>
      </c>
      <c r="N186" s="4">
        <v>0</v>
      </c>
      <c r="O186" s="3" t="s">
        <v>21</v>
      </c>
      <c r="P186" s="4">
        <v>0</v>
      </c>
      <c r="Q186" s="93">
        <v>0.05</v>
      </c>
      <c r="R186" s="4">
        <v>87.5</v>
      </c>
      <c r="S186" s="95">
        <v>0.09975</v>
      </c>
      <c r="T186" s="4">
        <v>174.56</v>
      </c>
      <c r="U186" s="4">
        <v>2012.06</v>
      </c>
      <c r="V186" s="4">
        <v>0</v>
      </c>
    </row>
    <row spans="1:22" x14ac:dyDescent="0.25" outlineLevel="0" r="187">
      <c r="A187" s="5" t="s">
        <v>4086</v>
      </c>
      <c r="B187" s="116">
        <v>45580.6772337963</v>
      </c>
      <c r="C187" s="1" t="s">
        <v>920</v>
      </c>
      <c r="D187" s="1" t="s">
        <v>219</v>
      </c>
      <c r="E187" s="3" t="s">
        <v>4115</v>
      </c>
      <c r="F187" s="3" t="s">
        <v>4087</v>
      </c>
      <c r="G187" s="3" t="s">
        <v>4116</v>
      </c>
      <c r="H187" s="3" t="s">
        <v>4117</v>
      </c>
      <c r="J187" s="4">
        <v>12075</v>
      </c>
      <c r="K187" s="3" t="s">
        <v>20</v>
      </c>
      <c r="L187" s="4">
        <v>0</v>
      </c>
      <c r="M187" s="3" t="s">
        <v>55</v>
      </c>
      <c r="N187" s="4">
        <v>0</v>
      </c>
      <c r="O187" s="3" t="s">
        <v>21</v>
      </c>
      <c r="P187" s="4">
        <v>0</v>
      </c>
      <c r="Q187" s="93">
        <v>0.05</v>
      </c>
      <c r="R187" s="4">
        <v>603.75</v>
      </c>
      <c r="S187" s="95">
        <v>0.09975</v>
      </c>
      <c r="T187" s="4">
        <v>1204.48</v>
      </c>
      <c r="U187" s="4">
        <v>13883.23</v>
      </c>
      <c r="V187" s="4">
        <v>0</v>
      </c>
    </row>
    <row spans="1:22" x14ac:dyDescent="0.25" outlineLevel="0" r="188">
      <c r="A188" s="5" t="s">
        <v>4088</v>
      </c>
      <c r="B188" s="116">
        <v>45580.6835532407</v>
      </c>
      <c r="C188" s="1" t="s">
        <v>920</v>
      </c>
      <c r="D188" s="1" t="s">
        <v>985</v>
      </c>
      <c r="E188" s="3" t="s">
        <v>4118</v>
      </c>
      <c r="F188" s="3" t="s">
        <v>986</v>
      </c>
      <c r="G188" s="3" t="s">
        <v>4119</v>
      </c>
      <c r="H188" s="3" t="s">
        <v>4120</v>
      </c>
      <c r="J188" s="4">
        <v>3850</v>
      </c>
      <c r="K188" s="3" t="s">
        <v>20</v>
      </c>
      <c r="L188" s="4">
        <v>0</v>
      </c>
      <c r="M188" s="3" t="s">
        <v>55</v>
      </c>
      <c r="N188" s="4">
        <v>0</v>
      </c>
      <c r="O188" s="3" t="s">
        <v>21</v>
      </c>
      <c r="P188" s="4">
        <v>0</v>
      </c>
      <c r="Q188" s="93">
        <v>0.05</v>
      </c>
      <c r="R188" s="4">
        <v>192.5</v>
      </c>
      <c r="S188" s="95">
        <v>0.09975</v>
      </c>
      <c r="T188" s="4">
        <v>384.04</v>
      </c>
      <c r="U188" s="4">
        <v>4426.54</v>
      </c>
      <c r="V188" s="4">
        <v>0</v>
      </c>
    </row>
    <row spans="1:22" x14ac:dyDescent="0.25" outlineLevel="0" r="189">
      <c r="A189" s="5" t="s">
        <v>4089</v>
      </c>
      <c r="B189" s="116">
        <v>45580.6870949074</v>
      </c>
      <c r="C189" s="1" t="s">
        <v>920</v>
      </c>
      <c r="D189" s="1" t="s">
        <v>817</v>
      </c>
      <c r="E189" s="3" t="s">
        <v>4121</v>
      </c>
      <c r="F189" s="3" t="s">
        <v>4090</v>
      </c>
      <c r="G189" s="3" t="s">
        <v>4122</v>
      </c>
      <c r="H189" s="3" t="s">
        <v>4123</v>
      </c>
      <c r="J189" s="4">
        <v>4200</v>
      </c>
      <c r="K189" s="3" t="s">
        <v>20</v>
      </c>
      <c r="L189" s="4">
        <v>0</v>
      </c>
      <c r="M189" s="3" t="s">
        <v>55</v>
      </c>
      <c r="N189" s="4">
        <v>0</v>
      </c>
      <c r="O189" s="3" t="s">
        <v>21</v>
      </c>
      <c r="P189" s="4">
        <v>0</v>
      </c>
      <c r="Q189" s="93">
        <v>0.05</v>
      </c>
      <c r="R189" s="4">
        <v>210</v>
      </c>
      <c r="S189" s="95">
        <v>0.09975</v>
      </c>
      <c r="T189" s="4">
        <v>418.95</v>
      </c>
      <c r="U189" s="4">
        <v>4828.95</v>
      </c>
      <c r="V189" s="4">
        <v>0</v>
      </c>
    </row>
    <row spans="1:22" x14ac:dyDescent="0.25" outlineLevel="0" r="190">
      <c r="A190" s="5" t="s">
        <v>4091</v>
      </c>
      <c r="B190" s="116">
        <v>45580.6983333333</v>
      </c>
      <c r="C190" s="1" t="s">
        <v>920</v>
      </c>
      <c r="D190" s="1" t="s">
        <v>364</v>
      </c>
      <c r="E190" s="3" t="s">
        <v>4124</v>
      </c>
      <c r="F190" s="3" t="s">
        <v>4092</v>
      </c>
      <c r="G190" s="3" t="s">
        <v>4125</v>
      </c>
      <c r="H190" s="3" t="s">
        <v>4126</v>
      </c>
      <c r="J190" s="4">
        <v>175</v>
      </c>
      <c r="K190" s="3" t="s">
        <v>20</v>
      </c>
      <c r="L190" s="4">
        <v>0</v>
      </c>
      <c r="M190" s="3" t="s">
        <v>55</v>
      </c>
      <c r="N190" s="4">
        <v>0</v>
      </c>
      <c r="O190" s="3" t="s">
        <v>21</v>
      </c>
      <c r="P190" s="4">
        <v>0</v>
      </c>
      <c r="Q190" s="93">
        <v>0.05</v>
      </c>
      <c r="R190" s="4">
        <v>8.75</v>
      </c>
      <c r="S190" s="95">
        <v>0.09975</v>
      </c>
      <c r="T190" s="4">
        <v>17.46</v>
      </c>
      <c r="U190" s="4">
        <v>201.21</v>
      </c>
      <c r="V190" s="4">
        <v>0</v>
      </c>
    </row>
    <row spans="1:22" x14ac:dyDescent="0.25" outlineLevel="0" r="191">
      <c r="A191" s="5" t="s">
        <v>4093</v>
      </c>
      <c r="B191" s="116">
        <v>45580</v>
      </c>
      <c r="C191" s="1" t="s">
        <v>920</v>
      </c>
      <c r="D191" s="1" t="s">
        <v>364</v>
      </c>
      <c r="E191" s="3" t="s">
        <v>4124</v>
      </c>
      <c r="F191" s="3" t="s">
        <v>4094</v>
      </c>
      <c r="G191" s="3" t="s">
        <v>4125</v>
      </c>
      <c r="H191" s="3" t="s">
        <v>4126</v>
      </c>
      <c r="J191" s="4">
        <v>1225</v>
      </c>
      <c r="K191" s="3" t="s">
        <v>20</v>
      </c>
      <c r="L191" s="4">
        <v>0</v>
      </c>
      <c r="M191" s="3" t="s">
        <v>55</v>
      </c>
      <c r="N191" s="4">
        <v>0</v>
      </c>
      <c r="O191" s="3" t="s">
        <v>21</v>
      </c>
      <c r="P191" s="4">
        <v>0</v>
      </c>
      <c r="Q191" s="93">
        <v>0.05</v>
      </c>
      <c r="R191" s="4">
        <v>61.25</v>
      </c>
      <c r="S191" s="95">
        <v>0.09975</v>
      </c>
      <c r="T191" s="4">
        <v>122.19</v>
      </c>
      <c r="U191" s="4">
        <v>1408.44</v>
      </c>
      <c r="V191" s="4">
        <v>1408.44</v>
      </c>
    </row>
    <row outlineLevel="0" r="192">
      <c r="A192" s="125" t="inlineStr">
        <is>
          <t>24-24546</t>
        </is>
      </c>
      <c r="B192" s="148">
        <v>45581.5650810185</v>
      </c>
      <c r="C192" s="125" t="inlineStr">
        <is>
          <t>C</t>
        </is>
      </c>
      <c r="D192" s="125" t="inlineStr">
        <is>
          <t>1109</t>
        </is>
      </c>
      <c r="E192" s="125" t="inlineStr">
        <is>
          <t>Stéphane Laframboise</t>
        </is>
      </c>
      <c r="F192" s="125" t="inlineStr">
        <is>
          <t>Gestion Niklo Inc.</t>
        </is>
      </c>
      <c r="G192" s="125" t="inlineStr">
        <is>
          <t>328 Edmond-Larivée</t>
        </is>
      </c>
      <c r="H192" s="125" t="inlineStr">
        <is>
          <t>Laval, Québec,  H7L 6C2</t>
        </is>
      </c>
      <c r="J192" s="127">
        <v>4900</v>
      </c>
      <c r="K192" s="125" t="inlineStr">
        <is>
          <t>Frais de poste</t>
        </is>
      </c>
      <c r="L192" s="127">
        <v>0</v>
      </c>
      <c r="M192" s="125" t="inlineStr">
        <is>
          <t>Frais d'expert en taxes</t>
        </is>
      </c>
      <c r="N192" s="127">
        <v>0</v>
      </c>
      <c r="O192" s="125" t="inlineStr">
        <is>
          <t>Autres frais</t>
        </is>
      </c>
      <c r="P192" s="127">
        <v>0</v>
      </c>
      <c r="Q192" s="125">
        <v>0.05</v>
      </c>
      <c r="R192" s="127">
        <v>245</v>
      </c>
      <c r="S192" s="125">
        <v>0.09975</v>
      </c>
      <c r="T192" s="127">
        <v>488.78</v>
      </c>
      <c r="U192" s="127">
        <v>5633.78</v>
      </c>
      <c r="V192" s="127">
        <v>0</v>
      </c>
    </row>
    <row outlineLevel="0" r="193">
      <c r="A193" s="125" t="inlineStr">
        <is>
          <t>24-24547</t>
        </is>
      </c>
      <c r="B193" s="148">
        <v>45581</v>
      </c>
      <c r="C193" s="125" t="inlineStr">
        <is>
          <t>C</t>
        </is>
      </c>
      <c r="D193" s="125" t="inlineStr">
        <is>
          <t>1092</t>
        </is>
      </c>
      <c r="E193" s="125" t="inlineStr">
        <is>
          <t>Isabelle Leclerc</t>
        </is>
      </c>
      <c r="F193" s="125" t="inlineStr">
        <is>
          <t>La Clinique d'optométrie Lachenaie Inc.</t>
        </is>
      </c>
      <c r="G193" s="125" t="inlineStr">
        <is>
          <t>103-1355 Grande Allée</t>
        </is>
      </c>
      <c r="H193" s="125" t="inlineStr">
        <is>
          <t>Terrebonne, Québec, J6W 4K6</t>
        </is>
      </c>
      <c r="J193" s="127">
        <v>2537.5</v>
      </c>
      <c r="K193" s="125" t="inlineStr">
        <is>
          <t>Frais de poste</t>
        </is>
      </c>
      <c r="L193" s="127">
        <v>0</v>
      </c>
      <c r="M193" s="125" t="inlineStr">
        <is>
          <t>Frais d'expert en taxes</t>
        </is>
      </c>
      <c r="N193" s="127">
        <v>0</v>
      </c>
      <c r="O193" s="125" t="inlineStr">
        <is>
          <t>Autres frais</t>
        </is>
      </c>
      <c r="P193" s="127">
        <v>0</v>
      </c>
      <c r="Q193" s="125">
        <v>0.05</v>
      </c>
      <c r="R193" s="127">
        <v>126.88</v>
      </c>
      <c r="S193" s="125">
        <v>0.09975</v>
      </c>
      <c r="T193" s="127">
        <v>253.12</v>
      </c>
      <c r="U193" s="127">
        <v>2917.5</v>
      </c>
      <c r="V193" s="127">
        <v>0</v>
      </c>
    </row>
    <row outlineLevel="0" r="194">
      <c r="A194" s="125" t="inlineStr">
        <is>
          <t>24-24548</t>
        </is>
      </c>
      <c r="B194" s="148">
        <v>45581.5745486111</v>
      </c>
      <c r="C194" s="125" t="inlineStr">
        <is>
          <t>C</t>
        </is>
      </c>
      <c r="D194" s="125" t="inlineStr">
        <is>
          <t>1624</t>
        </is>
      </c>
      <c r="E194" s="125" t="inlineStr">
        <is>
          <t>Louis Villeneuve</t>
        </is>
      </c>
      <c r="F194" s="125" t="inlineStr">
        <is>
          <t>Gestion Proped Inc.</t>
        </is>
      </c>
      <c r="G194" s="125" t="inlineStr">
        <is>
          <t>123 boul. Industriel</t>
        </is>
      </c>
      <c r="H194" s="125" t="inlineStr">
        <is>
          <t>Repentigny, Québec, J6A 7K4</t>
        </is>
      </c>
      <c r="J194" s="127">
        <v>8575</v>
      </c>
      <c r="K194" s="125" t="inlineStr">
        <is>
          <t>Frais de poste</t>
        </is>
      </c>
      <c r="L194" s="127">
        <v>25</v>
      </c>
      <c r="M194" s="125" t="inlineStr">
        <is>
          <t>Frais d'expert en taxes</t>
        </is>
      </c>
      <c r="N194" s="127">
        <v>0</v>
      </c>
      <c r="O194" s="125" t="inlineStr">
        <is>
          <t>Autres frais</t>
        </is>
      </c>
      <c r="P194" s="127">
        <v>0</v>
      </c>
      <c r="Q194" s="125">
        <v>0.05</v>
      </c>
      <c r="R194" s="127">
        <v>430</v>
      </c>
      <c r="S194" s="125">
        <v>0.09975</v>
      </c>
      <c r="T194" s="127">
        <v>857.85</v>
      </c>
      <c r="U194" s="127">
        <v>9887.85</v>
      </c>
      <c r="V194" s="127">
        <v>0</v>
      </c>
    </row>
    <row outlineLevel="0" r="195">
      <c r="A195" s="125" t="inlineStr">
        <is>
          <t>24-24549</t>
        </is>
      </c>
      <c r="B195" s="148">
        <v>45581.5945486111</v>
      </c>
      <c r="C195" s="125" t="inlineStr">
        <is>
          <t>C</t>
        </is>
      </c>
      <c r="D195" s="125" t="inlineStr">
        <is>
          <t>1566b</t>
        </is>
      </c>
      <c r="E195" s="125" t="inlineStr">
        <is>
          <t>Alexandra Morana</t>
        </is>
      </c>
      <c r="F195" s="125" t="inlineStr">
        <is>
          <t>Groupe Dezetech Inc.</t>
        </is>
      </c>
      <c r="G195" s="125" t="inlineStr">
        <is>
          <t>4300-800 rue Square Victoria</t>
        </is>
      </c>
      <c r="H195" s="125" t="inlineStr">
        <is>
          <t>Montréal, Québec, J6Z 4N9</t>
        </is>
      </c>
      <c r="J195" s="127">
        <v>7525</v>
      </c>
      <c r="K195" s="125" t="inlineStr">
        <is>
          <t>Frais de poste</t>
        </is>
      </c>
      <c r="L195" s="127">
        <v>0</v>
      </c>
      <c r="M195" s="125" t="inlineStr">
        <is>
          <t>Frais d'expert en taxes</t>
        </is>
      </c>
      <c r="N195" s="127">
        <v>0</v>
      </c>
      <c r="O195" s="125" t="inlineStr">
        <is>
          <t>Autres frais</t>
        </is>
      </c>
      <c r="P195" s="127">
        <v>0</v>
      </c>
      <c r="Q195" s="125">
        <v>0.05</v>
      </c>
      <c r="R195" s="127">
        <v>376.25</v>
      </c>
      <c r="S195" s="125">
        <v>0.09975</v>
      </c>
      <c r="T195" s="127">
        <v>750.62</v>
      </c>
      <c r="U195" s="127">
        <v>8651.87</v>
      </c>
      <c r="V195" s="127">
        <v>0</v>
      </c>
    </row>
    <row outlineLevel="0" r="196">
      <c r="A196" s="125" t="inlineStr">
        <is>
          <t>24-24550</t>
        </is>
      </c>
      <c r="B196" s="148">
        <v>45581.5977893519</v>
      </c>
      <c r="C196" s="125" t="inlineStr">
        <is>
          <t>C</t>
        </is>
      </c>
      <c r="D196" s="125" t="inlineStr">
        <is>
          <t>1150</t>
        </is>
      </c>
      <c r="E196" s="125" t="inlineStr">
        <is>
          <t>Johanne Gemme</t>
        </is>
      </c>
      <c r="F196" s="125" t="inlineStr">
        <is>
          <t>Groupe Joman Inc.</t>
        </is>
      </c>
      <c r="G196" s="125" t="inlineStr">
        <is>
          <t>3491 de la Noraye</t>
        </is>
      </c>
      <c r="H196" s="125" t="inlineStr">
        <is>
          <t>Saint-Hubert, Québec, J3Z 0A7</t>
        </is>
      </c>
      <c r="J196" s="127">
        <v>3587.5</v>
      </c>
      <c r="K196" s="125" t="inlineStr">
        <is>
          <t>Frais de poste</t>
        </is>
      </c>
      <c r="L196" s="127">
        <v>0</v>
      </c>
      <c r="M196" s="125" t="inlineStr">
        <is>
          <t>Frais d'expert en taxes</t>
        </is>
      </c>
      <c r="N196" s="127">
        <v>0</v>
      </c>
      <c r="O196" s="125" t="inlineStr">
        <is>
          <t>Autres frais</t>
        </is>
      </c>
      <c r="P196" s="127">
        <v>0</v>
      </c>
      <c r="Q196" s="125">
        <v>0.05</v>
      </c>
      <c r="R196" s="127">
        <v>179.38</v>
      </c>
      <c r="S196" s="125">
        <v>0.09975</v>
      </c>
      <c r="T196" s="127">
        <v>357.85</v>
      </c>
      <c r="U196" s="127">
        <v>4124.73</v>
      </c>
      <c r="V196" s="127">
        <v>0</v>
      </c>
    </row>
    <row outlineLevel="0" r="197">
      <c r="A197" s="125" t="inlineStr">
        <is>
          <t>24-24551</t>
        </is>
      </c>
      <c r="B197" s="148">
        <v>45581.5997453704</v>
      </c>
      <c r="C197" s="125" t="inlineStr">
        <is>
          <t>C</t>
        </is>
      </c>
      <c r="D197" s="125" t="inlineStr">
        <is>
          <t>1482</t>
        </is>
      </c>
      <c r="E197" s="125" t="inlineStr">
        <is>
          <t>Marc Ouimet</t>
        </is>
      </c>
      <c r="F197" s="125" t="inlineStr">
        <is>
          <t>H&amp;L Média Inc.</t>
        </is>
      </c>
      <c r="G197" s="125" t="inlineStr">
        <is>
          <t>106 boulevard Claude David</t>
        </is>
      </c>
      <c r="H197" s="125" t="inlineStr">
        <is>
          <t>Repentigny, Québec, J6A 3C2</t>
        </is>
      </c>
      <c r="J197" s="127">
        <v>1575</v>
      </c>
      <c r="K197" s="125" t="inlineStr">
        <is>
          <t>Frais de poste</t>
        </is>
      </c>
      <c r="L197" s="127">
        <v>0</v>
      </c>
      <c r="M197" s="125" t="inlineStr">
        <is>
          <t>Frais d'expert en taxes</t>
        </is>
      </c>
      <c r="N197" s="127">
        <v>0</v>
      </c>
      <c r="O197" s="125" t="inlineStr">
        <is>
          <t>Autres frais</t>
        </is>
      </c>
      <c r="P197" s="127">
        <v>0</v>
      </c>
      <c r="Q197" s="125">
        <v>0.05</v>
      </c>
      <c r="R197" s="127">
        <v>78.75</v>
      </c>
      <c r="S197" s="125">
        <v>0.09975</v>
      </c>
      <c r="T197" s="127">
        <v>157.11</v>
      </c>
      <c r="U197" s="127">
        <v>1810.86</v>
      </c>
      <c r="V197" s="127">
        <v>0</v>
      </c>
    </row>
    <row outlineLevel="0" r="198">
      <c r="A198" s="125" t="inlineStr">
        <is>
          <t>24-24552</t>
        </is>
      </c>
      <c r="B198" s="148">
        <v>45581.6328356481</v>
      </c>
      <c r="C198" s="125" t="inlineStr">
        <is>
          <t>AC</t>
        </is>
      </c>
      <c r="D198" s="125" t="inlineStr">
        <is>
          <t>531</t>
        </is>
      </c>
      <c r="F198" s="125" t="inlineStr">
        <is>
          <t>Isabelle Gingras</t>
        </is>
      </c>
      <c r="G198" s="125" t="inlineStr">
        <is>
          <t>8556 Berri</t>
        </is>
      </c>
      <c r="H198" s="125" t="inlineStr">
        <is>
          <t>Montréal, Québec, H2P 2G4</t>
        </is>
      </c>
      <c r="J198" s="127">
        <v>700</v>
      </c>
      <c r="K198" s="125" t="inlineStr">
        <is>
          <t>Frais de poste</t>
        </is>
      </c>
      <c r="L198" s="127">
        <v>0</v>
      </c>
      <c r="M198" s="125" t="inlineStr">
        <is>
          <t>Frais d'expert en taxes</t>
        </is>
      </c>
      <c r="N198" s="127">
        <v>0</v>
      </c>
      <c r="O198" s="125" t="inlineStr">
        <is>
          <t>Autres frais</t>
        </is>
      </c>
      <c r="P198" s="127">
        <v>0</v>
      </c>
      <c r="Q198" s="125">
        <v>0.05</v>
      </c>
      <c r="R198" s="127">
        <v>35</v>
      </c>
      <c r="S198" s="125">
        <v>0.09975</v>
      </c>
      <c r="T198" s="127">
        <v>69.83</v>
      </c>
      <c r="U198" s="127">
        <v>804.83</v>
      </c>
      <c r="V198" s="127">
        <v>0</v>
      </c>
    </row>
    <row outlineLevel="0" r="199">
      <c r="A199" s="125" t="inlineStr">
        <is>
          <t>24-24553</t>
        </is>
      </c>
      <c r="B199" s="148">
        <v>45581.6630787037</v>
      </c>
      <c r="C199" s="125" t="inlineStr">
        <is>
          <t>AC</t>
        </is>
      </c>
      <c r="D199" s="125" t="inlineStr">
        <is>
          <t>1807</t>
        </is>
      </c>
      <c r="E199" s="125" t="inlineStr">
        <is>
          <t>Caroline Chaput</t>
        </is>
      </c>
      <c r="F199" s="125" t="inlineStr">
        <is>
          <t>Immeubles Marklin C2 Inc.</t>
        </is>
      </c>
      <c r="G199" s="125" t="inlineStr">
        <is>
          <t>9 rue Saint-Pierre</t>
        </is>
      </c>
      <c r="H199" s="125" t="inlineStr">
        <is>
          <t>Saint-Constant, Québec , J5A 1A1</t>
        </is>
      </c>
      <c r="J199" s="127">
        <v>4200</v>
      </c>
      <c r="K199" s="125" t="inlineStr">
        <is>
          <t>Frais de poste</t>
        </is>
      </c>
      <c r="L199" s="127">
        <v>0</v>
      </c>
      <c r="M199" s="125" t="inlineStr">
        <is>
          <t>Frais d'expert en taxes</t>
        </is>
      </c>
      <c r="N199" s="127">
        <v>0</v>
      </c>
      <c r="O199" s="125" t="inlineStr">
        <is>
          <t>Autres frais</t>
        </is>
      </c>
      <c r="P199" s="127">
        <v>0</v>
      </c>
      <c r="Q199" s="125">
        <v>0.05</v>
      </c>
      <c r="R199" s="127">
        <v>210</v>
      </c>
      <c r="S199" s="125">
        <v>0.09975</v>
      </c>
      <c r="T199" s="127">
        <v>418.95</v>
      </c>
      <c r="U199" s="127">
        <v>4828.95</v>
      </c>
      <c r="V199" s="127">
        <v>0</v>
      </c>
    </row>
  </sheetData>
  <autoFilter ref="A1:V1" xr:uid="{8B45F79E-24DF-4598-AC35-A20900C36411}"/>
  <sortState xmlns:xlrd2="http://schemas.microsoft.com/office/spreadsheetml/2017/richdata2" ref="A2:V125">
    <sortCondition ref="A2:A125"/>
  </sortState>
  <conditionalFormatting sqref="A2:V9991">
    <cfRule type="expression" dxfId="7" priority="3">
      <formula>AND($A2&lt;&gt;"",MOD(ROW(),2)=1)</formula>
    </cfRule>
  </conditionalFormatting>
  <pageMargins left="0.2" right="0.2" top="0.51" bottom="0.57999999999999996" header="0.25" footer="0.25"/>
  <pageSetup scale="45" fitToHeight="0" orientation="landscape" horizont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D514E400-6B4D-49E5-B482-4D8A939D1850}">
  <sheetPr codeName="mwshFAC_Détails">
    <pageSetUpPr fitToPage="1"/>
  </sheetPr>
  <dimension ref="A1:F924"/>
  <sheetViews>
    <sheetView topLeftCell="A815" zoomScaleNormal="100" workbookViewId="0" rightToLeft="false">
      <selection activeCell="G832" sqref="G832"/>
    </sheetView>
  </sheetViews>
  <sheetFormatPr baseColWidth="10" defaultRowHeight="15" x14ac:dyDescent="0.25"/>
  <cols>
    <col min="1" max="1" width="10.7109375" style="5" customWidth="1"/>
    <col min="2" max="2" width="107.7109375" style="3" bestFit="1" customWidth="1"/>
    <col min="3" max="3" width="10.85546875" style="36" customWidth="1"/>
    <col min="4" max="4" width="9" style="37" bestFit="1" customWidth="1"/>
    <col min="5" max="5" width="13.140625" style="37" customWidth="1"/>
    <col min="6" max="6" width="10.5703125" style="1" customWidth="1"/>
  </cols>
  <sheetData>
    <row spans="1:6" x14ac:dyDescent="0.25" outlineLevel="0" r="1">
      <c r="A1" s="75" t="s">
        <v>45</v>
      </c>
      <c r="B1" s="76" t="s">
        <v>6</v>
      </c>
      <c r="C1" s="77" t="s">
        <v>7</v>
      </c>
      <c r="D1" s="78" t="s">
        <v>56</v>
      </c>
      <c r="E1" s="78" t="s">
        <v>19</v>
      </c>
      <c r="F1" s="75" t="s">
        <v>76</v>
      </c>
    </row>
    <row spans="1:6" x14ac:dyDescent="0.25" outlineLevel="0" r="2">
      <c r="A2" s="5" t="s">
        <v>824</v>
      </c>
      <c r="B2" s="3" t="s">
        <v>829</v>
      </c>
      <c r="C2" s="72"/>
      <c r="F2" s="1" t="s">
        <v>830</v>
      </c>
    </row>
    <row spans="1:6" x14ac:dyDescent="0.25" outlineLevel="0" r="3">
      <c r="A3" s="5" t="s">
        <v>824</v>
      </c>
      <c r="B3" s="3" t="s">
        <v>831</v>
      </c>
      <c r="C3" s="72"/>
      <c r="F3" s="1" t="s">
        <v>830</v>
      </c>
    </row>
    <row spans="1:6" x14ac:dyDescent="0.25" outlineLevel="0" r="4">
      <c r="A4" s="5" t="s">
        <v>824</v>
      </c>
      <c r="B4" s="3" t="s">
        <v>832</v>
      </c>
      <c r="C4" s="72"/>
      <c r="F4" s="1" t="s">
        <v>830</v>
      </c>
    </row>
    <row spans="1:6" x14ac:dyDescent="0.25" outlineLevel="0" r="5">
      <c r="A5" s="5" t="s">
        <v>824</v>
      </c>
      <c r="B5" s="3" t="s">
        <v>833</v>
      </c>
      <c r="C5" s="72"/>
      <c r="F5" s="1" t="s">
        <v>830</v>
      </c>
    </row>
    <row spans="1:6" x14ac:dyDescent="0.25" outlineLevel="0" r="6">
      <c r="A6" s="5" t="s">
        <v>824</v>
      </c>
      <c r="B6" s="3" t="s">
        <v>834</v>
      </c>
      <c r="C6" s="72"/>
      <c r="F6" s="1" t="s">
        <v>830</v>
      </c>
    </row>
    <row spans="1:6" x14ac:dyDescent="0.25" outlineLevel="0" r="7">
      <c r="A7" s="5" t="s">
        <v>824</v>
      </c>
      <c r="B7" s="3" t="s">
        <v>835</v>
      </c>
      <c r="C7" s="72"/>
      <c r="F7" s="1" t="s">
        <v>830</v>
      </c>
    </row>
    <row spans="1:6" x14ac:dyDescent="0.25" outlineLevel="0" r="8">
      <c r="A8" s="5" t="s">
        <v>824</v>
      </c>
      <c r="B8" s="3" t="s">
        <v>836</v>
      </c>
      <c r="C8" s="72"/>
      <c r="F8" s="1" t="s">
        <v>830</v>
      </c>
    </row>
    <row spans="1:6" x14ac:dyDescent="0.25" outlineLevel="0" r="9">
      <c r="A9" s="5" t="s">
        <v>824</v>
      </c>
      <c r="B9" s="3" t="s">
        <v>837</v>
      </c>
      <c r="C9" s="72"/>
      <c r="F9" s="1" t="s">
        <v>830</v>
      </c>
    </row>
    <row spans="1:6" x14ac:dyDescent="0.25" outlineLevel="0" r="10">
      <c r="A10" s="5" t="s">
        <v>824</v>
      </c>
      <c r="C10" s="72"/>
      <c r="F10" s="1" t="s">
        <v>830</v>
      </c>
    </row>
    <row spans="1:6" x14ac:dyDescent="0.25" outlineLevel="0" r="11">
      <c r="A11" s="5" t="s">
        <v>824</v>
      </c>
      <c r="C11" s="72"/>
      <c r="F11" s="1" t="s">
        <v>830</v>
      </c>
    </row>
    <row spans="1:6" x14ac:dyDescent="0.25" outlineLevel="0" r="12">
      <c r="A12" s="5" t="s">
        <v>824</v>
      </c>
      <c r="B12" s="3" t="s">
        <v>838</v>
      </c>
      <c r="C12" s="72"/>
      <c r="F12" s="1" t="s">
        <v>830</v>
      </c>
    </row>
    <row spans="1:6" x14ac:dyDescent="0.25" outlineLevel="0" r="13">
      <c r="A13" s="5" t="s">
        <v>824</v>
      </c>
      <c r="B13" s="3" t="s">
        <v>871</v>
      </c>
      <c r="C13" s="72">
        <v>16</v>
      </c>
      <c r="D13" s="4">
        <v>100</v>
      </c>
      <c r="E13" s="4">
        <v>1600</v>
      </c>
      <c r="F13" s="1" t="s">
        <v>830</v>
      </c>
    </row>
    <row spans="1:6" x14ac:dyDescent="0.25" outlineLevel="0" r="14">
      <c r="A14" s="5" t="s">
        <v>873</v>
      </c>
      <c r="B14" s="3" t="s">
        <v>879</v>
      </c>
      <c r="C14" s="72"/>
      <c r="D14" s="4"/>
      <c r="E14" s="4"/>
      <c r="F14" s="1" t="s">
        <v>880</v>
      </c>
    </row>
    <row spans="1:6" x14ac:dyDescent="0.25" outlineLevel="0" r="15">
      <c r="A15" s="5" t="s">
        <v>873</v>
      </c>
      <c r="B15" s="3" t="s">
        <v>871</v>
      </c>
      <c r="C15" s="72">
        <v>0.25</v>
      </c>
      <c r="D15" s="4">
        <v>100</v>
      </c>
      <c r="E15" s="4">
        <v>25</v>
      </c>
      <c r="F15" s="1" t="s">
        <v>880</v>
      </c>
    </row>
    <row spans="1:6" x14ac:dyDescent="0.25" outlineLevel="0" r="16">
      <c r="A16" s="5" t="s">
        <v>881</v>
      </c>
      <c r="B16" s="3" t="s">
        <v>885</v>
      </c>
      <c r="C16" s="72"/>
      <c r="D16" s="4"/>
      <c r="E16" s="4"/>
      <c r="F16" s="1" t="s">
        <v>148</v>
      </c>
    </row>
    <row spans="1:6" x14ac:dyDescent="0.25" outlineLevel="0" r="17">
      <c r="A17" s="5" t="s">
        <v>881</v>
      </c>
      <c r="B17" s="3" t="s">
        <v>871</v>
      </c>
      <c r="C17" s="72">
        <v>4.25</v>
      </c>
      <c r="D17" s="4">
        <v>100</v>
      </c>
      <c r="E17" s="4">
        <v>425</v>
      </c>
      <c r="F17" s="1" t="s">
        <v>148</v>
      </c>
    </row>
    <row spans="1:6" x14ac:dyDescent="0.25" outlineLevel="0" r="18">
      <c r="A18" s="5" t="s">
        <v>904</v>
      </c>
      <c r="B18" s="3" t="s">
        <v>913</v>
      </c>
      <c r="C18" s="72"/>
      <c r="D18" s="4"/>
      <c r="E18" s="4"/>
      <c r="F18" s="1" t="s">
        <v>432</v>
      </c>
    </row>
    <row spans="1:6" x14ac:dyDescent="0.25" outlineLevel="0" r="19">
      <c r="A19" s="5" t="s">
        <v>904</v>
      </c>
      <c r="C19" s="72"/>
      <c r="D19" s="4"/>
      <c r="E19" s="4"/>
      <c r="F19" s="1" t="s">
        <v>432</v>
      </c>
    </row>
    <row spans="1:6" x14ac:dyDescent="0.25" outlineLevel="0" r="20">
      <c r="A20" s="5" t="s">
        <v>904</v>
      </c>
      <c r="B20" s="3" t="s">
        <v>914</v>
      </c>
      <c r="C20" s="72"/>
      <c r="D20" s="4"/>
      <c r="E20" s="4"/>
      <c r="F20" s="1" t="s">
        <v>432</v>
      </c>
    </row>
    <row spans="1:6" x14ac:dyDescent="0.25" outlineLevel="0" r="21">
      <c r="A21" s="5" t="s">
        <v>904</v>
      </c>
      <c r="C21" s="72"/>
      <c r="D21" s="4"/>
      <c r="E21" s="4"/>
      <c r="F21" s="1" t="s">
        <v>432</v>
      </c>
    </row>
    <row spans="1:6" x14ac:dyDescent="0.25" outlineLevel="0" r="22">
      <c r="A22" s="5" t="s">
        <v>904</v>
      </c>
      <c r="B22" s="3" t="s">
        <v>915</v>
      </c>
      <c r="C22" s="72"/>
      <c r="D22" s="4"/>
      <c r="E22" s="4"/>
      <c r="F22" s="1" t="s">
        <v>432</v>
      </c>
    </row>
    <row spans="1:6" x14ac:dyDescent="0.25" outlineLevel="0" r="23">
      <c r="A23" s="5" t="s">
        <v>904</v>
      </c>
      <c r="C23" s="72"/>
      <c r="D23" s="4"/>
      <c r="E23" s="4"/>
      <c r="F23" s="1" t="s">
        <v>432</v>
      </c>
    </row>
    <row spans="1:6" x14ac:dyDescent="0.25" outlineLevel="0" r="24">
      <c r="A24" s="5" t="s">
        <v>904</v>
      </c>
      <c r="B24" s="3" t="s">
        <v>916</v>
      </c>
      <c r="C24" s="72"/>
      <c r="D24" s="4"/>
      <c r="E24" s="4"/>
      <c r="F24" s="1" t="s">
        <v>432</v>
      </c>
    </row>
    <row spans="1:6" x14ac:dyDescent="0.25" outlineLevel="0" r="25">
      <c r="A25" s="5" t="s">
        <v>904</v>
      </c>
      <c r="B25" s="3" t="s">
        <v>871</v>
      </c>
      <c r="C25" s="72">
        <v>3.25</v>
      </c>
      <c r="D25" s="4">
        <v>100</v>
      </c>
      <c r="E25" s="4">
        <v>325</v>
      </c>
      <c r="F25" s="1" t="s">
        <v>432</v>
      </c>
    </row>
    <row spans="1:6" x14ac:dyDescent="0.25" outlineLevel="0" r="26">
      <c r="A26" s="5" t="s">
        <v>906</v>
      </c>
      <c r="B26" s="3" t="s">
        <v>917</v>
      </c>
      <c r="C26" s="72"/>
      <c r="D26" s="4"/>
      <c r="E26" s="4"/>
      <c r="F26" s="1" t="s">
        <v>918</v>
      </c>
    </row>
    <row spans="1:6" x14ac:dyDescent="0.25" outlineLevel="0" r="27">
      <c r="A27" s="5" t="s">
        <v>906</v>
      </c>
      <c r="B27" s="3" t="s">
        <v>871</v>
      </c>
      <c r="C27" s="72">
        <v>12.75</v>
      </c>
      <c r="D27" s="4">
        <v>100</v>
      </c>
      <c r="E27" s="4">
        <v>1275</v>
      </c>
      <c r="F27" s="1" t="s">
        <v>918</v>
      </c>
    </row>
    <row spans="1:6" x14ac:dyDescent="0.25" outlineLevel="0" r="28">
      <c r="A28" s="5" t="s">
        <v>906</v>
      </c>
      <c r="B28" s="3" t="s">
        <v>928</v>
      </c>
      <c r="C28" s="72">
        <v>0.5</v>
      </c>
      <c r="D28" s="4">
        <v>100</v>
      </c>
      <c r="E28" s="4">
        <v>50</v>
      </c>
      <c r="F28" s="1" t="s">
        <v>918</v>
      </c>
    </row>
    <row spans="1:6" x14ac:dyDescent="0.25" outlineLevel="0" r="29">
      <c r="A29" s="5" t="s">
        <v>1528</v>
      </c>
      <c r="B29" s="3" t="s">
        <v>1533</v>
      </c>
      <c r="C29" s="72"/>
      <c r="D29" s="4"/>
      <c r="E29" s="4"/>
      <c r="F29" s="1" t="s">
        <v>580</v>
      </c>
    </row>
    <row spans="1:6" x14ac:dyDescent="0.25" outlineLevel="0" r="30">
      <c r="A30" s="5" t="s">
        <v>1528</v>
      </c>
      <c r="C30" s="72"/>
      <c r="D30" s="4"/>
      <c r="E30" s="4"/>
      <c r="F30" s="1" t="s">
        <v>580</v>
      </c>
    </row>
    <row spans="1:6" x14ac:dyDescent="0.25" outlineLevel="0" r="31">
      <c r="A31" s="5" t="s">
        <v>1528</v>
      </c>
      <c r="B31" s="3" t="s">
        <v>1534</v>
      </c>
      <c r="C31" s="72"/>
      <c r="D31" s="4"/>
      <c r="E31" s="4"/>
      <c r="F31" s="1" t="s">
        <v>580</v>
      </c>
    </row>
    <row spans="1:6" x14ac:dyDescent="0.25" outlineLevel="0" r="32">
      <c r="A32" s="5" t="s">
        <v>1528</v>
      </c>
      <c r="C32" s="72"/>
      <c r="D32" s="4"/>
      <c r="E32" s="4"/>
      <c r="F32" s="1" t="s">
        <v>580</v>
      </c>
    </row>
    <row spans="1:6" x14ac:dyDescent="0.25" outlineLevel="0" r="33">
      <c r="A33" s="5" t="s">
        <v>1528</v>
      </c>
      <c r="B33" s="3" t="s">
        <v>1535</v>
      </c>
      <c r="C33" s="72"/>
      <c r="D33" s="4"/>
      <c r="E33" s="4"/>
      <c r="F33" s="1" t="s">
        <v>580</v>
      </c>
    </row>
    <row spans="1:6" x14ac:dyDescent="0.25" outlineLevel="0" r="34">
      <c r="A34" s="5" t="s">
        <v>1528</v>
      </c>
      <c r="B34" s="3" t="s">
        <v>1536</v>
      </c>
      <c r="C34" s="72">
        <v>1.65</v>
      </c>
      <c r="D34" s="4">
        <v>350</v>
      </c>
      <c r="E34" s="4">
        <v>577.5</v>
      </c>
      <c r="F34" s="1" t="s">
        <v>580</v>
      </c>
    </row>
    <row spans="1:6" x14ac:dyDescent="0.25" outlineLevel="0" r="35">
      <c r="A35" s="5" t="s">
        <v>1726</v>
      </c>
      <c r="B35" s="3" t="s">
        <v>1736</v>
      </c>
      <c r="C35" s="72"/>
      <c r="D35" s="4"/>
      <c r="E35" s="4"/>
      <c r="F35" s="1" t="s">
        <v>1737</v>
      </c>
    </row>
    <row spans="1:6" x14ac:dyDescent="0.25" outlineLevel="0" r="36">
      <c r="A36" s="5" t="s">
        <v>1726</v>
      </c>
      <c r="C36" s="72"/>
      <c r="D36" s="4"/>
      <c r="E36" s="4"/>
      <c r="F36" s="1" t="s">
        <v>1737</v>
      </c>
    </row>
    <row spans="1:6" x14ac:dyDescent="0.25" outlineLevel="0" r="37">
      <c r="A37" s="5" t="s">
        <v>1726</v>
      </c>
      <c r="B37" s="3" t="s">
        <v>1738</v>
      </c>
      <c r="C37" s="72"/>
      <c r="D37" s="4"/>
      <c r="E37" s="4"/>
      <c r="F37" s="1" t="s">
        <v>1737</v>
      </c>
    </row>
    <row spans="1:6" x14ac:dyDescent="0.25" outlineLevel="0" r="38">
      <c r="A38" s="5" t="s">
        <v>1726</v>
      </c>
      <c r="C38" s="72"/>
      <c r="D38" s="4"/>
      <c r="E38" s="4"/>
      <c r="F38" s="1" t="s">
        <v>1737</v>
      </c>
    </row>
    <row spans="1:6" x14ac:dyDescent="0.25" outlineLevel="0" r="39">
      <c r="A39" s="5" t="s">
        <v>1726</v>
      </c>
      <c r="B39" s="3" t="s">
        <v>1739</v>
      </c>
      <c r="C39" s="72"/>
      <c r="D39" s="4"/>
      <c r="E39" s="4"/>
      <c r="F39" s="1" t="s">
        <v>1737</v>
      </c>
    </row>
    <row spans="1:6" x14ac:dyDescent="0.25" outlineLevel="0" r="40">
      <c r="A40" s="5" t="s">
        <v>1726</v>
      </c>
      <c r="C40" s="72"/>
      <c r="D40" s="4"/>
      <c r="E40" s="4"/>
      <c r="F40" s="1" t="s">
        <v>1737</v>
      </c>
    </row>
    <row spans="1:6" x14ac:dyDescent="0.25" outlineLevel="0" r="41">
      <c r="A41" s="5" t="s">
        <v>1726</v>
      </c>
      <c r="B41" s="3" t="s">
        <v>1740</v>
      </c>
      <c r="C41" s="72"/>
      <c r="D41" s="4"/>
      <c r="E41" s="4"/>
      <c r="F41" s="1" t="s">
        <v>1737</v>
      </c>
    </row>
    <row spans="1:6" x14ac:dyDescent="0.25" outlineLevel="0" r="42">
      <c r="A42" s="5" t="s">
        <v>1726</v>
      </c>
      <c r="C42" s="72"/>
      <c r="D42" s="4"/>
      <c r="E42" s="4"/>
      <c r="F42" s="1" t="s">
        <v>1737</v>
      </c>
    </row>
    <row spans="1:6" x14ac:dyDescent="0.25" outlineLevel="0" r="43">
      <c r="A43" s="5" t="s">
        <v>1726</v>
      </c>
      <c r="B43" s="3" t="s">
        <v>1741</v>
      </c>
      <c r="C43" s="72"/>
      <c r="D43" s="4"/>
      <c r="E43" s="4"/>
      <c r="F43" s="1" t="s">
        <v>1737</v>
      </c>
    </row>
    <row spans="1:6" x14ac:dyDescent="0.25" outlineLevel="0" r="44">
      <c r="A44" s="5" t="s">
        <v>1726</v>
      </c>
      <c r="C44" s="72"/>
      <c r="D44" s="4"/>
      <c r="E44" s="4"/>
      <c r="F44" s="1" t="s">
        <v>1737</v>
      </c>
    </row>
    <row spans="1:6" x14ac:dyDescent="0.25" outlineLevel="0" r="45">
      <c r="A45" s="5" t="s">
        <v>1726</v>
      </c>
      <c r="B45" s="3" t="s">
        <v>1742</v>
      </c>
      <c r="C45" s="72"/>
      <c r="D45" s="4"/>
      <c r="E45" s="4"/>
      <c r="F45" s="1" t="s">
        <v>1737</v>
      </c>
    </row>
    <row spans="1:6" x14ac:dyDescent="0.25" outlineLevel="0" r="46">
      <c r="A46" s="5" t="s">
        <v>1726</v>
      </c>
      <c r="B46" s="3" t="s">
        <v>1536</v>
      </c>
      <c r="C46" s="72">
        <v>5.55</v>
      </c>
      <c r="D46" s="4">
        <v>350</v>
      </c>
      <c r="E46" s="4">
        <v>1942.5</v>
      </c>
      <c r="F46" s="1" t="s">
        <v>1737</v>
      </c>
    </row>
    <row spans="1:6" x14ac:dyDescent="0.25" outlineLevel="0" r="47">
      <c r="A47" s="5" t="s">
        <v>1726</v>
      </c>
      <c r="B47" s="3" t="s">
        <v>1743</v>
      </c>
      <c r="C47" s="72">
        <v>4.7</v>
      </c>
      <c r="D47" s="4">
        <v>350</v>
      </c>
      <c r="E47" s="4">
        <v>1645</v>
      </c>
      <c r="F47" s="1" t="s">
        <v>1737</v>
      </c>
    </row>
    <row spans="1:6" x14ac:dyDescent="0.25" outlineLevel="0" r="48">
      <c r="A48" s="5" t="s">
        <v>1728</v>
      </c>
      <c r="B48" s="3" t="s">
        <v>1744</v>
      </c>
      <c r="C48" s="72"/>
      <c r="D48" s="4"/>
      <c r="E48" s="4"/>
      <c r="F48" s="1" t="s">
        <v>1745</v>
      </c>
    </row>
    <row spans="1:6" x14ac:dyDescent="0.25" outlineLevel="0" r="49">
      <c r="A49" s="5" t="s">
        <v>1728</v>
      </c>
      <c r="C49" s="72"/>
      <c r="D49" s="4"/>
      <c r="E49" s="4"/>
      <c r="F49" s="1" t="s">
        <v>1745</v>
      </c>
    </row>
    <row spans="1:6" x14ac:dyDescent="0.25" outlineLevel="0" r="50">
      <c r="A50" s="5" t="s">
        <v>1728</v>
      </c>
      <c r="B50" s="3" t="s">
        <v>1746</v>
      </c>
      <c r="C50" s="72"/>
      <c r="D50" s="4"/>
      <c r="E50" s="4"/>
      <c r="F50" s="1" t="s">
        <v>1745</v>
      </c>
    </row>
    <row spans="1:6" x14ac:dyDescent="0.25" outlineLevel="0" r="51">
      <c r="A51" s="5" t="s">
        <v>1728</v>
      </c>
      <c r="C51" s="72"/>
      <c r="D51" s="4"/>
      <c r="E51" s="4"/>
      <c r="F51" s="1" t="s">
        <v>1745</v>
      </c>
    </row>
    <row spans="1:6" x14ac:dyDescent="0.25" outlineLevel="0" r="52">
      <c r="A52" s="5" t="s">
        <v>1728</v>
      </c>
      <c r="B52" s="3" t="s">
        <v>1747</v>
      </c>
      <c r="C52" s="72"/>
      <c r="D52" s="4"/>
      <c r="E52" s="4"/>
      <c r="F52" s="1" t="s">
        <v>1745</v>
      </c>
    </row>
    <row spans="1:6" x14ac:dyDescent="0.25" outlineLevel="0" r="53">
      <c r="A53" s="5" t="s">
        <v>1728</v>
      </c>
      <c r="C53" s="72"/>
      <c r="D53" s="4"/>
      <c r="E53" s="4"/>
      <c r="F53" s="1" t="s">
        <v>1745</v>
      </c>
    </row>
    <row spans="1:6" x14ac:dyDescent="0.25" outlineLevel="0" r="54">
      <c r="A54" s="5" t="s">
        <v>1728</v>
      </c>
      <c r="B54" s="3" t="s">
        <v>1748</v>
      </c>
      <c r="C54" s="72"/>
      <c r="D54" s="4"/>
      <c r="E54" s="4"/>
      <c r="F54" s="1" t="s">
        <v>1745</v>
      </c>
    </row>
    <row spans="1:6" x14ac:dyDescent="0.25" outlineLevel="0" r="55">
      <c r="A55" s="5" t="s">
        <v>1728</v>
      </c>
      <c r="C55" s="72"/>
      <c r="D55" s="4"/>
      <c r="E55" s="4"/>
      <c r="F55" s="1" t="s">
        <v>1745</v>
      </c>
    </row>
    <row spans="1:6" x14ac:dyDescent="0.25" outlineLevel="0" r="56">
      <c r="A56" s="5" t="s">
        <v>1728</v>
      </c>
      <c r="B56" s="3" t="s">
        <v>1749</v>
      </c>
      <c r="C56" s="72"/>
      <c r="D56" s="4"/>
      <c r="E56" s="4"/>
      <c r="F56" s="1" t="s">
        <v>1745</v>
      </c>
    </row>
    <row spans="1:6" x14ac:dyDescent="0.25" outlineLevel="0" r="57">
      <c r="A57" s="5" t="s">
        <v>1728</v>
      </c>
      <c r="C57" s="72"/>
      <c r="D57" s="4"/>
      <c r="E57" s="4"/>
      <c r="F57" s="1" t="s">
        <v>1745</v>
      </c>
    </row>
    <row spans="1:6" x14ac:dyDescent="0.25" outlineLevel="0" r="58">
      <c r="A58" s="5" t="s">
        <v>1728</v>
      </c>
      <c r="B58" s="3" t="s">
        <v>1750</v>
      </c>
      <c r="C58" s="72"/>
      <c r="D58" s="4"/>
      <c r="E58" s="4"/>
      <c r="F58" s="1" t="s">
        <v>1745</v>
      </c>
    </row>
    <row spans="1:6" x14ac:dyDescent="0.25" outlineLevel="0" r="59">
      <c r="A59" s="5" t="s">
        <v>1728</v>
      </c>
      <c r="C59" s="72"/>
      <c r="D59" s="4"/>
      <c r="E59" s="4"/>
      <c r="F59" s="1" t="s">
        <v>1745</v>
      </c>
    </row>
    <row spans="1:6" x14ac:dyDescent="0.25" outlineLevel="0" r="60">
      <c r="A60" s="5" t="s">
        <v>1728</v>
      </c>
      <c r="B60" s="3" t="s">
        <v>1751</v>
      </c>
      <c r="C60" s="72"/>
      <c r="D60" s="4"/>
      <c r="E60" s="4"/>
      <c r="F60" s="1" t="s">
        <v>1745</v>
      </c>
    </row>
    <row spans="1:6" x14ac:dyDescent="0.25" outlineLevel="0" r="61">
      <c r="A61" s="5" t="s">
        <v>1728</v>
      </c>
      <c r="C61" s="72"/>
      <c r="D61" s="4"/>
      <c r="E61" s="4"/>
      <c r="F61" s="1" t="s">
        <v>1745</v>
      </c>
    </row>
    <row spans="1:6" x14ac:dyDescent="0.25" outlineLevel="0" r="62">
      <c r="A62" s="5" t="s">
        <v>1728</v>
      </c>
      <c r="B62" s="3" t="s">
        <v>1752</v>
      </c>
      <c r="C62" s="72"/>
      <c r="D62" s="4"/>
      <c r="E62" s="4"/>
      <c r="F62" s="1" t="s">
        <v>1745</v>
      </c>
    </row>
    <row spans="1:6" x14ac:dyDescent="0.25" outlineLevel="0" r="63">
      <c r="A63" s="5" t="s">
        <v>1728</v>
      </c>
      <c r="C63" s="72"/>
      <c r="D63" s="4"/>
      <c r="E63" s="4"/>
      <c r="F63" s="1" t="s">
        <v>1745</v>
      </c>
    </row>
    <row spans="1:6" x14ac:dyDescent="0.25" outlineLevel="0" r="64">
      <c r="A64" s="5" t="s">
        <v>1728</v>
      </c>
      <c r="B64" s="3" t="s">
        <v>1753</v>
      </c>
      <c r="C64" s="72"/>
      <c r="D64" s="4"/>
      <c r="E64" s="4"/>
      <c r="F64" s="1" t="s">
        <v>1745</v>
      </c>
    </row>
    <row spans="1:6" x14ac:dyDescent="0.25" outlineLevel="0" r="65">
      <c r="A65" s="5" t="s">
        <v>1728</v>
      </c>
      <c r="C65" s="72"/>
      <c r="D65" s="4"/>
      <c r="E65" s="4"/>
      <c r="F65" s="1" t="s">
        <v>1745</v>
      </c>
    </row>
    <row spans="1:6" x14ac:dyDescent="0.25" outlineLevel="0" r="66">
      <c r="A66" s="5" t="s">
        <v>1728</v>
      </c>
      <c r="B66" s="3" t="s">
        <v>1754</v>
      </c>
      <c r="C66" s="72"/>
      <c r="D66" s="4"/>
      <c r="E66" s="4"/>
      <c r="F66" s="1" t="s">
        <v>1745</v>
      </c>
    </row>
    <row spans="1:6" x14ac:dyDescent="0.25" outlineLevel="0" r="67">
      <c r="A67" s="5" t="s">
        <v>1728</v>
      </c>
      <c r="C67" s="72"/>
      <c r="D67" s="4"/>
      <c r="E67" s="4"/>
      <c r="F67" s="1" t="s">
        <v>1745</v>
      </c>
    </row>
    <row spans="1:6" x14ac:dyDescent="0.25" outlineLevel="0" r="68">
      <c r="A68" s="5" t="s">
        <v>1728</v>
      </c>
      <c r="B68" s="3" t="s">
        <v>1741</v>
      </c>
      <c r="C68" s="72"/>
      <c r="D68" s="4"/>
      <c r="E68" s="4"/>
      <c r="F68" s="1" t="s">
        <v>1745</v>
      </c>
    </row>
    <row spans="1:6" x14ac:dyDescent="0.25" outlineLevel="0" r="69">
      <c r="A69" s="5" t="s">
        <v>1728</v>
      </c>
      <c r="C69" s="72"/>
      <c r="D69" s="4"/>
      <c r="E69" s="4"/>
      <c r="F69" s="1" t="s">
        <v>1745</v>
      </c>
    </row>
    <row spans="1:6" x14ac:dyDescent="0.25" outlineLevel="0" r="70">
      <c r="A70" s="5" t="s">
        <v>1728</v>
      </c>
      <c r="B70" s="3" t="s">
        <v>1742</v>
      </c>
      <c r="C70" s="72"/>
      <c r="D70" s="4"/>
      <c r="E70" s="4"/>
      <c r="F70" s="1" t="s">
        <v>1745</v>
      </c>
    </row>
    <row spans="1:6" x14ac:dyDescent="0.25" outlineLevel="0" r="71">
      <c r="A71" s="5" t="s">
        <v>1728</v>
      </c>
      <c r="B71" s="3" t="s">
        <v>1536</v>
      </c>
      <c r="C71" s="72">
        <v>58.6</v>
      </c>
      <c r="D71" s="4">
        <v>350</v>
      </c>
      <c r="E71" s="4">
        <v>20510</v>
      </c>
      <c r="F71" s="1" t="s">
        <v>1745</v>
      </c>
    </row>
    <row spans="1:6" x14ac:dyDescent="0.25" outlineLevel="0" r="72">
      <c r="A72" s="5" t="s">
        <v>1728</v>
      </c>
      <c r="B72" s="3" t="s">
        <v>1743</v>
      </c>
      <c r="C72" s="72">
        <v>0.7</v>
      </c>
      <c r="D72" s="4">
        <v>350</v>
      </c>
      <c r="E72" s="4">
        <v>245</v>
      </c>
      <c r="F72" s="1" t="s">
        <v>1745</v>
      </c>
    </row>
    <row spans="1:6" x14ac:dyDescent="0.25" outlineLevel="0" r="73">
      <c r="A73" s="5" t="s">
        <v>1830</v>
      </c>
      <c r="B73" s="3" t="s">
        <v>1892</v>
      </c>
      <c r="C73" s="72"/>
      <c r="D73" s="4"/>
      <c r="E73" s="4"/>
      <c r="F73" s="1" t="s">
        <v>1893</v>
      </c>
    </row>
    <row spans="1:6" x14ac:dyDescent="0.25" outlineLevel="0" r="74">
      <c r="A74" s="5" t="s">
        <v>1830</v>
      </c>
      <c r="B74" s="3" t="s">
        <v>1894</v>
      </c>
      <c r="C74" s="72"/>
      <c r="D74" s="4"/>
      <c r="E74" s="4"/>
      <c r="F74" s="1" t="s">
        <v>1893</v>
      </c>
    </row>
    <row spans="1:6" x14ac:dyDescent="0.25" outlineLevel="0" r="75">
      <c r="A75" s="5" t="s">
        <v>1830</v>
      </c>
      <c r="B75" s="3" t="s">
        <v>1895</v>
      </c>
      <c r="C75" s="72"/>
      <c r="D75" s="4"/>
      <c r="E75" s="4"/>
      <c r="F75" s="1" t="s">
        <v>1893</v>
      </c>
    </row>
    <row spans="1:6" x14ac:dyDescent="0.25" outlineLevel="0" r="76">
      <c r="A76" s="5" t="s">
        <v>1830</v>
      </c>
      <c r="B76" s="3" t="s">
        <v>1896</v>
      </c>
      <c r="C76" s="72"/>
      <c r="D76" s="4"/>
      <c r="E76" s="4"/>
      <c r="F76" s="1" t="s">
        <v>1893</v>
      </c>
    </row>
    <row spans="1:6" x14ac:dyDescent="0.25" outlineLevel="0" r="77">
      <c r="A77" s="5" t="s">
        <v>1830</v>
      </c>
      <c r="B77" s="3" t="s">
        <v>1897</v>
      </c>
      <c r="C77" s="72"/>
      <c r="D77" s="4"/>
      <c r="E77" s="4"/>
      <c r="F77" s="1" t="s">
        <v>1893</v>
      </c>
    </row>
    <row spans="1:6" x14ac:dyDescent="0.25" outlineLevel="0" r="78">
      <c r="A78" s="5" t="s">
        <v>1830</v>
      </c>
      <c r="B78" s="3" t="s">
        <v>1892</v>
      </c>
      <c r="C78" s="72"/>
      <c r="D78" s="4"/>
      <c r="E78" s="4"/>
      <c r="F78" s="1" t="s">
        <v>1893</v>
      </c>
    </row>
    <row spans="1:6" x14ac:dyDescent="0.25" outlineLevel="0" r="79">
      <c r="A79" s="5" t="s">
        <v>1830</v>
      </c>
      <c r="C79" s="72"/>
      <c r="D79" s="4"/>
      <c r="E79" s="4"/>
      <c r="F79" s="1" t="s">
        <v>1893</v>
      </c>
    </row>
    <row spans="1:6" x14ac:dyDescent="0.25" outlineLevel="0" r="80">
      <c r="A80" s="5" t="s">
        <v>1830</v>
      </c>
      <c r="B80" s="3" t="s">
        <v>1898</v>
      </c>
      <c r="C80" s="72"/>
      <c r="D80" s="4"/>
      <c r="E80" s="4"/>
      <c r="F80" s="1" t="s">
        <v>1893</v>
      </c>
    </row>
    <row spans="1:6" x14ac:dyDescent="0.25" outlineLevel="0" r="81">
      <c r="A81" s="5" t="s">
        <v>1830</v>
      </c>
      <c r="B81" s="3" t="s">
        <v>871</v>
      </c>
      <c r="C81" s="72">
        <v>2.25</v>
      </c>
      <c r="D81" s="4">
        <v>100</v>
      </c>
      <c r="E81" s="4">
        <v>225</v>
      </c>
      <c r="F81" s="1" t="s">
        <v>1893</v>
      </c>
    </row>
    <row spans="1:6" x14ac:dyDescent="0.25" outlineLevel="0" r="82">
      <c r="A82" s="5" t="s">
        <v>1832</v>
      </c>
      <c r="B82" s="3" t="s">
        <v>1899</v>
      </c>
      <c r="C82" s="72"/>
      <c r="D82" s="4"/>
      <c r="E82" s="4"/>
      <c r="F82" s="1" t="s">
        <v>1900</v>
      </c>
    </row>
    <row spans="1:6" x14ac:dyDescent="0.25" outlineLevel="0" r="83">
      <c r="A83" s="5" t="s">
        <v>1835</v>
      </c>
      <c r="B83" s="3" t="s">
        <v>1901</v>
      </c>
      <c r="C83" s="72"/>
      <c r="D83" s="4"/>
      <c r="E83" s="4"/>
      <c r="F83" s="1" t="s">
        <v>1902</v>
      </c>
    </row>
    <row spans="1:6" x14ac:dyDescent="0.25" outlineLevel="0" r="84">
      <c r="A84" s="5" t="s">
        <v>1835</v>
      </c>
      <c r="B84" s="3" t="s">
        <v>871</v>
      </c>
      <c r="C84" s="72">
        <v>2.25</v>
      </c>
      <c r="D84" s="4">
        <v>100</v>
      </c>
      <c r="E84" s="4">
        <v>225</v>
      </c>
      <c r="F84" s="1" t="s">
        <v>1902</v>
      </c>
    </row>
    <row spans="1:6" x14ac:dyDescent="0.25" outlineLevel="0" r="85">
      <c r="A85" s="5" t="s">
        <v>1836</v>
      </c>
      <c r="B85" s="3" t="s">
        <v>917</v>
      </c>
      <c r="C85" s="72"/>
      <c r="D85" s="4"/>
      <c r="E85" s="4"/>
      <c r="F85" s="1" t="s">
        <v>1903</v>
      </c>
    </row>
    <row spans="1:6" x14ac:dyDescent="0.25" outlineLevel="0" r="86">
      <c r="A86" s="5" t="s">
        <v>1836</v>
      </c>
      <c r="B86" s="3" t="s">
        <v>871</v>
      </c>
      <c r="C86" s="72">
        <v>8.75</v>
      </c>
      <c r="D86" s="4">
        <v>100</v>
      </c>
      <c r="E86" s="4">
        <v>875</v>
      </c>
      <c r="F86" s="1" t="s">
        <v>1903</v>
      </c>
    </row>
    <row spans="1:6" x14ac:dyDescent="0.25" outlineLevel="0" r="87">
      <c r="A87" s="5" t="s">
        <v>1838</v>
      </c>
      <c r="B87" s="3" t="s">
        <v>1904</v>
      </c>
      <c r="C87" s="72"/>
      <c r="D87" s="4"/>
      <c r="E87" s="4"/>
      <c r="F87" s="1" t="s">
        <v>1905</v>
      </c>
    </row>
    <row spans="1:6" x14ac:dyDescent="0.25" outlineLevel="0" r="88">
      <c r="A88" s="5" t="s">
        <v>1838</v>
      </c>
      <c r="B88" s="3" t="s">
        <v>1536</v>
      </c>
      <c r="C88" s="72">
        <v>43.35</v>
      </c>
      <c r="D88" s="4">
        <v>350</v>
      </c>
      <c r="E88" s="4">
        <f>tblFAC_Détails[[#This Row],[Heures]]*tblFAC_Détails[[#This Row],[Taux]]</f>
        <v>15172.5</v>
      </c>
      <c r="F88" s="1" t="s">
        <v>1905</v>
      </c>
    </row>
    <row spans="1:6" x14ac:dyDescent="0.25" outlineLevel="0" r="89">
      <c r="A89" s="5" t="s">
        <v>1838</v>
      </c>
      <c r="B89" s="3" t="s">
        <v>1743</v>
      </c>
      <c r="C89" s="72">
        <v>33</v>
      </c>
      <c r="D89" s="4">
        <v>350</v>
      </c>
      <c r="E89" s="4">
        <f>tblFAC_Détails[[#This Row],[Heures]]*tblFAC_Détails[[#This Row],[Taux]]</f>
        <v>11550</v>
      </c>
      <c r="F89" s="1" t="s">
        <v>1905</v>
      </c>
    </row>
    <row spans="1:6" x14ac:dyDescent="0.25" outlineLevel="0" r="90">
      <c r="A90" s="5" t="s">
        <v>1839</v>
      </c>
      <c r="B90" s="3" t="s">
        <v>1904</v>
      </c>
      <c r="C90" s="72"/>
      <c r="D90" s="4"/>
      <c r="E90" s="4"/>
      <c r="F90" s="1" t="s">
        <v>1906</v>
      </c>
    </row>
    <row spans="1:6" x14ac:dyDescent="0.25" outlineLevel="0" r="91">
      <c r="A91" s="5" t="s">
        <v>1839</v>
      </c>
      <c r="C91" s="72"/>
      <c r="D91" s="4"/>
      <c r="E91" s="4"/>
      <c r="F91" s="1" t="s">
        <v>1906</v>
      </c>
    </row>
    <row spans="1:6" x14ac:dyDescent="0.25" outlineLevel="0" r="92">
      <c r="A92" s="5" t="s">
        <v>1839</v>
      </c>
      <c r="B92" s="3" t="s">
        <v>1747</v>
      </c>
      <c r="C92" s="72"/>
      <c r="D92" s="4"/>
      <c r="E92" s="4"/>
      <c r="F92" s="1" t="s">
        <v>1906</v>
      </c>
    </row>
    <row spans="1:6" x14ac:dyDescent="0.25" outlineLevel="0" r="93">
      <c r="A93" s="5" t="s">
        <v>1839</v>
      </c>
      <c r="C93" s="72"/>
      <c r="D93" s="4"/>
      <c r="E93" s="4"/>
      <c r="F93" s="1" t="s">
        <v>1906</v>
      </c>
    </row>
    <row spans="1:6" x14ac:dyDescent="0.25" outlineLevel="0" r="94">
      <c r="A94" s="5" t="s">
        <v>1839</v>
      </c>
      <c r="B94" s="3" t="s">
        <v>1907</v>
      </c>
      <c r="C94" s="72"/>
      <c r="D94" s="4"/>
      <c r="E94" s="4"/>
      <c r="F94" s="1" t="s">
        <v>1906</v>
      </c>
    </row>
    <row spans="1:6" x14ac:dyDescent="0.25" outlineLevel="0" r="95">
      <c r="A95" s="5" t="s">
        <v>1839</v>
      </c>
      <c r="C95" s="72"/>
      <c r="D95" s="4"/>
      <c r="E95" s="4"/>
      <c r="F95" s="1" t="s">
        <v>1906</v>
      </c>
    </row>
    <row spans="1:6" x14ac:dyDescent="0.25" outlineLevel="0" r="96">
      <c r="A96" s="5" t="s">
        <v>1839</v>
      </c>
      <c r="B96" s="3" t="s">
        <v>1908</v>
      </c>
      <c r="C96" s="72"/>
      <c r="D96" s="4"/>
      <c r="E96" s="4"/>
      <c r="F96" s="1" t="s">
        <v>1906</v>
      </c>
    </row>
    <row spans="1:6" x14ac:dyDescent="0.25" outlineLevel="0" r="97">
      <c r="A97" s="5" t="s">
        <v>1839</v>
      </c>
      <c r="C97" s="72"/>
      <c r="D97" s="4"/>
      <c r="E97" s="4"/>
      <c r="F97" s="1" t="s">
        <v>1906</v>
      </c>
    </row>
    <row spans="1:6" x14ac:dyDescent="0.25" outlineLevel="0" r="98">
      <c r="A98" s="5" t="s">
        <v>1839</v>
      </c>
      <c r="B98" s="3" t="s">
        <v>1909</v>
      </c>
      <c r="C98" s="72"/>
      <c r="D98" s="4"/>
      <c r="E98" s="4"/>
      <c r="F98" s="1" t="s">
        <v>1906</v>
      </c>
    </row>
    <row spans="1:6" x14ac:dyDescent="0.25" outlineLevel="0" r="99">
      <c r="A99" s="5" t="s">
        <v>1839</v>
      </c>
      <c r="C99" s="72"/>
      <c r="D99" s="4"/>
      <c r="E99" s="4"/>
      <c r="F99" s="1" t="s">
        <v>1906</v>
      </c>
    </row>
    <row spans="1:6" x14ac:dyDescent="0.25" outlineLevel="0" r="100">
      <c r="A100" s="5" t="s">
        <v>1839</v>
      </c>
      <c r="B100" s="3" t="s">
        <v>1910</v>
      </c>
      <c r="C100" s="72"/>
      <c r="D100" s="4"/>
      <c r="E100" s="4"/>
      <c r="F100" s="1" t="s">
        <v>1906</v>
      </c>
    </row>
    <row spans="1:6" x14ac:dyDescent="0.25" outlineLevel="0" r="101">
      <c r="A101" s="5" t="s">
        <v>1839</v>
      </c>
      <c r="C101" s="72"/>
      <c r="D101" s="4"/>
      <c r="E101" s="4"/>
      <c r="F101" s="1" t="s">
        <v>1906</v>
      </c>
    </row>
    <row spans="1:6" x14ac:dyDescent="0.25" outlineLevel="0" r="102">
      <c r="A102" s="5" t="s">
        <v>1839</v>
      </c>
      <c r="B102" s="3" t="s">
        <v>1911</v>
      </c>
      <c r="C102" s="72"/>
      <c r="D102" s="4"/>
      <c r="E102" s="4"/>
      <c r="F102" s="1" t="s">
        <v>1906</v>
      </c>
    </row>
    <row spans="1:6" x14ac:dyDescent="0.25" outlineLevel="0" r="103">
      <c r="A103" s="5" t="s">
        <v>1839</v>
      </c>
      <c r="C103" s="72"/>
      <c r="D103" s="4"/>
      <c r="E103" s="4"/>
      <c r="F103" s="1" t="s">
        <v>1906</v>
      </c>
    </row>
    <row spans="1:6" x14ac:dyDescent="0.25" outlineLevel="0" r="104">
      <c r="A104" s="5" t="s">
        <v>1839</v>
      </c>
      <c r="B104" s="3" t="s">
        <v>1750</v>
      </c>
      <c r="C104" s="72"/>
      <c r="D104" s="4"/>
      <c r="E104" s="4"/>
      <c r="F104" s="1" t="s">
        <v>1906</v>
      </c>
    </row>
    <row spans="1:6" x14ac:dyDescent="0.25" outlineLevel="0" r="105">
      <c r="A105" s="5" t="s">
        <v>1839</v>
      </c>
      <c r="C105" s="72"/>
      <c r="D105" s="4"/>
      <c r="E105" s="4"/>
      <c r="F105" s="1" t="s">
        <v>1906</v>
      </c>
    </row>
    <row spans="1:6" x14ac:dyDescent="0.25" outlineLevel="0" r="106">
      <c r="A106" s="5" t="s">
        <v>1839</v>
      </c>
      <c r="B106" s="3" t="s">
        <v>1751</v>
      </c>
      <c r="C106" s="72"/>
      <c r="D106" s="4"/>
      <c r="E106" s="4"/>
      <c r="F106" s="1" t="s">
        <v>1906</v>
      </c>
    </row>
    <row spans="1:6" x14ac:dyDescent="0.25" outlineLevel="0" r="107">
      <c r="A107" s="5" t="s">
        <v>1839</v>
      </c>
      <c r="C107" s="72"/>
      <c r="D107" s="4"/>
      <c r="E107" s="4"/>
      <c r="F107" s="1" t="s">
        <v>1906</v>
      </c>
    </row>
    <row spans="1:6" x14ac:dyDescent="0.25" outlineLevel="0" r="108">
      <c r="A108" s="5" t="s">
        <v>1839</v>
      </c>
      <c r="B108" s="3" t="s">
        <v>1752</v>
      </c>
      <c r="C108" s="72"/>
      <c r="D108" s="4"/>
      <c r="E108" s="4"/>
      <c r="F108" s="1" t="s">
        <v>1906</v>
      </c>
    </row>
    <row spans="1:6" x14ac:dyDescent="0.25" outlineLevel="0" r="109">
      <c r="A109" s="5" t="s">
        <v>1839</v>
      </c>
      <c r="C109" s="72"/>
      <c r="D109" s="4"/>
      <c r="E109" s="4"/>
      <c r="F109" s="1" t="s">
        <v>1906</v>
      </c>
    </row>
    <row spans="1:6" x14ac:dyDescent="0.25" outlineLevel="0" r="110">
      <c r="A110" s="5" t="s">
        <v>1839</v>
      </c>
      <c r="B110" s="3" t="s">
        <v>1754</v>
      </c>
      <c r="C110" s="72"/>
      <c r="D110" s="4"/>
      <c r="E110" s="4"/>
      <c r="F110" s="1" t="s">
        <v>1906</v>
      </c>
    </row>
    <row spans="1:6" x14ac:dyDescent="0.25" outlineLevel="0" r="111">
      <c r="A111" s="5" t="s">
        <v>1839</v>
      </c>
      <c r="C111" s="72"/>
      <c r="D111" s="4"/>
      <c r="E111" s="4"/>
      <c r="F111" s="1" t="s">
        <v>1906</v>
      </c>
    </row>
    <row spans="1:6" x14ac:dyDescent="0.25" outlineLevel="0" r="112">
      <c r="A112" s="5" t="s">
        <v>1839</v>
      </c>
      <c r="B112" s="3" t="s">
        <v>1912</v>
      </c>
      <c r="C112" s="72"/>
      <c r="D112" s="4"/>
      <c r="E112" s="4"/>
      <c r="F112" s="1" t="s">
        <v>1906</v>
      </c>
    </row>
    <row spans="1:6" x14ac:dyDescent="0.25" outlineLevel="0" r="113">
      <c r="A113" s="5" t="s">
        <v>1839</v>
      </c>
      <c r="C113" s="72"/>
      <c r="D113" s="4"/>
      <c r="E113" s="4"/>
      <c r="F113" s="1" t="s">
        <v>1906</v>
      </c>
    </row>
    <row spans="1:6" x14ac:dyDescent="0.25" outlineLevel="0" r="114">
      <c r="A114" s="5" t="s">
        <v>1839</v>
      </c>
      <c r="B114" s="3" t="s">
        <v>1742</v>
      </c>
      <c r="C114" s="72"/>
      <c r="D114" s="4"/>
      <c r="E114" s="4"/>
      <c r="F114" s="1" t="s">
        <v>1906</v>
      </c>
    </row>
    <row spans="1:6" x14ac:dyDescent="0.25" outlineLevel="0" r="115">
      <c r="A115" s="5" t="s">
        <v>1839</v>
      </c>
      <c r="C115" s="72"/>
      <c r="D115" s="4"/>
      <c r="E115" s="4"/>
      <c r="F115" s="1" t="s">
        <v>1906</v>
      </c>
    </row>
    <row spans="1:6" x14ac:dyDescent="0.25" outlineLevel="0" r="116">
      <c r="A116" s="5" t="s">
        <v>1839</v>
      </c>
      <c r="B116" s="3" t="s">
        <v>1913</v>
      </c>
      <c r="C116" s="72"/>
      <c r="D116" s="4"/>
      <c r="E116" s="4"/>
      <c r="F116" s="1" t="s">
        <v>1906</v>
      </c>
    </row>
    <row spans="1:6" x14ac:dyDescent="0.25" outlineLevel="0" r="117">
      <c r="A117" s="5" t="s">
        <v>1839</v>
      </c>
      <c r="B117" s="3" t="s">
        <v>1536</v>
      </c>
      <c r="C117" s="72">
        <v>16.55</v>
      </c>
      <c r="D117" s="4">
        <v>350</v>
      </c>
      <c r="E117" s="4">
        <f>tblFAC_Détails[[#This Row],[Heures]]*tblFAC_Détails[[#This Row],[Taux]]</f>
        <v>5792.5</v>
      </c>
      <c r="F117" s="1" t="s">
        <v>1906</v>
      </c>
    </row>
    <row spans="1:6" x14ac:dyDescent="0.25" outlineLevel="0" r="118">
      <c r="A118" s="5" t="s">
        <v>1841</v>
      </c>
      <c r="B118" s="3" t="s">
        <v>1914</v>
      </c>
      <c r="C118" s="72"/>
      <c r="D118" s="4"/>
      <c r="E118" s="4"/>
      <c r="F118" s="1" t="s">
        <v>1678</v>
      </c>
    </row>
    <row spans="1:6" x14ac:dyDescent="0.25" outlineLevel="0" r="119">
      <c r="A119" s="5" t="s">
        <v>1841</v>
      </c>
      <c r="C119" s="72"/>
      <c r="D119" s="4"/>
      <c r="E119" s="4"/>
      <c r="F119" s="1" t="s">
        <v>1678</v>
      </c>
    </row>
    <row spans="1:6" x14ac:dyDescent="0.25" outlineLevel="0" r="120">
      <c r="A120" s="5" t="s">
        <v>1841</v>
      </c>
      <c r="B120" s="3" t="s">
        <v>1739</v>
      </c>
      <c r="C120" s="72"/>
      <c r="D120" s="4"/>
      <c r="E120" s="4"/>
      <c r="F120" s="1" t="s">
        <v>1678</v>
      </c>
    </row>
    <row spans="1:6" x14ac:dyDescent="0.25" outlineLevel="0" r="121">
      <c r="A121" s="5" t="s">
        <v>1841</v>
      </c>
      <c r="C121" s="72"/>
      <c r="D121" s="4"/>
      <c r="E121" s="4"/>
      <c r="F121" s="1" t="s">
        <v>1678</v>
      </c>
    </row>
    <row spans="1:6" x14ac:dyDescent="0.25" outlineLevel="0" r="122">
      <c r="A122" s="5" t="s">
        <v>1841</v>
      </c>
      <c r="B122" s="3" t="s">
        <v>1915</v>
      </c>
      <c r="C122" s="72"/>
      <c r="D122" s="4"/>
      <c r="E122" s="4"/>
      <c r="F122" s="1" t="s">
        <v>1678</v>
      </c>
    </row>
    <row spans="1:6" x14ac:dyDescent="0.25" outlineLevel="0" r="123">
      <c r="A123" s="5" t="s">
        <v>1841</v>
      </c>
      <c r="C123" s="72"/>
      <c r="D123" s="4"/>
      <c r="E123" s="4"/>
      <c r="F123" s="1" t="s">
        <v>1678</v>
      </c>
    </row>
    <row spans="1:6" x14ac:dyDescent="0.25" outlineLevel="0" r="124">
      <c r="A124" s="5" t="s">
        <v>1841</v>
      </c>
      <c r="B124" s="3" t="s">
        <v>1916</v>
      </c>
      <c r="C124" s="72"/>
      <c r="D124" s="4"/>
      <c r="E124" s="4"/>
      <c r="F124" s="1" t="s">
        <v>1678</v>
      </c>
    </row>
    <row spans="1:6" x14ac:dyDescent="0.25" outlineLevel="0" r="125">
      <c r="A125" s="5" t="s">
        <v>1841</v>
      </c>
      <c r="C125" s="72"/>
      <c r="D125" s="4"/>
      <c r="E125" s="4"/>
      <c r="F125" s="1" t="s">
        <v>1678</v>
      </c>
    </row>
    <row spans="1:6" x14ac:dyDescent="0.25" outlineLevel="0" r="126">
      <c r="A126" s="5" t="s">
        <v>1841</v>
      </c>
      <c r="B126" s="3" t="s">
        <v>1917</v>
      </c>
      <c r="C126" s="72"/>
      <c r="D126" s="4"/>
      <c r="E126" s="4"/>
      <c r="F126" s="1" t="s">
        <v>1678</v>
      </c>
    </row>
    <row spans="1:6" x14ac:dyDescent="0.25" outlineLevel="0" r="127">
      <c r="A127" s="5" t="s">
        <v>1841</v>
      </c>
      <c r="C127" s="72"/>
      <c r="D127" s="4"/>
      <c r="E127" s="4"/>
      <c r="F127" s="1" t="s">
        <v>1678</v>
      </c>
    </row>
    <row spans="1:6" x14ac:dyDescent="0.25" outlineLevel="0" r="128">
      <c r="A128" s="5" t="s">
        <v>1841</v>
      </c>
      <c r="B128" s="3" t="s">
        <v>1918</v>
      </c>
      <c r="C128" s="72"/>
      <c r="D128" s="4"/>
      <c r="E128" s="4"/>
      <c r="F128" s="1" t="s">
        <v>1678</v>
      </c>
    </row>
    <row spans="1:6" x14ac:dyDescent="0.25" outlineLevel="0" r="129">
      <c r="A129" s="5" t="s">
        <v>1841</v>
      </c>
      <c r="C129" s="72"/>
      <c r="D129" s="4"/>
      <c r="E129" s="4"/>
      <c r="F129" s="1" t="s">
        <v>1678</v>
      </c>
    </row>
    <row spans="1:6" x14ac:dyDescent="0.25" outlineLevel="0" r="130">
      <c r="A130" s="5" t="s">
        <v>1841</v>
      </c>
      <c r="B130" s="3" t="s">
        <v>1741</v>
      </c>
      <c r="C130" s="72"/>
      <c r="D130" s="4"/>
      <c r="E130" s="4"/>
      <c r="F130" s="1" t="s">
        <v>1678</v>
      </c>
    </row>
    <row spans="1:6" x14ac:dyDescent="0.25" outlineLevel="0" r="131">
      <c r="A131" s="5" t="s">
        <v>1841</v>
      </c>
      <c r="C131" s="72"/>
      <c r="D131" s="4"/>
      <c r="E131" s="4"/>
      <c r="F131" s="1" t="s">
        <v>1678</v>
      </c>
    </row>
    <row spans="1:6" x14ac:dyDescent="0.25" outlineLevel="0" r="132">
      <c r="A132" s="5" t="s">
        <v>1841</v>
      </c>
      <c r="B132" s="3" t="s">
        <v>1742</v>
      </c>
      <c r="C132" s="72"/>
      <c r="D132" s="4"/>
      <c r="E132" s="4"/>
      <c r="F132" s="1" t="s">
        <v>1678</v>
      </c>
    </row>
    <row spans="1:6" x14ac:dyDescent="0.25" outlineLevel="0" r="133">
      <c r="A133" s="5" t="s">
        <v>1841</v>
      </c>
      <c r="C133" s="72"/>
      <c r="D133" s="4"/>
      <c r="E133" s="4"/>
      <c r="F133" s="1" t="s">
        <v>1678</v>
      </c>
    </row>
    <row spans="1:6" x14ac:dyDescent="0.25" outlineLevel="0" r="134">
      <c r="A134" s="5" t="s">
        <v>1841</v>
      </c>
      <c r="B134" s="3" t="s">
        <v>1754</v>
      </c>
      <c r="C134" s="72"/>
      <c r="D134" s="4"/>
      <c r="E134" s="4"/>
      <c r="F134" s="1" t="s">
        <v>1678</v>
      </c>
    </row>
    <row spans="1:6" x14ac:dyDescent="0.25" outlineLevel="0" r="135">
      <c r="A135" s="5" t="s">
        <v>1841</v>
      </c>
      <c r="C135" s="72"/>
      <c r="D135" s="4"/>
      <c r="E135" s="4"/>
      <c r="F135" s="1" t="s">
        <v>1678</v>
      </c>
    </row>
    <row spans="1:6" x14ac:dyDescent="0.25" outlineLevel="0" r="136">
      <c r="A136" s="5" t="s">
        <v>1841</v>
      </c>
      <c r="B136" s="3" t="s">
        <v>1919</v>
      </c>
      <c r="C136" s="72"/>
      <c r="D136" s="4"/>
      <c r="E136" s="4"/>
      <c r="F136" s="1" t="s">
        <v>1678</v>
      </c>
    </row>
    <row spans="1:6" x14ac:dyDescent="0.25" outlineLevel="0" r="137">
      <c r="A137" s="5" t="s">
        <v>1841</v>
      </c>
      <c r="C137" s="72"/>
      <c r="D137" s="4"/>
      <c r="E137" s="4"/>
      <c r="F137" s="1" t="s">
        <v>1678</v>
      </c>
    </row>
    <row spans="1:6" x14ac:dyDescent="0.25" outlineLevel="0" r="138">
      <c r="A138" s="5" t="s">
        <v>1841</v>
      </c>
      <c r="B138" s="3" t="s">
        <v>1920</v>
      </c>
      <c r="C138" s="72"/>
      <c r="D138" s="4"/>
      <c r="E138" s="4"/>
      <c r="F138" s="1" t="s">
        <v>1678</v>
      </c>
    </row>
    <row spans="1:6" x14ac:dyDescent="0.25" outlineLevel="0" r="139">
      <c r="A139" s="5" t="s">
        <v>1841</v>
      </c>
      <c r="C139" s="72"/>
      <c r="D139" s="4"/>
      <c r="E139" s="4"/>
      <c r="F139" s="1" t="s">
        <v>1678</v>
      </c>
    </row>
    <row spans="1:6" x14ac:dyDescent="0.25" outlineLevel="0" r="140">
      <c r="A140" s="5" t="s">
        <v>1841</v>
      </c>
      <c r="B140" s="3" t="s">
        <v>1921</v>
      </c>
      <c r="C140" s="72"/>
      <c r="D140" s="4"/>
      <c r="E140" s="4"/>
      <c r="F140" s="1" t="s">
        <v>1678</v>
      </c>
    </row>
    <row spans="1:6" x14ac:dyDescent="0.25" outlineLevel="0" r="141">
      <c r="A141" s="5" t="s">
        <v>1841</v>
      </c>
      <c r="C141" s="72"/>
      <c r="D141" s="4"/>
      <c r="E141" s="4"/>
      <c r="F141" s="1" t="s">
        <v>1678</v>
      </c>
    </row>
    <row spans="1:6" x14ac:dyDescent="0.25" outlineLevel="0" r="142">
      <c r="A142" s="5" t="s">
        <v>1841</v>
      </c>
      <c r="B142" s="3" t="s">
        <v>1922</v>
      </c>
      <c r="C142" s="72"/>
      <c r="D142" s="4"/>
      <c r="E142" s="4"/>
      <c r="F142" s="1" t="s">
        <v>1678</v>
      </c>
    </row>
    <row spans="1:6" x14ac:dyDescent="0.25" outlineLevel="0" r="143">
      <c r="A143" s="5" t="s">
        <v>1841</v>
      </c>
      <c r="C143" s="72"/>
      <c r="D143" s="4"/>
      <c r="E143" s="4"/>
      <c r="F143" s="1" t="s">
        <v>1678</v>
      </c>
    </row>
    <row spans="1:6" x14ac:dyDescent="0.25" outlineLevel="0" r="144">
      <c r="A144" s="5" t="s">
        <v>1841</v>
      </c>
      <c r="B144" s="3" t="s">
        <v>1923</v>
      </c>
      <c r="C144" s="72"/>
      <c r="D144" s="4"/>
      <c r="E144" s="4"/>
      <c r="F144" s="1" t="s">
        <v>1678</v>
      </c>
    </row>
    <row spans="1:6" x14ac:dyDescent="0.25" outlineLevel="0" r="145">
      <c r="A145" s="5" t="s">
        <v>1841</v>
      </c>
      <c r="B145" s="3" t="s">
        <v>1536</v>
      </c>
      <c r="C145" s="72">
        <v>26.8</v>
      </c>
      <c r="D145" s="4">
        <v>350</v>
      </c>
      <c r="E145" s="4">
        <f>tblFAC_Détails[[#This Row],[Heures]]*tblFAC_Détails[[#This Row],[Taux]]</f>
        <v>9380</v>
      </c>
      <c r="F145" s="1" t="s">
        <v>1678</v>
      </c>
    </row>
    <row spans="1:6" x14ac:dyDescent="0.25" outlineLevel="0" r="146">
      <c r="A146" s="5" t="s">
        <v>1841</v>
      </c>
      <c r="B146" s="3" t="s">
        <v>1743</v>
      </c>
      <c r="C146" s="72">
        <v>4.1</v>
      </c>
      <c r="D146" s="4">
        <v>350</v>
      </c>
      <c r="E146" s="4">
        <f>tblFAC_Détails[[#This Row],[Heures]]*tblFAC_Détails[[#This Row],[Taux]]</f>
        <v>1434.9999999999998</v>
      </c>
      <c r="F146" s="1" t="s">
        <v>1678</v>
      </c>
    </row>
    <row spans="1:6" x14ac:dyDescent="0.25" outlineLevel="0" r="147">
      <c r="A147" s="5" t="s">
        <v>1842</v>
      </c>
      <c r="B147" s="3" t="s">
        <v>1914</v>
      </c>
      <c r="C147" s="72"/>
      <c r="D147" s="4"/>
      <c r="E147" s="4"/>
      <c r="F147" s="1" t="s">
        <v>1924</v>
      </c>
    </row>
    <row spans="1:6" x14ac:dyDescent="0.25" outlineLevel="0" r="148">
      <c r="A148" s="5" t="s">
        <v>1842</v>
      </c>
      <c r="C148" s="72"/>
      <c r="D148" s="4"/>
      <c r="E148" s="4"/>
      <c r="F148" s="1" t="s">
        <v>1924</v>
      </c>
    </row>
    <row spans="1:6" x14ac:dyDescent="0.25" outlineLevel="0" r="149">
      <c r="A149" s="5" t="s">
        <v>1842</v>
      </c>
      <c r="B149" s="3" t="s">
        <v>1739</v>
      </c>
      <c r="C149" s="72"/>
      <c r="D149" s="4"/>
      <c r="E149" s="4"/>
      <c r="F149" s="1" t="s">
        <v>1924</v>
      </c>
    </row>
    <row spans="1:6" x14ac:dyDescent="0.25" outlineLevel="0" r="150">
      <c r="A150" s="5" t="s">
        <v>1842</v>
      </c>
      <c r="C150" s="72"/>
      <c r="D150" s="4"/>
      <c r="E150" s="4"/>
      <c r="F150" s="1" t="s">
        <v>1924</v>
      </c>
    </row>
    <row spans="1:6" x14ac:dyDescent="0.25" outlineLevel="0" r="151">
      <c r="A151" s="5" t="s">
        <v>1842</v>
      </c>
      <c r="B151" s="3" t="s">
        <v>1754</v>
      </c>
      <c r="C151" s="72"/>
      <c r="D151" s="4"/>
      <c r="E151" s="4"/>
      <c r="F151" s="1" t="s">
        <v>1924</v>
      </c>
    </row>
    <row spans="1:6" x14ac:dyDescent="0.25" outlineLevel="0" r="152">
      <c r="A152" s="5" t="s">
        <v>1842</v>
      </c>
      <c r="C152" s="72"/>
      <c r="D152" s="4"/>
      <c r="E152" s="4"/>
      <c r="F152" s="1" t="s">
        <v>1924</v>
      </c>
    </row>
    <row spans="1:6" x14ac:dyDescent="0.25" outlineLevel="0" r="153">
      <c r="A153" s="5" t="s">
        <v>1842</v>
      </c>
      <c r="B153" s="3" t="s">
        <v>1925</v>
      </c>
      <c r="C153" s="72"/>
      <c r="D153" s="4"/>
      <c r="E153" s="4"/>
      <c r="F153" s="1" t="s">
        <v>1924</v>
      </c>
    </row>
    <row spans="1:6" x14ac:dyDescent="0.25" outlineLevel="0" r="154">
      <c r="A154" s="5" t="s">
        <v>1842</v>
      </c>
      <c r="C154" s="72"/>
      <c r="D154" s="4"/>
      <c r="E154" s="4"/>
      <c r="F154" s="1" t="s">
        <v>1924</v>
      </c>
    </row>
    <row spans="1:6" x14ac:dyDescent="0.25" outlineLevel="0" r="155">
      <c r="A155" s="5" t="s">
        <v>1842</v>
      </c>
      <c r="B155" s="3" t="s">
        <v>1926</v>
      </c>
      <c r="C155" s="72"/>
      <c r="D155" s="4"/>
      <c r="E155" s="4"/>
      <c r="F155" s="1" t="s">
        <v>1924</v>
      </c>
    </row>
    <row spans="1:6" x14ac:dyDescent="0.25" outlineLevel="0" r="156">
      <c r="A156" s="5" t="s">
        <v>1842</v>
      </c>
      <c r="C156" s="72"/>
      <c r="D156" s="4"/>
      <c r="E156" s="4"/>
      <c r="F156" s="1" t="s">
        <v>1924</v>
      </c>
    </row>
    <row spans="1:6" x14ac:dyDescent="0.25" outlineLevel="0" r="157">
      <c r="A157" s="5" t="s">
        <v>1842</v>
      </c>
      <c r="B157" s="3" t="s">
        <v>1927</v>
      </c>
      <c r="C157" s="72"/>
      <c r="D157" s="4"/>
      <c r="E157" s="4"/>
      <c r="F157" s="1" t="s">
        <v>1924</v>
      </c>
    </row>
    <row spans="1:6" x14ac:dyDescent="0.25" outlineLevel="0" r="158">
      <c r="A158" s="5" t="s">
        <v>1842</v>
      </c>
      <c r="C158" s="72"/>
      <c r="D158" s="4"/>
      <c r="E158" s="4"/>
      <c r="F158" s="1" t="s">
        <v>1924</v>
      </c>
    </row>
    <row spans="1:6" x14ac:dyDescent="0.25" outlineLevel="0" r="159">
      <c r="A159" s="5" t="s">
        <v>1842</v>
      </c>
      <c r="B159" s="3" t="s">
        <v>1917</v>
      </c>
      <c r="C159" s="72"/>
      <c r="D159" s="4"/>
      <c r="E159" s="4"/>
      <c r="F159" s="1" t="s">
        <v>1924</v>
      </c>
    </row>
    <row spans="1:6" x14ac:dyDescent="0.25" outlineLevel="0" r="160">
      <c r="A160" s="5" t="s">
        <v>1842</v>
      </c>
      <c r="C160" s="72"/>
      <c r="D160" s="4"/>
      <c r="E160" s="4"/>
      <c r="F160" s="1" t="s">
        <v>1924</v>
      </c>
    </row>
    <row spans="1:6" x14ac:dyDescent="0.25" outlineLevel="0" r="161">
      <c r="A161" s="5" t="s">
        <v>1842</v>
      </c>
      <c r="B161" s="3" t="s">
        <v>1912</v>
      </c>
      <c r="C161" s="72"/>
      <c r="D161" s="4"/>
      <c r="E161" s="4"/>
      <c r="F161" s="1" t="s">
        <v>1924</v>
      </c>
    </row>
    <row spans="1:6" x14ac:dyDescent="0.25" outlineLevel="0" r="162">
      <c r="A162" s="5" t="s">
        <v>1842</v>
      </c>
      <c r="C162" s="72"/>
      <c r="D162" s="4"/>
      <c r="E162" s="4"/>
      <c r="F162" s="1" t="s">
        <v>1924</v>
      </c>
    </row>
    <row spans="1:6" x14ac:dyDescent="0.25" outlineLevel="0" r="163">
      <c r="A163" s="5" t="s">
        <v>1842</v>
      </c>
      <c r="B163" s="3" t="s">
        <v>1742</v>
      </c>
      <c r="C163" s="72"/>
      <c r="D163" s="4"/>
      <c r="E163" s="4"/>
      <c r="F163" s="1" t="s">
        <v>1924</v>
      </c>
    </row>
    <row spans="1:6" x14ac:dyDescent="0.25" outlineLevel="0" r="164">
      <c r="A164" s="5" t="s">
        <v>1842</v>
      </c>
      <c r="C164" s="72"/>
      <c r="D164" s="4"/>
      <c r="E164" s="4"/>
      <c r="F164" s="1" t="s">
        <v>1924</v>
      </c>
    </row>
    <row spans="1:6" x14ac:dyDescent="0.25" outlineLevel="0" r="165">
      <c r="A165" s="5" t="s">
        <v>1842</v>
      </c>
      <c r="B165" s="3" t="s">
        <v>1928</v>
      </c>
      <c r="C165" s="72"/>
      <c r="D165" s="4"/>
      <c r="E165" s="4"/>
      <c r="F165" s="1" t="s">
        <v>1924</v>
      </c>
    </row>
    <row spans="1:6" x14ac:dyDescent="0.25" outlineLevel="0" r="166">
      <c r="A166" s="5" t="s">
        <v>1842</v>
      </c>
      <c r="B166" s="3" t="s">
        <v>1536</v>
      </c>
      <c r="C166" s="72">
        <v>8.05</v>
      </c>
      <c r="D166" s="4">
        <v>350</v>
      </c>
      <c r="E166" s="4">
        <f>tblFAC_Détails[[#This Row],[Heures]]*tblFAC_Détails[[#This Row],[Taux]]</f>
        <v>2817.5000000000005</v>
      </c>
      <c r="F166" s="1" t="s">
        <v>1924</v>
      </c>
    </row>
    <row spans="1:6" x14ac:dyDescent="0.25" outlineLevel="0" r="167">
      <c r="A167" s="5" t="s">
        <v>1842</v>
      </c>
      <c r="B167" s="3" t="s">
        <v>1743</v>
      </c>
      <c r="C167" s="72">
        <v>8.6</v>
      </c>
      <c r="D167" s="4">
        <v>350</v>
      </c>
      <c r="E167" s="4">
        <f>tblFAC_Détails[[#This Row],[Heures]]*tblFAC_Détails[[#This Row],[Taux]]</f>
        <v>3010</v>
      </c>
      <c r="F167" s="1" t="s">
        <v>1924</v>
      </c>
    </row>
    <row spans="1:6" x14ac:dyDescent="0.25" outlineLevel="0" r="168">
      <c r="A168" s="5" t="s">
        <v>1843</v>
      </c>
      <c r="B168" s="3" t="s">
        <v>1929</v>
      </c>
      <c r="C168" s="72"/>
      <c r="D168" s="4"/>
      <c r="E168" s="4"/>
      <c r="F168" s="1" t="s">
        <v>1930</v>
      </c>
    </row>
    <row spans="1:6" x14ac:dyDescent="0.25" outlineLevel="0" r="169">
      <c r="A169" s="5" t="s">
        <v>1843</v>
      </c>
      <c r="C169" s="72"/>
      <c r="D169" s="4"/>
      <c r="E169" s="4"/>
      <c r="F169" s="1" t="s">
        <v>1930</v>
      </c>
    </row>
    <row spans="1:6" x14ac:dyDescent="0.25" outlineLevel="0" r="170">
      <c r="A170" s="5" t="s">
        <v>1843</v>
      </c>
      <c r="B170" s="3" t="s">
        <v>1907</v>
      </c>
      <c r="C170" s="72"/>
      <c r="D170" s="4"/>
      <c r="E170" s="4"/>
      <c r="F170" s="1" t="s">
        <v>1930</v>
      </c>
    </row>
    <row spans="1:6" x14ac:dyDescent="0.25" outlineLevel="0" r="171">
      <c r="A171" s="5" t="s">
        <v>1843</v>
      </c>
      <c r="C171" s="72"/>
      <c r="D171" s="4"/>
      <c r="E171" s="4"/>
      <c r="F171" s="1" t="s">
        <v>1930</v>
      </c>
    </row>
    <row spans="1:6" x14ac:dyDescent="0.25" outlineLevel="0" r="172">
      <c r="A172" s="5" t="s">
        <v>1843</v>
      </c>
      <c r="B172" s="3" t="s">
        <v>1747</v>
      </c>
      <c r="C172" s="72"/>
      <c r="D172" s="4"/>
      <c r="E172" s="4"/>
      <c r="F172" s="1" t="s">
        <v>1930</v>
      </c>
    </row>
    <row spans="1:6" x14ac:dyDescent="0.25" outlineLevel="0" r="173">
      <c r="A173" s="5" t="s">
        <v>1843</v>
      </c>
      <c r="C173" s="72"/>
      <c r="D173" s="4"/>
      <c r="E173" s="4"/>
      <c r="F173" s="1" t="s">
        <v>1930</v>
      </c>
    </row>
    <row spans="1:6" x14ac:dyDescent="0.25" outlineLevel="0" r="174">
      <c r="A174" s="5" t="s">
        <v>1843</v>
      </c>
      <c r="B174" s="3" t="s">
        <v>1910</v>
      </c>
      <c r="C174" s="72"/>
      <c r="D174" s="4"/>
      <c r="E174" s="4"/>
      <c r="F174" s="1" t="s">
        <v>1930</v>
      </c>
    </row>
    <row spans="1:6" x14ac:dyDescent="0.25" outlineLevel="0" r="175">
      <c r="A175" s="5" t="s">
        <v>1843</v>
      </c>
      <c r="C175" s="72"/>
      <c r="D175" s="4"/>
      <c r="E175" s="4"/>
      <c r="F175" s="1" t="s">
        <v>1930</v>
      </c>
    </row>
    <row spans="1:6" x14ac:dyDescent="0.25" outlineLevel="0" r="176">
      <c r="A176" s="5" t="s">
        <v>1843</v>
      </c>
      <c r="B176" s="3" t="s">
        <v>1739</v>
      </c>
      <c r="C176" s="72"/>
      <c r="D176" s="4"/>
      <c r="E176" s="4"/>
      <c r="F176" s="1" t="s">
        <v>1930</v>
      </c>
    </row>
    <row spans="1:6" x14ac:dyDescent="0.25" outlineLevel="0" r="177">
      <c r="A177" s="5" t="s">
        <v>1843</v>
      </c>
      <c r="C177" s="72"/>
      <c r="D177" s="4"/>
      <c r="E177" s="4"/>
      <c r="F177" s="1" t="s">
        <v>1930</v>
      </c>
    </row>
    <row spans="1:6" x14ac:dyDescent="0.25" outlineLevel="0" r="178">
      <c r="A178" s="5" t="s">
        <v>1843</v>
      </c>
      <c r="B178" s="3" t="s">
        <v>1754</v>
      </c>
      <c r="C178" s="72"/>
      <c r="D178" s="4"/>
      <c r="E178" s="4"/>
      <c r="F178" s="1" t="s">
        <v>1930</v>
      </c>
    </row>
    <row spans="1:6" x14ac:dyDescent="0.25" outlineLevel="0" r="179">
      <c r="A179" s="5" t="s">
        <v>1843</v>
      </c>
      <c r="C179" s="72"/>
      <c r="D179" s="4"/>
      <c r="E179" s="4"/>
      <c r="F179" s="1" t="s">
        <v>1930</v>
      </c>
    </row>
    <row spans="1:6" x14ac:dyDescent="0.25" outlineLevel="0" r="180">
      <c r="A180" s="5" t="s">
        <v>1843</v>
      </c>
      <c r="B180" s="3" t="s">
        <v>1931</v>
      </c>
      <c r="C180" s="72"/>
      <c r="D180" s="4"/>
      <c r="E180" s="4"/>
      <c r="F180" s="1" t="s">
        <v>1930</v>
      </c>
    </row>
    <row spans="1:6" x14ac:dyDescent="0.25" outlineLevel="0" r="181">
      <c r="A181" s="5" t="s">
        <v>1843</v>
      </c>
      <c r="C181" s="72"/>
      <c r="D181" s="4"/>
      <c r="E181" s="4"/>
      <c r="F181" s="1" t="s">
        <v>1930</v>
      </c>
    </row>
    <row spans="1:6" x14ac:dyDescent="0.25" outlineLevel="0" r="182">
      <c r="A182" s="5" t="s">
        <v>1843</v>
      </c>
      <c r="B182" s="3" t="s">
        <v>1932</v>
      </c>
      <c r="C182" s="72"/>
      <c r="D182" s="4"/>
      <c r="E182" s="4"/>
      <c r="F182" s="1" t="s">
        <v>1930</v>
      </c>
    </row>
    <row spans="1:6" x14ac:dyDescent="0.25" outlineLevel="0" r="183">
      <c r="A183" s="5" t="s">
        <v>1843</v>
      </c>
      <c r="C183" s="72"/>
      <c r="D183" s="4"/>
      <c r="E183" s="4"/>
      <c r="F183" s="1" t="s">
        <v>1930</v>
      </c>
    </row>
    <row spans="1:6" x14ac:dyDescent="0.25" outlineLevel="0" r="184">
      <c r="A184" s="5" t="s">
        <v>1843</v>
      </c>
      <c r="B184" s="3" t="s">
        <v>1927</v>
      </c>
      <c r="C184" s="72"/>
      <c r="D184" s="4"/>
      <c r="E184" s="4"/>
      <c r="F184" s="1" t="s">
        <v>1930</v>
      </c>
    </row>
    <row spans="1:6" x14ac:dyDescent="0.25" outlineLevel="0" r="185">
      <c r="A185" s="5" t="s">
        <v>1843</v>
      </c>
      <c r="C185" s="72"/>
      <c r="D185" s="4"/>
      <c r="E185" s="4"/>
      <c r="F185" s="1" t="s">
        <v>1930</v>
      </c>
    </row>
    <row spans="1:6" x14ac:dyDescent="0.25" outlineLevel="0" r="186">
      <c r="A186" s="5" t="s">
        <v>1843</v>
      </c>
      <c r="B186" s="3" t="s">
        <v>1917</v>
      </c>
      <c r="C186" s="72"/>
      <c r="D186" s="4"/>
      <c r="E186" s="4"/>
      <c r="F186" s="1" t="s">
        <v>1930</v>
      </c>
    </row>
    <row spans="1:6" x14ac:dyDescent="0.25" outlineLevel="0" r="187">
      <c r="A187" s="5" t="s">
        <v>1843</v>
      </c>
      <c r="C187" s="72"/>
      <c r="D187" s="4"/>
      <c r="E187" s="4"/>
      <c r="F187" s="1" t="s">
        <v>1930</v>
      </c>
    </row>
    <row spans="1:6" x14ac:dyDescent="0.25" outlineLevel="0" r="188">
      <c r="A188" s="5" t="s">
        <v>1843</v>
      </c>
      <c r="B188" s="3" t="s">
        <v>1741</v>
      </c>
      <c r="C188" s="72"/>
      <c r="D188" s="4"/>
      <c r="E188" s="4"/>
      <c r="F188" s="1" t="s">
        <v>1930</v>
      </c>
    </row>
    <row spans="1:6" x14ac:dyDescent="0.25" outlineLevel="0" r="189">
      <c r="A189" s="5" t="s">
        <v>1843</v>
      </c>
      <c r="C189" s="72"/>
      <c r="D189" s="4"/>
      <c r="E189" s="4"/>
      <c r="F189" s="1" t="s">
        <v>1930</v>
      </c>
    </row>
    <row spans="1:6" x14ac:dyDescent="0.25" outlineLevel="0" r="190">
      <c r="A190" s="5" t="s">
        <v>1843</v>
      </c>
      <c r="B190" s="3" t="s">
        <v>1742</v>
      </c>
      <c r="C190" s="72"/>
      <c r="D190" s="4"/>
      <c r="E190" s="4"/>
      <c r="F190" s="1" t="s">
        <v>1930</v>
      </c>
    </row>
    <row spans="1:6" x14ac:dyDescent="0.25" outlineLevel="0" r="191">
      <c r="A191" s="5" t="s">
        <v>1843</v>
      </c>
      <c r="C191" s="72"/>
      <c r="D191" s="4"/>
      <c r="E191" s="4"/>
      <c r="F191" s="1" t="s">
        <v>1930</v>
      </c>
    </row>
    <row spans="1:6" x14ac:dyDescent="0.25" outlineLevel="0" r="192">
      <c r="A192" s="5" t="s">
        <v>1843</v>
      </c>
      <c r="B192" s="3" t="s">
        <v>1928</v>
      </c>
      <c r="C192" s="72"/>
      <c r="D192" s="4"/>
      <c r="E192" s="4"/>
      <c r="F192" s="1" t="s">
        <v>1930</v>
      </c>
    </row>
    <row spans="1:6" x14ac:dyDescent="0.25" outlineLevel="0" r="193">
      <c r="A193" s="5" t="s">
        <v>1843</v>
      </c>
      <c r="C193" s="72"/>
      <c r="D193" s="4"/>
      <c r="E193" s="4"/>
      <c r="F193" s="1" t="s">
        <v>1930</v>
      </c>
    </row>
    <row spans="1:6" x14ac:dyDescent="0.25" outlineLevel="0" r="194">
      <c r="A194" s="5" t="s">
        <v>1843</v>
      </c>
      <c r="B194" s="3" t="s">
        <v>1933</v>
      </c>
      <c r="C194" s="72"/>
      <c r="D194" s="4"/>
      <c r="E194" s="4"/>
      <c r="F194" s="1" t="s">
        <v>1930</v>
      </c>
    </row>
    <row spans="1:6" x14ac:dyDescent="0.25" outlineLevel="0" r="195">
      <c r="A195" s="5" t="s">
        <v>1843</v>
      </c>
      <c r="C195" s="72"/>
      <c r="D195" s="4"/>
      <c r="E195" s="4"/>
      <c r="F195" s="1" t="s">
        <v>1930</v>
      </c>
    </row>
    <row spans="1:6" x14ac:dyDescent="0.25" outlineLevel="0" r="196">
      <c r="A196" s="5" t="s">
        <v>1843</v>
      </c>
      <c r="B196" s="3" t="s">
        <v>1934</v>
      </c>
      <c r="C196" s="72"/>
      <c r="D196" s="4"/>
      <c r="E196" s="4"/>
      <c r="F196" s="1" t="s">
        <v>1930</v>
      </c>
    </row>
    <row spans="1:6" x14ac:dyDescent="0.25" outlineLevel="0" r="197">
      <c r="A197" s="5" t="s">
        <v>1843</v>
      </c>
      <c r="B197" s="3" t="s">
        <v>1536</v>
      </c>
      <c r="C197" s="72">
        <v>39.75</v>
      </c>
      <c r="D197" s="4">
        <v>350</v>
      </c>
      <c r="E197" s="4">
        <f>tblFAC_Détails[[#This Row],[Heures]]*tblFAC_Détails[[#This Row],[Taux]]</f>
        <v>13912.5</v>
      </c>
      <c r="F197" s="1" t="s">
        <v>1930</v>
      </c>
    </row>
    <row spans="1:6" x14ac:dyDescent="0.25" outlineLevel="0" r="198">
      <c r="A198" s="5" t="s">
        <v>1843</v>
      </c>
      <c r="B198" s="3" t="s">
        <v>1743</v>
      </c>
      <c r="C198" s="72">
        <v>2.2</v>
      </c>
      <c r="D198" s="4">
        <v>350</v>
      </c>
      <c r="E198" s="4">
        <f>tblFAC_Détails[[#This Row],[Heures]]*tblFAC_Détails[[#This Row],[Taux]]</f>
        <v>770.00000000000011</v>
      </c>
      <c r="F198" s="1" t="s">
        <v>1930</v>
      </c>
    </row>
    <row spans="1:6" x14ac:dyDescent="0.25" outlineLevel="0" r="199">
      <c r="A199" s="5" t="s">
        <v>1843</v>
      </c>
      <c r="B199" s="3" t="s">
        <v>928</v>
      </c>
      <c r="C199" s="72">
        <v>11</v>
      </c>
      <c r="D199" s="4">
        <v>200</v>
      </c>
      <c r="E199" s="4">
        <f>tblFAC_Détails[[#This Row],[Heures]]*tblFAC_Détails[[#This Row],[Taux]]</f>
        <v>2200</v>
      </c>
      <c r="F199" s="1" t="s">
        <v>1930</v>
      </c>
    </row>
    <row spans="1:6" x14ac:dyDescent="0.25" outlineLevel="0" r="200">
      <c r="A200" s="5" t="s">
        <v>1845</v>
      </c>
      <c r="B200" s="3" t="s">
        <v>1937</v>
      </c>
      <c r="C200" s="72"/>
      <c r="D200" s="4"/>
      <c r="E200" s="4"/>
      <c r="F200" s="1" t="s">
        <v>1938</v>
      </c>
    </row>
    <row spans="1:6" x14ac:dyDescent="0.25" outlineLevel="0" r="201">
      <c r="A201" s="5" t="s">
        <v>1845</v>
      </c>
      <c r="C201" s="72"/>
      <c r="D201" s="4"/>
      <c r="E201" s="4"/>
      <c r="F201" s="1" t="s">
        <v>1938</v>
      </c>
    </row>
    <row spans="1:6" x14ac:dyDescent="0.25" outlineLevel="0" r="202">
      <c r="A202" s="5" t="s">
        <v>1845</v>
      </c>
      <c r="B202" s="3" t="s">
        <v>1904</v>
      </c>
      <c r="C202" s="72"/>
      <c r="D202" s="4"/>
      <c r="E202" s="4"/>
      <c r="F202" s="1" t="s">
        <v>1938</v>
      </c>
    </row>
    <row spans="1:6" x14ac:dyDescent="0.25" outlineLevel="0" r="203">
      <c r="A203" s="5" t="s">
        <v>1845</v>
      </c>
      <c r="C203" s="72"/>
      <c r="D203" s="4"/>
      <c r="E203" s="4"/>
      <c r="F203" s="1" t="s">
        <v>1938</v>
      </c>
    </row>
    <row spans="1:6" x14ac:dyDescent="0.25" outlineLevel="0" r="204">
      <c r="A204" s="5" t="s">
        <v>1845</v>
      </c>
      <c r="B204" s="3" t="s">
        <v>1939</v>
      </c>
      <c r="C204" s="72"/>
      <c r="D204" s="4"/>
      <c r="E204" s="4"/>
      <c r="F204" s="1" t="s">
        <v>1938</v>
      </c>
    </row>
    <row spans="1:6" x14ac:dyDescent="0.25" outlineLevel="0" r="205">
      <c r="A205" s="5" t="s">
        <v>1845</v>
      </c>
      <c r="C205" s="72"/>
      <c r="D205" s="4"/>
      <c r="E205" s="4"/>
      <c r="F205" s="1" t="s">
        <v>1938</v>
      </c>
    </row>
    <row spans="1:6" x14ac:dyDescent="0.25" outlineLevel="0" r="206">
      <c r="A206" s="5" t="s">
        <v>1845</v>
      </c>
      <c r="B206" s="3" t="s">
        <v>1747</v>
      </c>
      <c r="C206" s="72"/>
      <c r="D206" s="4"/>
      <c r="E206" s="4"/>
      <c r="F206" s="1" t="s">
        <v>1938</v>
      </c>
    </row>
    <row spans="1:6" x14ac:dyDescent="0.25" outlineLevel="0" r="207">
      <c r="A207" s="5" t="s">
        <v>1845</v>
      </c>
      <c r="C207" s="72"/>
      <c r="D207" s="4"/>
      <c r="E207" s="4"/>
      <c r="F207" s="1" t="s">
        <v>1938</v>
      </c>
    </row>
    <row spans="1:6" x14ac:dyDescent="0.25" outlineLevel="0" r="208">
      <c r="A208" s="5" t="s">
        <v>1845</v>
      </c>
      <c r="B208" s="3" t="s">
        <v>1907</v>
      </c>
      <c r="C208" s="72"/>
      <c r="D208" s="4"/>
      <c r="E208" s="4"/>
      <c r="F208" s="1" t="s">
        <v>1938</v>
      </c>
    </row>
    <row spans="1:6" x14ac:dyDescent="0.25" outlineLevel="0" r="209">
      <c r="A209" s="5" t="s">
        <v>1845</v>
      </c>
      <c r="C209" s="72"/>
      <c r="D209" s="4"/>
      <c r="E209" s="4"/>
      <c r="F209" s="1" t="s">
        <v>1938</v>
      </c>
    </row>
    <row spans="1:6" x14ac:dyDescent="0.25" outlineLevel="0" r="210">
      <c r="A210" s="5" t="s">
        <v>1845</v>
      </c>
      <c r="B210" s="3" t="s">
        <v>1910</v>
      </c>
      <c r="C210" s="72"/>
      <c r="D210" s="4"/>
      <c r="E210" s="4"/>
      <c r="F210" s="1" t="s">
        <v>1938</v>
      </c>
    </row>
    <row spans="1:6" x14ac:dyDescent="0.25" outlineLevel="0" r="211">
      <c r="A211" s="5" t="s">
        <v>1845</v>
      </c>
      <c r="C211" s="72"/>
      <c r="D211" s="4"/>
      <c r="E211" s="4"/>
      <c r="F211" s="1" t="s">
        <v>1938</v>
      </c>
    </row>
    <row spans="1:6" x14ac:dyDescent="0.25" outlineLevel="0" r="212">
      <c r="A212" s="5" t="s">
        <v>1845</v>
      </c>
      <c r="B212" s="3" t="s">
        <v>1911</v>
      </c>
      <c r="C212" s="72"/>
      <c r="D212" s="4"/>
      <c r="E212" s="4"/>
      <c r="F212" s="1" t="s">
        <v>1938</v>
      </c>
    </row>
    <row spans="1:6" x14ac:dyDescent="0.25" outlineLevel="0" r="213">
      <c r="A213" s="5" t="s">
        <v>1845</v>
      </c>
      <c r="C213" s="72"/>
      <c r="D213" s="4"/>
      <c r="E213" s="4"/>
      <c r="F213" s="1" t="s">
        <v>1938</v>
      </c>
    </row>
    <row spans="1:6" x14ac:dyDescent="0.25" outlineLevel="0" r="214">
      <c r="A214" s="5" t="s">
        <v>1845</v>
      </c>
      <c r="B214" s="3" t="s">
        <v>1750</v>
      </c>
      <c r="C214" s="72"/>
      <c r="D214" s="4"/>
      <c r="E214" s="4"/>
      <c r="F214" s="1" t="s">
        <v>1938</v>
      </c>
    </row>
    <row spans="1:6" x14ac:dyDescent="0.25" outlineLevel="0" r="215">
      <c r="A215" s="5" t="s">
        <v>1845</v>
      </c>
      <c r="C215" s="72"/>
      <c r="D215" s="4"/>
      <c r="E215" s="4"/>
      <c r="F215" s="1" t="s">
        <v>1938</v>
      </c>
    </row>
    <row spans="1:6" x14ac:dyDescent="0.25" outlineLevel="0" r="216">
      <c r="A216" s="5" t="s">
        <v>1845</v>
      </c>
      <c r="B216" s="3" t="s">
        <v>1751</v>
      </c>
      <c r="C216" s="72"/>
      <c r="D216" s="4"/>
      <c r="E216" s="4"/>
      <c r="F216" s="1" t="s">
        <v>1938</v>
      </c>
    </row>
    <row spans="1:6" x14ac:dyDescent="0.25" outlineLevel="0" r="217">
      <c r="A217" s="5" t="s">
        <v>1845</v>
      </c>
      <c r="C217" s="72"/>
      <c r="D217" s="4"/>
      <c r="E217" s="4"/>
      <c r="F217" s="1" t="s">
        <v>1938</v>
      </c>
    </row>
    <row spans="1:6" x14ac:dyDescent="0.25" outlineLevel="0" r="218">
      <c r="A218" s="5" t="s">
        <v>1845</v>
      </c>
      <c r="B218" s="3" t="s">
        <v>1752</v>
      </c>
      <c r="C218" s="72"/>
      <c r="D218" s="4"/>
      <c r="E218" s="4"/>
      <c r="F218" s="1" t="s">
        <v>1938</v>
      </c>
    </row>
    <row spans="1:6" x14ac:dyDescent="0.25" outlineLevel="0" r="219">
      <c r="A219" s="5" t="s">
        <v>1845</v>
      </c>
      <c r="C219" s="72"/>
      <c r="D219" s="4"/>
      <c r="E219" s="4"/>
      <c r="F219" s="1" t="s">
        <v>1938</v>
      </c>
    </row>
    <row spans="1:6" x14ac:dyDescent="0.25" outlineLevel="0" r="220">
      <c r="A220" s="5" t="s">
        <v>1845</v>
      </c>
      <c r="B220" s="3" t="s">
        <v>1940</v>
      </c>
      <c r="C220" s="72"/>
      <c r="D220" s="4"/>
      <c r="E220" s="4"/>
      <c r="F220" s="1" t="s">
        <v>1938</v>
      </c>
    </row>
    <row spans="1:6" x14ac:dyDescent="0.25" outlineLevel="0" r="221">
      <c r="A221" s="5" t="s">
        <v>1845</v>
      </c>
      <c r="C221" s="72"/>
      <c r="D221" s="4"/>
      <c r="E221" s="4"/>
      <c r="F221" s="1" t="s">
        <v>1938</v>
      </c>
    </row>
    <row spans="1:6" x14ac:dyDescent="0.25" outlineLevel="0" r="222">
      <c r="A222" s="5" t="s">
        <v>1845</v>
      </c>
      <c r="B222" s="3" t="s">
        <v>1754</v>
      </c>
      <c r="C222" s="72"/>
      <c r="D222" s="4"/>
      <c r="E222" s="4"/>
      <c r="F222" s="1" t="s">
        <v>1938</v>
      </c>
    </row>
    <row spans="1:6" x14ac:dyDescent="0.25" outlineLevel="0" r="223">
      <c r="A223" s="5" t="s">
        <v>1845</v>
      </c>
      <c r="C223" s="72"/>
      <c r="D223" s="4"/>
      <c r="E223" s="4"/>
      <c r="F223" s="1" t="s">
        <v>1938</v>
      </c>
    </row>
    <row spans="1:6" x14ac:dyDescent="0.25" outlineLevel="0" r="224">
      <c r="A224" s="5" t="s">
        <v>1845</v>
      </c>
      <c r="B224" s="3" t="s">
        <v>1741</v>
      </c>
      <c r="C224" s="72"/>
      <c r="D224" s="4"/>
      <c r="E224" s="4"/>
      <c r="F224" s="1" t="s">
        <v>1938</v>
      </c>
    </row>
    <row spans="1:6" x14ac:dyDescent="0.25" outlineLevel="0" r="225">
      <c r="A225" s="5" t="s">
        <v>1845</v>
      </c>
      <c r="C225" s="72"/>
      <c r="D225" s="4"/>
      <c r="E225" s="4"/>
      <c r="F225" s="1" t="s">
        <v>1938</v>
      </c>
    </row>
    <row spans="1:6" x14ac:dyDescent="0.25" outlineLevel="0" r="226">
      <c r="A226" s="5" t="s">
        <v>1845</v>
      </c>
      <c r="B226" s="3" t="s">
        <v>1941</v>
      </c>
      <c r="C226" s="72"/>
      <c r="D226" s="4"/>
      <c r="E226" s="4"/>
      <c r="F226" s="1" t="s">
        <v>1938</v>
      </c>
    </row>
    <row spans="1:6" x14ac:dyDescent="0.25" outlineLevel="0" r="227">
      <c r="A227" s="5" t="s">
        <v>1845</v>
      </c>
      <c r="C227" s="72"/>
      <c r="D227" s="4"/>
      <c r="E227" s="4"/>
      <c r="F227" s="1" t="s">
        <v>1938</v>
      </c>
    </row>
    <row spans="1:6" x14ac:dyDescent="0.25" outlineLevel="0" r="228">
      <c r="A228" s="5" t="s">
        <v>1845</v>
      </c>
      <c r="B228" s="3" t="s">
        <v>1742</v>
      </c>
      <c r="C228" s="72"/>
      <c r="D228" s="4"/>
      <c r="E228" s="4"/>
      <c r="F228" s="1" t="s">
        <v>1938</v>
      </c>
    </row>
    <row spans="1:6" x14ac:dyDescent="0.25" outlineLevel="0" r="229">
      <c r="A229" s="5" t="s">
        <v>1845</v>
      </c>
      <c r="B229" s="3" t="s">
        <v>1536</v>
      </c>
      <c r="C229" s="72">
        <v>25.55</v>
      </c>
      <c r="D229" s="4">
        <v>350</v>
      </c>
      <c r="E229" s="4">
        <f>tblFAC_Détails[[#This Row],[Heures]]*tblFAC_Détails[[#This Row],[Taux]]</f>
        <v>8942.5</v>
      </c>
      <c r="F229" s="1" t="s">
        <v>1938</v>
      </c>
    </row>
    <row spans="1:6" x14ac:dyDescent="0.25" outlineLevel="0" r="230">
      <c r="A230" s="5" t="s">
        <v>1845</v>
      </c>
      <c r="B230" s="3" t="s">
        <v>1743</v>
      </c>
      <c r="C230" s="72">
        <v>19.6</v>
      </c>
      <c r="D230" s="4">
        <v>350</v>
      </c>
      <c r="E230" s="4">
        <f>tblFAC_Détails[[#This Row],[Heures]]*tblFAC_Détails[[#This Row],[Taux]]</f>
        <v>6860.0000000000009</v>
      </c>
      <c r="F230" s="1" t="s">
        <v>1938</v>
      </c>
    </row>
    <row spans="1:6" x14ac:dyDescent="0.25" outlineLevel="0" r="231">
      <c r="A231" s="5" t="s">
        <v>1847</v>
      </c>
      <c r="B231" s="3" t="s">
        <v>1918</v>
      </c>
      <c r="C231" s="72"/>
      <c r="D231" s="4"/>
      <c r="E231" s="4"/>
      <c r="F231" s="1" t="s">
        <v>1942</v>
      </c>
    </row>
    <row spans="1:6" x14ac:dyDescent="0.25" outlineLevel="0" r="232">
      <c r="A232" s="5" t="s">
        <v>1847</v>
      </c>
      <c r="C232" s="72"/>
      <c r="D232" s="4"/>
      <c r="E232" s="4"/>
      <c r="F232" s="1" t="s">
        <v>1942</v>
      </c>
    </row>
    <row spans="1:6" x14ac:dyDescent="0.25" outlineLevel="0" r="233">
      <c r="A233" s="5" t="s">
        <v>1847</v>
      </c>
      <c r="B233" s="3" t="s">
        <v>1904</v>
      </c>
      <c r="C233" s="72"/>
      <c r="D233" s="4"/>
      <c r="E233" s="4"/>
      <c r="F233" s="1" t="s">
        <v>1942</v>
      </c>
    </row>
    <row spans="1:6" x14ac:dyDescent="0.25" outlineLevel="0" r="234">
      <c r="A234" s="5" t="s">
        <v>1847</v>
      </c>
      <c r="C234" s="72"/>
      <c r="D234" s="4"/>
      <c r="E234" s="4"/>
      <c r="F234" s="1" t="s">
        <v>1942</v>
      </c>
    </row>
    <row spans="1:6" x14ac:dyDescent="0.25" outlineLevel="0" r="235">
      <c r="A235" s="5" t="s">
        <v>1847</v>
      </c>
      <c r="B235" s="3" t="s">
        <v>1747</v>
      </c>
      <c r="C235" s="72"/>
      <c r="D235" s="4"/>
      <c r="E235" s="4"/>
      <c r="F235" s="1" t="s">
        <v>1942</v>
      </c>
    </row>
    <row spans="1:6" x14ac:dyDescent="0.25" outlineLevel="0" r="236">
      <c r="A236" s="5" t="s">
        <v>1847</v>
      </c>
      <c r="C236" s="72"/>
      <c r="D236" s="4"/>
      <c r="E236" s="4"/>
      <c r="F236" s="1" t="s">
        <v>1942</v>
      </c>
    </row>
    <row spans="1:6" x14ac:dyDescent="0.25" outlineLevel="0" r="237">
      <c r="A237" s="5" t="s">
        <v>1847</v>
      </c>
      <c r="B237" s="3" t="s">
        <v>1908</v>
      </c>
      <c r="C237" s="72"/>
      <c r="D237" s="4"/>
      <c r="E237" s="4"/>
      <c r="F237" s="1" t="s">
        <v>1942</v>
      </c>
    </row>
    <row spans="1:6" x14ac:dyDescent="0.25" outlineLevel="0" r="238">
      <c r="A238" s="5" t="s">
        <v>1847</v>
      </c>
      <c r="C238" s="72"/>
      <c r="D238" s="4"/>
      <c r="E238" s="4"/>
      <c r="F238" s="1" t="s">
        <v>1942</v>
      </c>
    </row>
    <row spans="1:6" x14ac:dyDescent="0.25" outlineLevel="0" r="239">
      <c r="A239" s="5" t="s">
        <v>1847</v>
      </c>
      <c r="B239" s="3" t="s">
        <v>1909</v>
      </c>
      <c r="C239" s="72"/>
      <c r="D239" s="4"/>
      <c r="E239" s="4"/>
      <c r="F239" s="1" t="s">
        <v>1942</v>
      </c>
    </row>
    <row spans="1:6" x14ac:dyDescent="0.25" outlineLevel="0" r="240">
      <c r="A240" s="5" t="s">
        <v>1847</v>
      </c>
      <c r="C240" s="72"/>
      <c r="D240" s="4"/>
      <c r="E240" s="4"/>
      <c r="F240" s="1" t="s">
        <v>1942</v>
      </c>
    </row>
    <row spans="1:6" x14ac:dyDescent="0.25" outlineLevel="0" r="241">
      <c r="A241" s="5" t="s">
        <v>1847</v>
      </c>
      <c r="B241" s="3" t="s">
        <v>1910</v>
      </c>
      <c r="C241" s="72"/>
      <c r="D241" s="4"/>
      <c r="E241" s="4"/>
      <c r="F241" s="1" t="s">
        <v>1942</v>
      </c>
    </row>
    <row spans="1:6" x14ac:dyDescent="0.25" outlineLevel="0" r="242">
      <c r="A242" s="5" t="s">
        <v>1847</v>
      </c>
      <c r="C242" s="72"/>
      <c r="D242" s="4"/>
      <c r="E242" s="4"/>
      <c r="F242" s="1" t="s">
        <v>1942</v>
      </c>
    </row>
    <row spans="1:6" x14ac:dyDescent="0.25" outlineLevel="0" r="243">
      <c r="A243" s="5" t="s">
        <v>1847</v>
      </c>
      <c r="B243" s="3" t="s">
        <v>1911</v>
      </c>
      <c r="C243" s="72"/>
      <c r="D243" s="4"/>
      <c r="E243" s="4"/>
      <c r="F243" s="1" t="s">
        <v>1942</v>
      </c>
    </row>
    <row spans="1:6" x14ac:dyDescent="0.25" outlineLevel="0" r="244">
      <c r="A244" s="5" t="s">
        <v>1847</v>
      </c>
      <c r="C244" s="72"/>
      <c r="D244" s="4"/>
      <c r="E244" s="4"/>
      <c r="F244" s="1" t="s">
        <v>1942</v>
      </c>
    </row>
    <row spans="1:6" x14ac:dyDescent="0.25" outlineLevel="0" r="245">
      <c r="A245" s="5" t="s">
        <v>1847</v>
      </c>
      <c r="B245" s="3" t="s">
        <v>1750</v>
      </c>
      <c r="C245" s="72"/>
      <c r="D245" s="4"/>
      <c r="E245" s="4"/>
      <c r="F245" s="1" t="s">
        <v>1942</v>
      </c>
    </row>
    <row spans="1:6" x14ac:dyDescent="0.25" outlineLevel="0" r="246">
      <c r="A246" s="5" t="s">
        <v>1847</v>
      </c>
      <c r="C246" s="72"/>
      <c r="D246" s="4"/>
      <c r="E246" s="4"/>
      <c r="F246" s="1" t="s">
        <v>1942</v>
      </c>
    </row>
    <row spans="1:6" x14ac:dyDescent="0.25" outlineLevel="0" r="247">
      <c r="A247" s="5" t="s">
        <v>1847</v>
      </c>
      <c r="B247" s="3" t="s">
        <v>1751</v>
      </c>
      <c r="C247" s="72"/>
      <c r="D247" s="4"/>
      <c r="E247" s="4"/>
      <c r="F247" s="1" t="s">
        <v>1942</v>
      </c>
    </row>
    <row spans="1:6" x14ac:dyDescent="0.25" outlineLevel="0" r="248">
      <c r="A248" s="5" t="s">
        <v>1847</v>
      </c>
      <c r="C248" s="72"/>
      <c r="D248" s="4"/>
      <c r="E248" s="4"/>
      <c r="F248" s="1" t="s">
        <v>1942</v>
      </c>
    </row>
    <row spans="1:6" x14ac:dyDescent="0.25" outlineLevel="0" r="249">
      <c r="A249" s="5" t="s">
        <v>1847</v>
      </c>
      <c r="B249" s="3" t="s">
        <v>1752</v>
      </c>
      <c r="C249" s="72"/>
      <c r="D249" s="4"/>
      <c r="E249" s="4"/>
      <c r="F249" s="1" t="s">
        <v>1942</v>
      </c>
    </row>
    <row spans="1:6" x14ac:dyDescent="0.25" outlineLevel="0" r="250">
      <c r="A250" s="5" t="s">
        <v>1847</v>
      </c>
      <c r="C250" s="72"/>
      <c r="D250" s="4"/>
      <c r="E250" s="4"/>
      <c r="F250" s="1" t="s">
        <v>1942</v>
      </c>
    </row>
    <row spans="1:6" x14ac:dyDescent="0.25" outlineLevel="0" r="251">
      <c r="A251" s="5" t="s">
        <v>1847</v>
      </c>
      <c r="B251" s="3" t="s">
        <v>1739</v>
      </c>
      <c r="C251" s="72"/>
      <c r="D251" s="4"/>
      <c r="E251" s="4"/>
      <c r="F251" s="1" t="s">
        <v>1942</v>
      </c>
    </row>
    <row spans="1:6" x14ac:dyDescent="0.25" outlineLevel="0" r="252">
      <c r="A252" s="5" t="s">
        <v>1847</v>
      </c>
      <c r="C252" s="72"/>
      <c r="D252" s="4"/>
      <c r="E252" s="4"/>
      <c r="F252" s="1" t="s">
        <v>1942</v>
      </c>
    </row>
    <row spans="1:6" x14ac:dyDescent="0.25" outlineLevel="0" r="253">
      <c r="A253" s="5" t="s">
        <v>1847</v>
      </c>
      <c r="B253" s="3" t="s">
        <v>1754</v>
      </c>
      <c r="C253" s="72"/>
      <c r="D253" s="4"/>
      <c r="E253" s="4"/>
      <c r="F253" s="1" t="s">
        <v>1942</v>
      </c>
    </row>
    <row spans="1:6" x14ac:dyDescent="0.25" outlineLevel="0" r="254">
      <c r="A254" s="5" t="s">
        <v>1847</v>
      </c>
      <c r="C254" s="72"/>
      <c r="D254" s="4"/>
      <c r="E254" s="4"/>
      <c r="F254" s="1" t="s">
        <v>1942</v>
      </c>
    </row>
    <row spans="1:6" x14ac:dyDescent="0.25" outlineLevel="0" r="255">
      <c r="A255" s="5" t="s">
        <v>1847</v>
      </c>
      <c r="B255" s="3" t="s">
        <v>1741</v>
      </c>
      <c r="C255" s="72"/>
      <c r="D255" s="4"/>
      <c r="E255" s="4"/>
      <c r="F255" s="1" t="s">
        <v>1942</v>
      </c>
    </row>
    <row spans="1:6" x14ac:dyDescent="0.25" outlineLevel="0" r="256">
      <c r="A256" s="5" t="s">
        <v>1847</v>
      </c>
      <c r="C256" s="72"/>
      <c r="D256" s="4"/>
      <c r="E256" s="4"/>
      <c r="F256" s="1" t="s">
        <v>1942</v>
      </c>
    </row>
    <row spans="1:6" x14ac:dyDescent="0.25" outlineLevel="0" r="257">
      <c r="A257" s="5" t="s">
        <v>1847</v>
      </c>
      <c r="B257" s="3" t="s">
        <v>1742</v>
      </c>
      <c r="C257" s="72"/>
      <c r="D257" s="4"/>
      <c r="E257" s="4"/>
      <c r="F257" s="1" t="s">
        <v>1942</v>
      </c>
    </row>
    <row spans="1:6" x14ac:dyDescent="0.25" outlineLevel="0" r="258">
      <c r="A258" s="5" t="s">
        <v>1847</v>
      </c>
      <c r="B258" s="3" t="s">
        <v>1536</v>
      </c>
      <c r="C258" s="72">
        <v>28.45</v>
      </c>
      <c r="D258" s="4">
        <v>350</v>
      </c>
      <c r="E258" s="4">
        <f>tblFAC_Détails[[#This Row],[Heures]]*tblFAC_Détails[[#This Row],[Taux]]</f>
        <v>9957.5</v>
      </c>
      <c r="F258" s="1" t="s">
        <v>1942</v>
      </c>
    </row>
    <row spans="1:6" x14ac:dyDescent="0.25" outlineLevel="0" r="259">
      <c r="A259" s="5" t="s">
        <v>1847</v>
      </c>
      <c r="B259" s="3" t="s">
        <v>1743</v>
      </c>
      <c r="C259" s="72">
        <v>2.4</v>
      </c>
      <c r="D259" s="4">
        <v>350</v>
      </c>
      <c r="E259" s="4">
        <f>tblFAC_Détails[[#This Row],[Heures]]*tblFAC_Détails[[#This Row],[Taux]]</f>
        <v>840</v>
      </c>
      <c r="F259" s="1" t="s">
        <v>1942</v>
      </c>
    </row>
    <row spans="1:6" x14ac:dyDescent="0.25" outlineLevel="0" r="260">
      <c r="A260" s="5" t="s">
        <v>1849</v>
      </c>
      <c r="B260" s="3" t="s">
        <v>1943</v>
      </c>
      <c r="C260" s="72"/>
      <c r="D260" s="4"/>
      <c r="E260" s="4"/>
      <c r="F260" s="1" t="s">
        <v>1944</v>
      </c>
    </row>
    <row spans="1:6" x14ac:dyDescent="0.25" outlineLevel="0" r="261">
      <c r="A261" s="5" t="s">
        <v>1849</v>
      </c>
      <c r="C261" s="72"/>
      <c r="D261" s="4"/>
      <c r="E261" s="4"/>
      <c r="F261" s="1" t="s">
        <v>1944</v>
      </c>
    </row>
    <row spans="1:6" x14ac:dyDescent="0.25" outlineLevel="0" r="262">
      <c r="A262" s="5" t="s">
        <v>1849</v>
      </c>
      <c r="B262" s="3" t="s">
        <v>1751</v>
      </c>
      <c r="C262" s="72"/>
      <c r="D262" s="4"/>
      <c r="E262" s="4"/>
      <c r="F262" s="1" t="s">
        <v>1944</v>
      </c>
    </row>
    <row spans="1:6" x14ac:dyDescent="0.25" outlineLevel="0" r="263">
      <c r="A263" s="5" t="s">
        <v>1849</v>
      </c>
      <c r="C263" s="72"/>
      <c r="D263" s="4"/>
      <c r="E263" s="4"/>
      <c r="F263" s="1" t="s">
        <v>1944</v>
      </c>
    </row>
    <row spans="1:6" x14ac:dyDescent="0.25" outlineLevel="0" r="264">
      <c r="A264" s="5" t="s">
        <v>1849</v>
      </c>
      <c r="B264" s="3" t="s">
        <v>1945</v>
      </c>
      <c r="C264" s="72"/>
      <c r="D264" s="4"/>
      <c r="E264" s="4"/>
      <c r="F264" s="1" t="s">
        <v>1944</v>
      </c>
    </row>
    <row spans="1:6" x14ac:dyDescent="0.25" outlineLevel="0" r="265">
      <c r="A265" s="5" t="s">
        <v>1849</v>
      </c>
      <c r="C265" s="72"/>
      <c r="D265" s="4"/>
      <c r="E265" s="4"/>
      <c r="F265" s="1" t="s">
        <v>1944</v>
      </c>
    </row>
    <row spans="1:6" x14ac:dyDescent="0.25" outlineLevel="0" r="266">
      <c r="A266" s="5" t="s">
        <v>1849</v>
      </c>
      <c r="B266" s="3" t="s">
        <v>1739</v>
      </c>
      <c r="C266" s="72"/>
      <c r="D266" s="4"/>
      <c r="E266" s="4"/>
      <c r="F266" s="1" t="s">
        <v>1944</v>
      </c>
    </row>
    <row spans="1:6" x14ac:dyDescent="0.25" outlineLevel="0" r="267">
      <c r="A267" s="5" t="s">
        <v>1849</v>
      </c>
      <c r="C267" s="72"/>
      <c r="D267" s="4"/>
      <c r="E267" s="4"/>
      <c r="F267" s="1" t="s">
        <v>1944</v>
      </c>
    </row>
    <row spans="1:6" x14ac:dyDescent="0.25" outlineLevel="0" r="268">
      <c r="A268" s="5" t="s">
        <v>1849</v>
      </c>
      <c r="B268" s="3" t="s">
        <v>1754</v>
      </c>
      <c r="C268" s="72"/>
      <c r="D268" s="4"/>
      <c r="E268" s="4"/>
      <c r="F268" s="1" t="s">
        <v>1944</v>
      </c>
    </row>
    <row spans="1:6" x14ac:dyDescent="0.25" outlineLevel="0" r="269">
      <c r="A269" s="5" t="s">
        <v>1849</v>
      </c>
      <c r="C269" s="72"/>
      <c r="D269" s="4"/>
      <c r="E269" s="4"/>
      <c r="F269" s="1" t="s">
        <v>1944</v>
      </c>
    </row>
    <row spans="1:6" x14ac:dyDescent="0.25" outlineLevel="0" r="270">
      <c r="A270" s="5" t="s">
        <v>1849</v>
      </c>
      <c r="B270" s="3" t="s">
        <v>1946</v>
      </c>
      <c r="C270" s="72"/>
      <c r="D270" s="4"/>
      <c r="E270" s="4"/>
      <c r="F270" s="1" t="s">
        <v>1944</v>
      </c>
    </row>
    <row spans="1:6" x14ac:dyDescent="0.25" outlineLevel="0" r="271">
      <c r="A271" s="5" t="s">
        <v>1849</v>
      </c>
      <c r="C271" s="72"/>
      <c r="D271" s="4"/>
      <c r="E271" s="4"/>
      <c r="F271" s="1" t="s">
        <v>1944</v>
      </c>
    </row>
    <row spans="1:6" x14ac:dyDescent="0.25" outlineLevel="0" r="272">
      <c r="A272" s="5" t="s">
        <v>1849</v>
      </c>
      <c r="B272" s="3" t="s">
        <v>1919</v>
      </c>
      <c r="C272" s="72"/>
      <c r="D272" s="4"/>
      <c r="E272" s="4"/>
      <c r="F272" s="1" t="s">
        <v>1944</v>
      </c>
    </row>
    <row spans="1:6" x14ac:dyDescent="0.25" outlineLevel="0" r="273">
      <c r="A273" s="5" t="s">
        <v>1849</v>
      </c>
      <c r="C273" s="72"/>
      <c r="D273" s="4"/>
      <c r="E273" s="4"/>
      <c r="F273" s="1" t="s">
        <v>1944</v>
      </c>
    </row>
    <row spans="1:6" x14ac:dyDescent="0.25" outlineLevel="0" r="274">
      <c r="A274" s="5" t="s">
        <v>1849</v>
      </c>
      <c r="B274" s="3" t="s">
        <v>1927</v>
      </c>
      <c r="C274" s="72"/>
      <c r="D274" s="4"/>
      <c r="E274" s="4"/>
      <c r="F274" s="1" t="s">
        <v>1944</v>
      </c>
    </row>
    <row spans="1:6" x14ac:dyDescent="0.25" outlineLevel="0" r="275">
      <c r="A275" s="5" t="s">
        <v>1849</v>
      </c>
      <c r="C275" s="72"/>
      <c r="D275" s="4"/>
      <c r="E275" s="4"/>
      <c r="F275" s="1" t="s">
        <v>1944</v>
      </c>
    </row>
    <row spans="1:6" x14ac:dyDescent="0.25" outlineLevel="0" r="276">
      <c r="A276" s="5" t="s">
        <v>1849</v>
      </c>
      <c r="B276" s="3" t="s">
        <v>1917</v>
      </c>
      <c r="C276" s="72"/>
      <c r="D276" s="4"/>
      <c r="E276" s="4"/>
      <c r="F276" s="1" t="s">
        <v>1944</v>
      </c>
    </row>
    <row spans="1:6" x14ac:dyDescent="0.25" outlineLevel="0" r="277">
      <c r="A277" s="5" t="s">
        <v>1849</v>
      </c>
      <c r="C277" s="72"/>
      <c r="D277" s="4"/>
      <c r="E277" s="4"/>
      <c r="F277" s="1" t="s">
        <v>1944</v>
      </c>
    </row>
    <row spans="1:6" x14ac:dyDescent="0.25" outlineLevel="0" r="278">
      <c r="A278" s="5" t="s">
        <v>1849</v>
      </c>
      <c r="B278" s="3" t="s">
        <v>1741</v>
      </c>
      <c r="C278" s="72"/>
      <c r="D278" s="4"/>
      <c r="E278" s="4"/>
      <c r="F278" s="1" t="s">
        <v>1944</v>
      </c>
    </row>
    <row spans="1:6" x14ac:dyDescent="0.25" outlineLevel="0" r="279">
      <c r="A279" s="5" t="s">
        <v>1849</v>
      </c>
      <c r="C279" s="72"/>
      <c r="D279" s="4"/>
      <c r="E279" s="4"/>
      <c r="F279" s="1" t="s">
        <v>1944</v>
      </c>
    </row>
    <row spans="1:6" x14ac:dyDescent="0.25" outlineLevel="0" r="280">
      <c r="A280" s="5" t="s">
        <v>1849</v>
      </c>
      <c r="B280" s="3" t="s">
        <v>1742</v>
      </c>
      <c r="C280" s="72"/>
      <c r="D280" s="4"/>
      <c r="E280" s="4"/>
      <c r="F280" s="1" t="s">
        <v>1944</v>
      </c>
    </row>
    <row spans="1:6" x14ac:dyDescent="0.25" outlineLevel="0" r="281">
      <c r="A281" s="5" t="s">
        <v>1849</v>
      </c>
      <c r="C281" s="72"/>
      <c r="D281" s="4"/>
      <c r="E281" s="4"/>
      <c r="F281" s="1" t="s">
        <v>1944</v>
      </c>
    </row>
    <row spans="1:6" x14ac:dyDescent="0.25" outlineLevel="0" r="282">
      <c r="A282" s="5" t="s">
        <v>1849</v>
      </c>
      <c r="B282" s="3" t="s">
        <v>1928</v>
      </c>
      <c r="C282" s="72"/>
      <c r="D282" s="4"/>
      <c r="E282" s="4"/>
      <c r="F282" s="1" t="s">
        <v>1944</v>
      </c>
    </row>
    <row spans="1:6" x14ac:dyDescent="0.25" outlineLevel="0" r="283">
      <c r="A283" s="5" t="s">
        <v>1849</v>
      </c>
      <c r="B283" s="3" t="s">
        <v>1536</v>
      </c>
      <c r="C283" s="72">
        <v>16.25</v>
      </c>
      <c r="D283" s="4">
        <v>350</v>
      </c>
      <c r="E283" s="4">
        <f>tblFAC_Détails[[#This Row],[Heures]]*tblFAC_Détails[[#This Row],[Taux]]</f>
        <v>5687.5</v>
      </c>
      <c r="F283" s="1" t="s">
        <v>1944</v>
      </c>
    </row>
    <row spans="1:6" x14ac:dyDescent="0.25" outlineLevel="0" r="284">
      <c r="A284" s="5" t="s">
        <v>1849</v>
      </c>
      <c r="B284" s="3" t="s">
        <v>1743</v>
      </c>
      <c r="C284" s="72">
        <v>8.5</v>
      </c>
      <c r="D284" s="4">
        <v>350</v>
      </c>
      <c r="E284" s="4">
        <f>tblFAC_Détails[[#This Row],[Heures]]*tblFAC_Détails[[#This Row],[Taux]]</f>
        <v>2975</v>
      </c>
      <c r="F284" s="1" t="s">
        <v>1944</v>
      </c>
    </row>
    <row spans="1:6" x14ac:dyDescent="0.25" outlineLevel="0" r="285">
      <c r="A285" s="5" t="s">
        <v>1849</v>
      </c>
      <c r="B285" s="3" t="s">
        <v>928</v>
      </c>
      <c r="C285" s="72">
        <v>1</v>
      </c>
      <c r="D285" s="4">
        <v>165</v>
      </c>
      <c r="E285" s="4">
        <f>tblFAC_Détails[[#This Row],[Heures]]*tblFAC_Détails[[#This Row],[Taux]]</f>
        <v>165</v>
      </c>
      <c r="F285" s="1" t="s">
        <v>1944</v>
      </c>
    </row>
    <row spans="1:6" x14ac:dyDescent="0.25" outlineLevel="0" r="286">
      <c r="A286" s="5" t="s">
        <v>1851</v>
      </c>
      <c r="B286" s="3" t="s">
        <v>1747</v>
      </c>
      <c r="C286" s="72"/>
      <c r="D286" s="4"/>
      <c r="E286" s="4"/>
      <c r="F286" s="1" t="s">
        <v>1948</v>
      </c>
    </row>
    <row spans="1:6" x14ac:dyDescent="0.25" outlineLevel="0" r="287">
      <c r="A287" s="5" t="s">
        <v>1851</v>
      </c>
      <c r="C287" s="72"/>
      <c r="D287" s="4"/>
      <c r="E287" s="4"/>
      <c r="F287" s="1" t="s">
        <v>1948</v>
      </c>
    </row>
    <row spans="1:6" x14ac:dyDescent="0.25" outlineLevel="0" r="288">
      <c r="A288" s="5" t="s">
        <v>1851</v>
      </c>
      <c r="B288" s="3" t="s">
        <v>1949</v>
      </c>
      <c r="C288" s="72"/>
      <c r="D288" s="4"/>
      <c r="E288" s="4"/>
      <c r="F288" s="1" t="s">
        <v>1948</v>
      </c>
    </row>
    <row spans="1:6" x14ac:dyDescent="0.25" outlineLevel="0" r="289">
      <c r="A289" s="5" t="s">
        <v>1851</v>
      </c>
      <c r="B289" s="3" t="s">
        <v>1536</v>
      </c>
      <c r="C289" s="72">
        <v>1.5</v>
      </c>
      <c r="D289" s="4">
        <v>350</v>
      </c>
      <c r="E289" s="4">
        <f>tblFAC_Détails[[#This Row],[Heures]]*tblFAC_Détails[[#This Row],[Taux]]</f>
        <v>525</v>
      </c>
      <c r="F289" s="1" t="s">
        <v>1948</v>
      </c>
    </row>
    <row spans="1:6" x14ac:dyDescent="0.25" outlineLevel="0" r="290">
      <c r="A290" s="5" t="s">
        <v>1996</v>
      </c>
      <c r="B290" s="3" t="s">
        <v>1904</v>
      </c>
      <c r="C290" s="72"/>
      <c r="D290" s="4"/>
      <c r="E290" s="4"/>
      <c r="F290" s="1" t="s">
        <v>2106</v>
      </c>
    </row>
    <row spans="1:6" x14ac:dyDescent="0.25" outlineLevel="0" r="291">
      <c r="A291" s="5" t="s">
        <v>1996</v>
      </c>
      <c r="C291" s="72"/>
      <c r="D291" s="4"/>
      <c r="E291" s="4"/>
      <c r="F291" s="1" t="s">
        <v>2106</v>
      </c>
    </row>
    <row spans="1:6" x14ac:dyDescent="0.25" outlineLevel="0" r="292">
      <c r="A292" s="5" t="s">
        <v>1996</v>
      </c>
      <c r="B292" s="3" t="s">
        <v>1747</v>
      </c>
      <c r="C292" s="72"/>
      <c r="D292" s="4"/>
      <c r="E292" s="4"/>
      <c r="F292" s="1" t="s">
        <v>2106</v>
      </c>
    </row>
    <row spans="1:6" x14ac:dyDescent="0.25" outlineLevel="0" r="293">
      <c r="A293" s="5" t="s">
        <v>1996</v>
      </c>
      <c r="C293" s="72"/>
      <c r="D293" s="4"/>
      <c r="E293" s="4"/>
      <c r="F293" s="1" t="s">
        <v>2106</v>
      </c>
    </row>
    <row spans="1:6" x14ac:dyDescent="0.25" outlineLevel="0" r="294">
      <c r="A294" s="5" t="s">
        <v>1996</v>
      </c>
      <c r="B294" s="3" t="s">
        <v>1910</v>
      </c>
      <c r="C294" s="72"/>
      <c r="D294" s="4"/>
      <c r="E294" s="4"/>
      <c r="F294" s="1" t="s">
        <v>2106</v>
      </c>
    </row>
    <row spans="1:6" x14ac:dyDescent="0.25" outlineLevel="0" r="295">
      <c r="A295" s="5" t="s">
        <v>1996</v>
      </c>
      <c r="C295" s="72"/>
      <c r="D295" s="4"/>
      <c r="E295" s="4"/>
      <c r="F295" s="1" t="s">
        <v>2106</v>
      </c>
    </row>
    <row spans="1:6" x14ac:dyDescent="0.25" outlineLevel="0" r="296">
      <c r="A296" s="5" t="s">
        <v>1996</v>
      </c>
      <c r="B296" s="3" t="s">
        <v>2107</v>
      </c>
      <c r="C296" s="72"/>
      <c r="D296" s="4"/>
      <c r="E296" s="4"/>
      <c r="F296" s="1" t="s">
        <v>2106</v>
      </c>
    </row>
    <row spans="1:6" x14ac:dyDescent="0.25" outlineLevel="0" r="297">
      <c r="A297" s="5" t="s">
        <v>1996</v>
      </c>
      <c r="C297" s="72"/>
      <c r="D297" s="4"/>
      <c r="E297" s="4"/>
      <c r="F297" s="1" t="s">
        <v>2106</v>
      </c>
    </row>
    <row spans="1:6" x14ac:dyDescent="0.25" outlineLevel="0" r="298">
      <c r="A298" s="5" t="s">
        <v>1996</v>
      </c>
      <c r="B298" s="3" t="s">
        <v>2108</v>
      </c>
      <c r="C298" s="72"/>
      <c r="D298" s="4"/>
      <c r="E298" s="4"/>
      <c r="F298" s="1" t="s">
        <v>2106</v>
      </c>
    </row>
    <row spans="1:6" x14ac:dyDescent="0.25" outlineLevel="0" r="299">
      <c r="A299" s="5" t="s">
        <v>1996</v>
      </c>
      <c r="C299" s="72"/>
      <c r="D299" s="4"/>
      <c r="E299" s="4"/>
      <c r="F299" s="1" t="s">
        <v>2106</v>
      </c>
    </row>
    <row spans="1:6" x14ac:dyDescent="0.25" outlineLevel="0" r="300">
      <c r="A300" s="5" t="s">
        <v>1996</v>
      </c>
      <c r="B300" s="3" t="s">
        <v>2109</v>
      </c>
      <c r="C300" s="72"/>
      <c r="D300" s="4"/>
      <c r="E300" s="4"/>
      <c r="F300" s="1" t="s">
        <v>2106</v>
      </c>
    </row>
    <row spans="1:6" x14ac:dyDescent="0.25" outlineLevel="0" r="301">
      <c r="A301" s="5" t="s">
        <v>1996</v>
      </c>
      <c r="C301" s="72"/>
      <c r="D301" s="4"/>
      <c r="E301" s="4"/>
      <c r="F301" s="1" t="s">
        <v>2106</v>
      </c>
    </row>
    <row spans="1:6" x14ac:dyDescent="0.25" outlineLevel="0" r="302">
      <c r="A302" s="5" t="s">
        <v>1996</v>
      </c>
      <c r="B302" s="3" t="s">
        <v>1742</v>
      </c>
      <c r="C302" s="72"/>
      <c r="D302" s="4"/>
      <c r="E302" s="4"/>
      <c r="F302" s="1" t="s">
        <v>2106</v>
      </c>
    </row>
    <row spans="1:6" x14ac:dyDescent="0.25" outlineLevel="0" r="303">
      <c r="A303" s="5" t="s">
        <v>1996</v>
      </c>
      <c r="C303" s="72"/>
      <c r="D303" s="4"/>
      <c r="E303" s="4"/>
      <c r="F303" s="1" t="s">
        <v>2106</v>
      </c>
    </row>
    <row spans="1:6" x14ac:dyDescent="0.25" outlineLevel="0" r="304">
      <c r="A304" s="5" t="s">
        <v>1996</v>
      </c>
      <c r="B304" s="3" t="s">
        <v>2110</v>
      </c>
      <c r="C304" s="72"/>
      <c r="D304" s="4"/>
      <c r="E304" s="4"/>
      <c r="F304" s="1" t="s">
        <v>2106</v>
      </c>
    </row>
    <row spans="1:6" x14ac:dyDescent="0.25" outlineLevel="0" r="305">
      <c r="A305" s="5" t="s">
        <v>1996</v>
      </c>
      <c r="C305" s="72"/>
      <c r="D305" s="4"/>
      <c r="E305" s="4"/>
      <c r="F305" s="1" t="s">
        <v>2106</v>
      </c>
    </row>
    <row spans="1:6" x14ac:dyDescent="0.25" outlineLevel="0" r="306">
      <c r="A306" s="5" t="s">
        <v>1996</v>
      </c>
      <c r="B306" s="3" t="s">
        <v>2111</v>
      </c>
      <c r="C306" s="72"/>
      <c r="D306" s="4"/>
      <c r="E306" s="4"/>
      <c r="F306" s="1" t="s">
        <v>2106</v>
      </c>
    </row>
    <row spans="1:6" x14ac:dyDescent="0.25" outlineLevel="0" r="307">
      <c r="A307" s="5" t="s">
        <v>1996</v>
      </c>
      <c r="B307" s="3" t="s">
        <v>1536</v>
      </c>
      <c r="C307" s="72">
        <v>16.85</v>
      </c>
      <c r="D307" s="4">
        <v>350</v>
      </c>
      <c r="E307" s="4">
        <f>tblFAC_Détails[[#This Row],[Heures]]*tblFAC_Détails[[#This Row],[Taux]]</f>
        <v>5897.5000000000009</v>
      </c>
      <c r="F307" s="1" t="s">
        <v>2106</v>
      </c>
    </row>
    <row spans="1:6" x14ac:dyDescent="0.25" outlineLevel="0" r="308">
      <c r="A308" s="5" t="s">
        <v>1996</v>
      </c>
      <c r="B308" s="3" t="s">
        <v>928</v>
      </c>
      <c r="C308" s="72">
        <v>4.5</v>
      </c>
      <c r="D308" s="4">
        <v>165</v>
      </c>
      <c r="E308" s="4">
        <f>tblFAC_Détails[[#This Row],[Heures]]*tblFAC_Détails[[#This Row],[Taux]]</f>
        <v>742.5</v>
      </c>
      <c r="F308" s="1" t="s">
        <v>2106</v>
      </c>
    </row>
    <row spans="1:6" x14ac:dyDescent="0.25" outlineLevel="0" r="309">
      <c r="A309" s="5" t="s">
        <v>1998</v>
      </c>
      <c r="B309" s="3" t="s">
        <v>1914</v>
      </c>
      <c r="C309" s="72"/>
      <c r="D309" s="4"/>
      <c r="E309" s="4"/>
      <c r="F309" s="1" t="s">
        <v>2112</v>
      </c>
    </row>
    <row spans="1:6" x14ac:dyDescent="0.25" outlineLevel="0" r="310">
      <c r="A310" s="5" t="s">
        <v>1998</v>
      </c>
      <c r="C310" s="72"/>
      <c r="D310" s="4"/>
      <c r="E310" s="4"/>
      <c r="F310" s="1" t="s">
        <v>2112</v>
      </c>
    </row>
    <row spans="1:6" x14ac:dyDescent="0.25" outlineLevel="0" r="311">
      <c r="A311" s="5" t="s">
        <v>1998</v>
      </c>
      <c r="B311" s="3" t="s">
        <v>1739</v>
      </c>
      <c r="C311" s="72"/>
      <c r="D311" s="4"/>
      <c r="E311" s="4"/>
      <c r="F311" s="1" t="s">
        <v>2112</v>
      </c>
    </row>
    <row spans="1:6" x14ac:dyDescent="0.25" outlineLevel="0" r="312">
      <c r="A312" s="5" t="s">
        <v>1998</v>
      </c>
      <c r="C312" s="72"/>
      <c r="D312" s="4"/>
      <c r="E312" s="4"/>
      <c r="F312" s="1" t="s">
        <v>2112</v>
      </c>
    </row>
    <row spans="1:6" x14ac:dyDescent="0.25" outlineLevel="0" r="313">
      <c r="A313" s="5" t="s">
        <v>1998</v>
      </c>
      <c r="B313" s="3" t="s">
        <v>2113</v>
      </c>
      <c r="C313" s="72"/>
      <c r="D313" s="4"/>
      <c r="E313" s="4"/>
      <c r="F313" s="1" t="s">
        <v>2112</v>
      </c>
    </row>
    <row spans="1:6" x14ac:dyDescent="0.25" outlineLevel="0" r="314">
      <c r="A314" s="5" t="s">
        <v>1998</v>
      </c>
      <c r="C314" s="72"/>
      <c r="D314" s="4"/>
      <c r="E314" s="4"/>
      <c r="F314" s="1" t="s">
        <v>2112</v>
      </c>
    </row>
    <row spans="1:6" x14ac:dyDescent="0.25" outlineLevel="0" r="315">
      <c r="A315" s="5" t="s">
        <v>1998</v>
      </c>
      <c r="B315" s="3" t="s">
        <v>2114</v>
      </c>
      <c r="C315" s="72"/>
      <c r="D315" s="4"/>
      <c r="E315" s="4"/>
      <c r="F315" s="1" t="s">
        <v>2112</v>
      </c>
    </row>
    <row spans="1:6" x14ac:dyDescent="0.25" outlineLevel="0" r="316">
      <c r="A316" s="5" t="s">
        <v>1998</v>
      </c>
      <c r="C316" s="72"/>
      <c r="D316" s="4"/>
      <c r="E316" s="4"/>
      <c r="F316" s="1" t="s">
        <v>2112</v>
      </c>
    </row>
    <row spans="1:6" x14ac:dyDescent="0.25" outlineLevel="0" r="317">
      <c r="A317" s="5" t="s">
        <v>1998</v>
      </c>
      <c r="B317" s="3" t="s">
        <v>1927</v>
      </c>
      <c r="C317" s="72"/>
      <c r="D317" s="4"/>
      <c r="E317" s="4"/>
      <c r="F317" s="1" t="s">
        <v>2112</v>
      </c>
    </row>
    <row spans="1:6" x14ac:dyDescent="0.25" outlineLevel="0" r="318">
      <c r="A318" s="5" t="s">
        <v>1998</v>
      </c>
      <c r="C318" s="72"/>
      <c r="D318" s="4"/>
      <c r="E318" s="4"/>
      <c r="F318" s="1" t="s">
        <v>2112</v>
      </c>
    </row>
    <row spans="1:6" x14ac:dyDescent="0.25" outlineLevel="0" r="319">
      <c r="A319" s="5" t="s">
        <v>1998</v>
      </c>
      <c r="B319" s="3" t="s">
        <v>1917</v>
      </c>
      <c r="C319" s="72"/>
      <c r="D319" s="4"/>
      <c r="E319" s="4"/>
      <c r="F319" s="1" t="s">
        <v>2112</v>
      </c>
    </row>
    <row spans="1:6" x14ac:dyDescent="0.25" outlineLevel="0" r="320">
      <c r="A320" s="5" t="s">
        <v>1998</v>
      </c>
      <c r="C320" s="72"/>
      <c r="D320" s="4"/>
      <c r="E320" s="4"/>
      <c r="F320" s="1" t="s">
        <v>2112</v>
      </c>
    </row>
    <row spans="1:6" x14ac:dyDescent="0.25" outlineLevel="0" r="321">
      <c r="A321" s="5" t="s">
        <v>1998</v>
      </c>
      <c r="B321" s="3" t="s">
        <v>2115</v>
      </c>
      <c r="C321" s="72"/>
      <c r="D321" s="4"/>
      <c r="E321" s="4"/>
      <c r="F321" s="1" t="s">
        <v>2112</v>
      </c>
    </row>
    <row spans="1:6" x14ac:dyDescent="0.25" outlineLevel="0" r="322">
      <c r="A322" s="5" t="s">
        <v>1998</v>
      </c>
      <c r="C322" s="72"/>
      <c r="D322" s="4"/>
      <c r="E322" s="4"/>
      <c r="F322" s="1" t="s">
        <v>2112</v>
      </c>
    </row>
    <row spans="1:6" x14ac:dyDescent="0.25" outlineLevel="0" r="323">
      <c r="A323" s="5" t="s">
        <v>1998</v>
      </c>
      <c r="B323" s="3" t="s">
        <v>1742</v>
      </c>
      <c r="C323" s="72"/>
      <c r="D323" s="4"/>
      <c r="E323" s="4"/>
      <c r="F323" s="1" t="s">
        <v>2112</v>
      </c>
    </row>
    <row spans="1:6" x14ac:dyDescent="0.25" outlineLevel="0" r="324">
      <c r="A324" s="5" t="s">
        <v>1998</v>
      </c>
      <c r="C324" s="72"/>
      <c r="D324" s="4"/>
      <c r="E324" s="4"/>
      <c r="F324" s="1" t="s">
        <v>2112</v>
      </c>
    </row>
    <row spans="1:6" x14ac:dyDescent="0.25" outlineLevel="0" r="325">
      <c r="A325" s="5" t="s">
        <v>1998</v>
      </c>
      <c r="B325" s="3" t="s">
        <v>2116</v>
      </c>
      <c r="C325" s="72"/>
      <c r="D325" s="4"/>
      <c r="E325" s="4"/>
      <c r="F325" s="1" t="s">
        <v>2112</v>
      </c>
    </row>
    <row spans="1:6" x14ac:dyDescent="0.25" outlineLevel="0" r="326">
      <c r="A326" s="5" t="s">
        <v>1998</v>
      </c>
      <c r="C326" s="72"/>
      <c r="D326" s="4"/>
      <c r="E326" s="4"/>
      <c r="F326" s="1" t="s">
        <v>2112</v>
      </c>
    </row>
    <row spans="1:6" x14ac:dyDescent="0.25" outlineLevel="0" r="327">
      <c r="A327" s="5" t="s">
        <v>1998</v>
      </c>
      <c r="B327" s="3" t="s">
        <v>1918</v>
      </c>
      <c r="C327" s="72"/>
      <c r="D327" s="4"/>
      <c r="E327" s="4"/>
      <c r="F327" s="1" t="s">
        <v>2112</v>
      </c>
    </row>
    <row spans="1:6" x14ac:dyDescent="0.25" outlineLevel="0" r="328">
      <c r="A328" s="5" t="s">
        <v>1998</v>
      </c>
      <c r="B328" s="3" t="s">
        <v>1536</v>
      </c>
      <c r="C328" s="72">
        <v>24.65</v>
      </c>
      <c r="D328" s="4">
        <v>350</v>
      </c>
      <c r="E328" s="4">
        <f>tblFAC_Détails[[#This Row],[Heures]]*tblFAC_Détails[[#This Row],[Taux]]</f>
        <v>8627.5</v>
      </c>
      <c r="F328" s="1" t="s">
        <v>2112</v>
      </c>
    </row>
    <row spans="1:6" x14ac:dyDescent="0.25" outlineLevel="0" r="329">
      <c r="A329" s="5" t="s">
        <v>1998</v>
      </c>
      <c r="B329" s="3" t="s">
        <v>1743</v>
      </c>
      <c r="C329" s="72">
        <v>10.4</v>
      </c>
      <c r="D329" s="4">
        <v>350</v>
      </c>
      <c r="E329" s="4">
        <f>tblFAC_Détails[[#This Row],[Heures]]*tblFAC_Détails[[#This Row],[Taux]]</f>
        <v>3640</v>
      </c>
      <c r="F329" s="1" t="s">
        <v>2112</v>
      </c>
    </row>
    <row spans="1:6" x14ac:dyDescent="0.25" outlineLevel="0" r="330">
      <c r="A330" s="5" t="s">
        <v>1998</v>
      </c>
      <c r="B330" s="3" t="s">
        <v>928</v>
      </c>
      <c r="C330" s="72">
        <v>2</v>
      </c>
      <c r="D330" s="4">
        <v>165</v>
      </c>
      <c r="E330" s="4">
        <f>tblFAC_Détails[[#This Row],[Heures]]*tblFAC_Détails[[#This Row],[Taux]]</f>
        <v>330</v>
      </c>
      <c r="F330" s="1" t="s">
        <v>2112</v>
      </c>
    </row>
    <row spans="1:6" x14ac:dyDescent="0.25" outlineLevel="0" r="331">
      <c r="A331" s="5" t="s">
        <v>2000</v>
      </c>
      <c r="B331" s="3" t="s">
        <v>2117</v>
      </c>
      <c r="C331" s="72"/>
      <c r="D331" s="4"/>
      <c r="E331" s="4"/>
      <c r="F331" s="1" t="s">
        <v>2118</v>
      </c>
    </row>
    <row spans="1:6" x14ac:dyDescent="0.25" outlineLevel="0" r="332">
      <c r="A332" s="5" t="s">
        <v>2000</v>
      </c>
      <c r="C332" s="72"/>
      <c r="D332" s="4"/>
      <c r="E332" s="4"/>
      <c r="F332" s="1" t="s">
        <v>2118</v>
      </c>
    </row>
    <row spans="1:6" x14ac:dyDescent="0.25" outlineLevel="0" r="333">
      <c r="A333" s="5" t="s">
        <v>2000</v>
      </c>
      <c r="B333" s="3" t="s">
        <v>2119</v>
      </c>
      <c r="C333" s="72"/>
      <c r="D333" s="4"/>
      <c r="E333" s="4"/>
      <c r="F333" s="1" t="s">
        <v>2118</v>
      </c>
    </row>
    <row spans="1:6" x14ac:dyDescent="0.25" outlineLevel="0" r="334">
      <c r="A334" s="5" t="s">
        <v>2000</v>
      </c>
      <c r="C334" s="72"/>
      <c r="D334" s="4"/>
      <c r="E334" s="4"/>
      <c r="F334" s="1" t="s">
        <v>2118</v>
      </c>
    </row>
    <row spans="1:6" x14ac:dyDescent="0.25" outlineLevel="0" r="335">
      <c r="A335" s="5" t="s">
        <v>2000</v>
      </c>
      <c r="B335" s="3" t="s">
        <v>2120</v>
      </c>
      <c r="C335" s="72"/>
      <c r="D335" s="4"/>
      <c r="E335" s="4"/>
      <c r="F335" s="1" t="s">
        <v>2118</v>
      </c>
    </row>
    <row spans="1:6" x14ac:dyDescent="0.25" outlineLevel="0" r="336">
      <c r="A336" s="5" t="s">
        <v>2000</v>
      </c>
      <c r="C336" s="72"/>
      <c r="D336" s="4"/>
      <c r="E336" s="4"/>
      <c r="F336" s="1" t="s">
        <v>2118</v>
      </c>
    </row>
    <row spans="1:6" x14ac:dyDescent="0.25" outlineLevel="0" r="337">
      <c r="A337" s="5" t="s">
        <v>2000</v>
      </c>
      <c r="B337" s="3" t="s">
        <v>2121</v>
      </c>
      <c r="C337" s="72"/>
      <c r="D337" s="4"/>
      <c r="E337" s="4"/>
      <c r="F337" s="1" t="s">
        <v>2118</v>
      </c>
    </row>
    <row spans="1:6" x14ac:dyDescent="0.25" outlineLevel="0" r="338">
      <c r="A338" s="5" t="s">
        <v>2000</v>
      </c>
      <c r="C338" s="72"/>
      <c r="D338" s="4"/>
      <c r="E338" s="4"/>
      <c r="F338" s="1" t="s">
        <v>2118</v>
      </c>
    </row>
    <row spans="1:6" x14ac:dyDescent="0.25" outlineLevel="0" r="339">
      <c r="A339" s="5" t="s">
        <v>2000</v>
      </c>
      <c r="B339" s="3" t="s">
        <v>2122</v>
      </c>
      <c r="C339" s="72"/>
      <c r="D339" s="4"/>
      <c r="E339" s="4"/>
      <c r="F339" s="1" t="s">
        <v>2118</v>
      </c>
    </row>
    <row spans="1:6" x14ac:dyDescent="0.25" outlineLevel="0" r="340">
      <c r="A340" s="5" t="s">
        <v>2000</v>
      </c>
      <c r="C340" s="72"/>
      <c r="D340" s="4"/>
      <c r="E340" s="4"/>
      <c r="F340" s="1" t="s">
        <v>2118</v>
      </c>
    </row>
    <row spans="1:6" x14ac:dyDescent="0.25" outlineLevel="0" r="341">
      <c r="A341" s="5" t="s">
        <v>2000</v>
      </c>
      <c r="B341" s="3" t="s">
        <v>2123</v>
      </c>
      <c r="C341" s="72"/>
      <c r="D341" s="4"/>
      <c r="E341" s="4"/>
      <c r="F341" s="1" t="s">
        <v>2118</v>
      </c>
    </row>
    <row spans="1:6" x14ac:dyDescent="0.25" outlineLevel="0" r="342">
      <c r="A342" s="5" t="s">
        <v>2000</v>
      </c>
      <c r="C342" s="72"/>
      <c r="D342" s="4"/>
      <c r="E342" s="4"/>
      <c r="F342" s="1" t="s">
        <v>2118</v>
      </c>
    </row>
    <row spans="1:6" x14ac:dyDescent="0.25" outlineLevel="0" r="343">
      <c r="A343" s="5" t="s">
        <v>2000</v>
      </c>
      <c r="B343" s="3" t="s">
        <v>2124</v>
      </c>
      <c r="C343" s="72"/>
      <c r="D343" s="4"/>
      <c r="E343" s="4"/>
      <c r="F343" s="1" t="s">
        <v>2118</v>
      </c>
    </row>
    <row spans="1:6" x14ac:dyDescent="0.25" outlineLevel="0" r="344">
      <c r="A344" s="5" t="s">
        <v>2000</v>
      </c>
      <c r="B344" s="3" t="s">
        <v>1536</v>
      </c>
      <c r="C344" s="72">
        <v>3.65</v>
      </c>
      <c r="D344" s="4">
        <v>350</v>
      </c>
      <c r="E344" s="4">
        <f>tblFAC_Détails[[#This Row],[Heures]]*tblFAC_Détails[[#This Row],[Taux]]</f>
        <v>1277.5</v>
      </c>
      <c r="F344" s="1" t="s">
        <v>2118</v>
      </c>
    </row>
    <row spans="1:6" x14ac:dyDescent="0.25" outlineLevel="0" r="345">
      <c r="A345" s="5" t="s">
        <v>2000</v>
      </c>
      <c r="B345" s="3" t="s">
        <v>871</v>
      </c>
      <c r="C345" s="72">
        <v>1</v>
      </c>
      <c r="D345" s="4">
        <v>100</v>
      </c>
      <c r="E345" s="4">
        <f>tblFAC_Détails[[#This Row],[Heures]]*tblFAC_Détails[[#This Row],[Taux]]</f>
        <v>100</v>
      </c>
      <c r="F345" s="1" t="s">
        <v>2118</v>
      </c>
    </row>
    <row spans="1:6" x14ac:dyDescent="0.25" outlineLevel="0" r="346">
      <c r="A346" s="5" t="s">
        <v>2000</v>
      </c>
      <c r="B346" s="3" t="s">
        <v>928</v>
      </c>
      <c r="C346" s="72">
        <v>26.4</v>
      </c>
      <c r="D346" s="4">
        <v>165</v>
      </c>
      <c r="E346" s="4">
        <f>tblFAC_Détails[[#This Row],[Heures]]*tblFAC_Détails[[#This Row],[Taux]]</f>
        <v>4356</v>
      </c>
      <c r="F346" s="1" t="s">
        <v>2118</v>
      </c>
    </row>
    <row spans="1:6" x14ac:dyDescent="0.25" outlineLevel="0" r="347">
      <c r="A347" s="5" t="s">
        <v>2002</v>
      </c>
      <c r="B347" s="3" t="s">
        <v>2125</v>
      </c>
      <c r="C347" s="72"/>
      <c r="D347" s="4"/>
      <c r="E347" s="4"/>
      <c r="F347" s="1" t="s">
        <v>1651</v>
      </c>
    </row>
    <row spans="1:6" x14ac:dyDescent="0.25" outlineLevel="0" r="348">
      <c r="A348" s="5" t="s">
        <v>2002</v>
      </c>
      <c r="C348" s="72"/>
      <c r="D348" s="4"/>
      <c r="E348" s="4"/>
      <c r="F348" s="1" t="s">
        <v>1651</v>
      </c>
    </row>
    <row spans="1:6" x14ac:dyDescent="0.25" outlineLevel="0" r="349">
      <c r="A349" s="5" t="s">
        <v>2002</v>
      </c>
      <c r="B349" s="3" t="s">
        <v>2126</v>
      </c>
      <c r="C349" s="72"/>
      <c r="D349" s="4"/>
      <c r="E349" s="4"/>
      <c r="F349" s="1" t="s">
        <v>1651</v>
      </c>
    </row>
    <row spans="1:6" x14ac:dyDescent="0.25" outlineLevel="0" r="350">
      <c r="A350" s="5" t="s">
        <v>2002</v>
      </c>
      <c r="C350" s="72"/>
      <c r="D350" s="4"/>
      <c r="E350" s="4"/>
      <c r="F350" s="1" t="s">
        <v>1651</v>
      </c>
    </row>
    <row spans="1:6" x14ac:dyDescent="0.25" outlineLevel="0" r="351">
      <c r="A351" s="5" t="s">
        <v>2002</v>
      </c>
      <c r="B351" s="3" t="s">
        <v>2127</v>
      </c>
      <c r="C351" s="72"/>
      <c r="D351" s="4"/>
      <c r="E351" s="4"/>
      <c r="F351" s="1" t="s">
        <v>1651</v>
      </c>
    </row>
    <row spans="1:6" x14ac:dyDescent="0.25" outlineLevel="0" r="352">
      <c r="A352" s="5" t="s">
        <v>2002</v>
      </c>
      <c r="C352" s="72"/>
      <c r="D352" s="4"/>
      <c r="E352" s="4"/>
      <c r="F352" s="1" t="s">
        <v>1651</v>
      </c>
    </row>
    <row spans="1:6" x14ac:dyDescent="0.25" outlineLevel="0" r="353">
      <c r="A353" s="5" t="s">
        <v>2002</v>
      </c>
      <c r="B353" s="3" t="s">
        <v>1742</v>
      </c>
      <c r="C353" s="72"/>
      <c r="D353" s="4"/>
      <c r="E353" s="4"/>
      <c r="F353" s="1" t="s">
        <v>1651</v>
      </c>
    </row>
    <row spans="1:6" x14ac:dyDescent="0.25" outlineLevel="0" r="354">
      <c r="A354" s="5" t="s">
        <v>2002</v>
      </c>
      <c r="C354" s="72"/>
      <c r="D354" s="4"/>
      <c r="E354" s="4"/>
      <c r="F354" s="1" t="s">
        <v>1651</v>
      </c>
    </row>
    <row spans="1:6" x14ac:dyDescent="0.25" outlineLevel="0" r="355">
      <c r="A355" s="5" t="s">
        <v>2002</v>
      </c>
      <c r="B355" s="3" t="s">
        <v>2128</v>
      </c>
      <c r="C355" s="72"/>
      <c r="D355" s="4"/>
      <c r="E355" s="4"/>
      <c r="F355" s="1" t="s">
        <v>1651</v>
      </c>
    </row>
    <row spans="1:6" x14ac:dyDescent="0.25" outlineLevel="0" r="356">
      <c r="A356" s="5" t="s">
        <v>2002</v>
      </c>
      <c r="C356" s="72"/>
      <c r="D356" s="4"/>
      <c r="E356" s="4"/>
      <c r="F356" s="1" t="s">
        <v>1651</v>
      </c>
    </row>
    <row spans="1:6" x14ac:dyDescent="0.25" outlineLevel="0" r="357">
      <c r="A357" s="5" t="s">
        <v>2002</v>
      </c>
      <c r="B357" s="3" t="s">
        <v>2129</v>
      </c>
      <c r="C357" s="72"/>
      <c r="D357" s="4"/>
      <c r="E357" s="4"/>
      <c r="F357" s="1" t="s">
        <v>1651</v>
      </c>
    </row>
    <row spans="1:6" x14ac:dyDescent="0.25" outlineLevel="0" r="358">
      <c r="A358" s="5" t="s">
        <v>2002</v>
      </c>
      <c r="B358" s="3" t="s">
        <v>1536</v>
      </c>
      <c r="C358" s="72">
        <v>8.4</v>
      </c>
      <c r="D358" s="4">
        <v>350</v>
      </c>
      <c r="E358" s="4">
        <f>tblFAC_Détails[[#This Row],[Heures]]*tblFAC_Détails[[#This Row],[Taux]]</f>
        <v>2940</v>
      </c>
      <c r="F358" s="1" t="s">
        <v>1651</v>
      </c>
    </row>
    <row spans="1:6" x14ac:dyDescent="0.25" outlineLevel="0" r="359">
      <c r="A359" s="5" t="s">
        <v>2004</v>
      </c>
      <c r="B359" s="3" t="s">
        <v>1739</v>
      </c>
      <c r="C359" s="72"/>
      <c r="D359" s="4"/>
      <c r="E359" s="4"/>
      <c r="F359" s="1" t="s">
        <v>2130</v>
      </c>
    </row>
    <row spans="1:6" x14ac:dyDescent="0.25" outlineLevel="0" r="360">
      <c r="A360" s="5" t="s">
        <v>2004</v>
      </c>
      <c r="C360" s="72"/>
      <c r="D360" s="4"/>
      <c r="E360" s="4"/>
      <c r="F360" s="1" t="s">
        <v>2130</v>
      </c>
    </row>
    <row spans="1:6" x14ac:dyDescent="0.25" outlineLevel="0" r="361">
      <c r="A361" s="5" t="s">
        <v>2004</v>
      </c>
      <c r="B361" s="3" t="s">
        <v>2131</v>
      </c>
      <c r="C361" s="72"/>
      <c r="D361" s="4"/>
      <c r="E361" s="4"/>
      <c r="F361" s="1" t="s">
        <v>2130</v>
      </c>
    </row>
    <row spans="1:6" x14ac:dyDescent="0.25" outlineLevel="0" r="362">
      <c r="A362" s="5" t="s">
        <v>2004</v>
      </c>
      <c r="B362" s="3" t="s">
        <v>2132</v>
      </c>
      <c r="C362" s="72"/>
      <c r="D362" s="4"/>
      <c r="E362" s="4"/>
      <c r="F362" s="1" t="s">
        <v>2130</v>
      </c>
    </row>
    <row spans="1:6" x14ac:dyDescent="0.25" outlineLevel="0" r="363">
      <c r="A363" s="5" t="s">
        <v>2004</v>
      </c>
      <c r="B363" s="3" t="s">
        <v>2133</v>
      </c>
      <c r="C363" s="72"/>
      <c r="D363" s="4"/>
      <c r="E363" s="4"/>
      <c r="F363" s="1" t="s">
        <v>2130</v>
      </c>
    </row>
    <row spans="1:6" x14ac:dyDescent="0.25" outlineLevel="0" r="364">
      <c r="A364" s="5" t="s">
        <v>2004</v>
      </c>
      <c r="C364" s="72"/>
      <c r="D364" s="4"/>
      <c r="E364" s="4"/>
      <c r="F364" s="1" t="s">
        <v>2130</v>
      </c>
    </row>
    <row spans="1:6" x14ac:dyDescent="0.25" outlineLevel="0" r="365">
      <c r="A365" s="5" t="s">
        <v>2004</v>
      </c>
      <c r="B365" s="3" t="s">
        <v>1912</v>
      </c>
      <c r="C365" s="72"/>
      <c r="D365" s="4"/>
      <c r="E365" s="4"/>
      <c r="F365" s="1" t="s">
        <v>2130</v>
      </c>
    </row>
    <row spans="1:6" x14ac:dyDescent="0.25" outlineLevel="0" r="366">
      <c r="A366" s="5" t="s">
        <v>2004</v>
      </c>
      <c r="C366" s="72"/>
      <c r="D366" s="4"/>
      <c r="E366" s="4"/>
      <c r="F366" s="1" t="s">
        <v>2130</v>
      </c>
    </row>
    <row spans="1:6" x14ac:dyDescent="0.25" outlineLevel="0" r="367">
      <c r="A367" s="5" t="s">
        <v>2004</v>
      </c>
      <c r="B367" s="3" t="s">
        <v>1742</v>
      </c>
      <c r="C367" s="72"/>
      <c r="D367" s="4"/>
      <c r="E367" s="4"/>
      <c r="F367" s="1" t="s">
        <v>2130</v>
      </c>
    </row>
    <row spans="1:6" x14ac:dyDescent="0.25" outlineLevel="0" r="368">
      <c r="A368" s="5" t="s">
        <v>2004</v>
      </c>
      <c r="B368" s="3" t="s">
        <v>1536</v>
      </c>
      <c r="C368" s="72">
        <v>12.9</v>
      </c>
      <c r="D368" s="4">
        <v>350</v>
      </c>
      <c r="E368" s="4">
        <f>tblFAC_Détails[[#This Row],[Heures]]*tblFAC_Détails[[#This Row],[Taux]]</f>
        <v>4515</v>
      </c>
      <c r="F368" s="1" t="s">
        <v>2130</v>
      </c>
    </row>
    <row spans="1:6" x14ac:dyDescent="0.25" outlineLevel="0" r="369">
      <c r="A369" s="5" t="s">
        <v>2006</v>
      </c>
      <c r="B369" s="3" t="s">
        <v>2134</v>
      </c>
      <c r="C369" s="72"/>
      <c r="D369" s="4"/>
      <c r="E369" s="4"/>
      <c r="F369" s="1" t="s">
        <v>2135</v>
      </c>
    </row>
    <row spans="1:6" x14ac:dyDescent="0.25" outlineLevel="0" r="370">
      <c r="A370" s="5" t="s">
        <v>2006</v>
      </c>
      <c r="B370" s="3" t="s">
        <v>2136</v>
      </c>
      <c r="C370" s="72"/>
      <c r="D370" s="4"/>
      <c r="E370" s="4"/>
      <c r="F370" s="1" t="s">
        <v>2135</v>
      </c>
    </row>
    <row spans="1:6" x14ac:dyDescent="0.25" outlineLevel="0" r="371">
      <c r="A371" s="5" t="s">
        <v>2006</v>
      </c>
      <c r="B371" s="3" t="s">
        <v>2137</v>
      </c>
      <c r="C371" s="72"/>
      <c r="D371" s="4"/>
      <c r="E371" s="4"/>
      <c r="F371" s="1" t="s">
        <v>2135</v>
      </c>
    </row>
    <row spans="1:6" x14ac:dyDescent="0.25" outlineLevel="0" r="372">
      <c r="A372" s="5" t="s">
        <v>2006</v>
      </c>
      <c r="C372" s="72"/>
      <c r="D372" s="4"/>
      <c r="E372" s="4"/>
      <c r="F372" s="1" t="s">
        <v>2135</v>
      </c>
    </row>
    <row spans="1:6" x14ac:dyDescent="0.25" outlineLevel="0" r="373">
      <c r="A373" s="5" t="s">
        <v>2006</v>
      </c>
      <c r="B373" s="3" t="s">
        <v>2138</v>
      </c>
      <c r="C373" s="72"/>
      <c r="D373" s="4"/>
      <c r="E373" s="4"/>
      <c r="F373" s="1" t="s">
        <v>2135</v>
      </c>
    </row>
    <row spans="1:6" x14ac:dyDescent="0.25" outlineLevel="0" r="374">
      <c r="A374" s="5" t="s">
        <v>2006</v>
      </c>
      <c r="B374" s="3" t="s">
        <v>1743</v>
      </c>
      <c r="C374" s="72">
        <v>7</v>
      </c>
      <c r="D374" s="4">
        <v>350</v>
      </c>
      <c r="E374" s="4">
        <f>tblFAC_Détails[[#This Row],[Heures]]*tblFAC_Détails[[#This Row],[Taux]]</f>
        <v>2450</v>
      </c>
      <c r="F374" s="1" t="s">
        <v>2135</v>
      </c>
    </row>
    <row spans="1:6" x14ac:dyDescent="0.25" outlineLevel="0" r="375">
      <c r="A375" s="5" t="s">
        <v>2008</v>
      </c>
      <c r="B375" s="3" t="s">
        <v>2139</v>
      </c>
      <c r="C375" s="72"/>
      <c r="D375" s="4"/>
      <c r="E375" s="4"/>
      <c r="F375" s="1" t="s">
        <v>2140</v>
      </c>
    </row>
    <row spans="1:6" x14ac:dyDescent="0.25" outlineLevel="0" r="376">
      <c r="A376" s="5" t="s">
        <v>2008</v>
      </c>
      <c r="B376" s="3" t="s">
        <v>2141</v>
      </c>
      <c r="C376" s="72"/>
      <c r="D376" s="4"/>
      <c r="E376" s="4"/>
      <c r="F376" s="1" t="s">
        <v>2140</v>
      </c>
    </row>
    <row spans="1:6" x14ac:dyDescent="0.25" outlineLevel="0" r="377">
      <c r="A377" s="5" t="s">
        <v>2008</v>
      </c>
      <c r="C377" s="72"/>
      <c r="D377" s="4"/>
      <c r="E377" s="4"/>
      <c r="F377" s="1" t="s">
        <v>2140</v>
      </c>
    </row>
    <row spans="1:6" x14ac:dyDescent="0.25" outlineLevel="0" r="378">
      <c r="A378" s="5" t="s">
        <v>2008</v>
      </c>
      <c r="B378" s="3" t="s">
        <v>2142</v>
      </c>
      <c r="C378" s="72"/>
      <c r="D378" s="4"/>
      <c r="E378" s="4"/>
      <c r="F378" s="1" t="s">
        <v>2140</v>
      </c>
    </row>
    <row spans="1:6" x14ac:dyDescent="0.25" outlineLevel="0" r="379">
      <c r="A379" s="5" t="s">
        <v>2008</v>
      </c>
      <c r="C379" s="72"/>
      <c r="D379" s="4"/>
      <c r="E379" s="4"/>
      <c r="F379" s="1" t="s">
        <v>2140</v>
      </c>
    </row>
    <row spans="1:6" x14ac:dyDescent="0.25" outlineLevel="0" r="380">
      <c r="A380" s="5" t="s">
        <v>2008</v>
      </c>
      <c r="B380" s="3" t="s">
        <v>1742</v>
      </c>
      <c r="C380" s="72"/>
      <c r="D380" s="4"/>
      <c r="E380" s="4"/>
      <c r="F380" s="1" t="s">
        <v>2140</v>
      </c>
    </row>
    <row spans="1:6" x14ac:dyDescent="0.25" outlineLevel="0" r="381">
      <c r="A381" s="5" t="s">
        <v>2008</v>
      </c>
      <c r="B381" s="3" t="s">
        <v>1536</v>
      </c>
      <c r="C381" s="72">
        <v>2.15</v>
      </c>
      <c r="D381" s="4">
        <v>350</v>
      </c>
      <c r="E381" s="4">
        <f>tblFAC_Détails[[#This Row],[Heures]]*tblFAC_Détails[[#This Row],[Taux]]</f>
        <v>752.5</v>
      </c>
      <c r="F381" s="1" t="s">
        <v>2140</v>
      </c>
    </row>
    <row spans="1:6" x14ac:dyDescent="0.25" outlineLevel="0" r="382">
      <c r="A382" s="5" t="s">
        <v>2010</v>
      </c>
      <c r="B382" s="3" t="s">
        <v>2143</v>
      </c>
      <c r="C382" s="72"/>
      <c r="D382" s="4"/>
      <c r="E382" s="4"/>
      <c r="F382" s="1" t="s">
        <v>2144</v>
      </c>
    </row>
    <row spans="1:6" x14ac:dyDescent="0.25" outlineLevel="0" r="383">
      <c r="A383" s="5" t="s">
        <v>2010</v>
      </c>
      <c r="B383" s="3" t="s">
        <v>1536</v>
      </c>
      <c r="C383" s="72">
        <v>1</v>
      </c>
      <c r="D383" s="4">
        <v>350</v>
      </c>
      <c r="E383" s="4">
        <f>tblFAC_Détails[[#This Row],[Heures]]*tblFAC_Détails[[#This Row],[Taux]]</f>
        <v>350</v>
      </c>
      <c r="F383" s="1" t="s">
        <v>2144</v>
      </c>
    </row>
    <row spans="1:6" x14ac:dyDescent="0.25" outlineLevel="0" r="384">
      <c r="A384" s="5" t="s">
        <v>2012</v>
      </c>
      <c r="B384" s="3" t="s">
        <v>2145</v>
      </c>
      <c r="C384" s="72"/>
      <c r="D384" s="4"/>
      <c r="E384" s="4"/>
      <c r="F384" s="1" t="s">
        <v>2146</v>
      </c>
    </row>
    <row spans="1:6" x14ac:dyDescent="0.25" outlineLevel="0" r="385">
      <c r="A385" s="5" t="s">
        <v>2012</v>
      </c>
      <c r="B385" s="3" t="s">
        <v>2147</v>
      </c>
      <c r="C385" s="72"/>
      <c r="D385" s="4"/>
      <c r="E385" s="4"/>
      <c r="F385" s="1" t="s">
        <v>2146</v>
      </c>
    </row>
    <row spans="1:6" x14ac:dyDescent="0.25" outlineLevel="0" r="386">
      <c r="A386" s="5" t="s">
        <v>2012</v>
      </c>
      <c r="B386" s="3" t="s">
        <v>1536</v>
      </c>
      <c r="C386" s="72">
        <v>0.75</v>
      </c>
      <c r="D386" s="4">
        <v>350</v>
      </c>
      <c r="E386" s="4">
        <f>tblFAC_Détails[[#This Row],[Heures]]*tblFAC_Détails[[#This Row],[Taux]]</f>
        <v>262.5</v>
      </c>
      <c r="F386" s="1" t="s">
        <v>2146</v>
      </c>
    </row>
    <row spans="1:6" x14ac:dyDescent="0.25" outlineLevel="0" r="387">
      <c r="A387" s="5" t="s">
        <v>2014</v>
      </c>
      <c r="B387" s="3" t="s">
        <v>2148</v>
      </c>
      <c r="C387" s="72"/>
      <c r="D387" s="4"/>
      <c r="E387" s="4"/>
      <c r="F387" s="1" t="s">
        <v>2149</v>
      </c>
    </row>
    <row spans="1:6" x14ac:dyDescent="0.25" outlineLevel="0" r="388">
      <c r="A388" s="5" t="s">
        <v>2014</v>
      </c>
      <c r="C388" s="72"/>
      <c r="D388" s="4"/>
      <c r="E388" s="4"/>
      <c r="F388" s="1" t="s">
        <v>2149</v>
      </c>
    </row>
    <row spans="1:6" x14ac:dyDescent="0.25" outlineLevel="0" r="389">
      <c r="A389" s="5" t="s">
        <v>2014</v>
      </c>
      <c r="B389" s="3" t="s">
        <v>2150</v>
      </c>
      <c r="C389" s="72"/>
      <c r="D389" s="4"/>
      <c r="E389" s="4"/>
      <c r="F389" s="1" t="s">
        <v>2149</v>
      </c>
    </row>
    <row spans="1:6" x14ac:dyDescent="0.25" outlineLevel="0" r="390">
      <c r="A390" s="5" t="s">
        <v>2014</v>
      </c>
      <c r="C390" s="72"/>
      <c r="D390" s="4"/>
      <c r="E390" s="4"/>
      <c r="F390" s="1" t="s">
        <v>2149</v>
      </c>
    </row>
    <row spans="1:6" x14ac:dyDescent="0.25" outlineLevel="0" r="391">
      <c r="A391" s="5" t="s">
        <v>2014</v>
      </c>
      <c r="B391" s="3" t="s">
        <v>2151</v>
      </c>
      <c r="C391" s="72"/>
      <c r="D391" s="4"/>
      <c r="E391" s="4"/>
      <c r="F391" s="1" t="s">
        <v>2149</v>
      </c>
    </row>
    <row spans="1:6" x14ac:dyDescent="0.25" outlineLevel="0" r="392">
      <c r="A392" s="5" t="s">
        <v>2014</v>
      </c>
      <c r="B392" s="3" t="s">
        <v>1536</v>
      </c>
      <c r="C392" s="72">
        <v>2.75</v>
      </c>
      <c r="D392" s="4">
        <v>350</v>
      </c>
      <c r="E392" s="4">
        <f>tblFAC_Détails[[#This Row],[Heures]]*tblFAC_Détails[[#This Row],[Taux]]</f>
        <v>962.5</v>
      </c>
      <c r="F392" s="1" t="s">
        <v>2149</v>
      </c>
    </row>
    <row spans="1:6" x14ac:dyDescent="0.25" outlineLevel="0" r="393">
      <c r="A393" s="5" t="s">
        <v>2016</v>
      </c>
      <c r="B393" s="3" t="s">
        <v>2152</v>
      </c>
      <c r="C393" s="72"/>
      <c r="D393" s="4"/>
      <c r="E393" s="4"/>
      <c r="F393" s="1" t="s">
        <v>2153</v>
      </c>
    </row>
    <row spans="1:6" x14ac:dyDescent="0.25" outlineLevel="0" r="394">
      <c r="A394" s="5" t="s">
        <v>2016</v>
      </c>
      <c r="B394" s="3" t="s">
        <v>2154</v>
      </c>
      <c r="C394" s="72"/>
      <c r="D394" s="4"/>
      <c r="E394" s="4"/>
      <c r="F394" s="1" t="s">
        <v>2153</v>
      </c>
    </row>
    <row spans="1:6" x14ac:dyDescent="0.25" outlineLevel="0" r="395">
      <c r="A395" s="5" t="s">
        <v>2016</v>
      </c>
      <c r="C395" s="72"/>
      <c r="D395" s="4"/>
      <c r="E395" s="4"/>
      <c r="F395" s="1" t="s">
        <v>2153</v>
      </c>
    </row>
    <row spans="1:6" x14ac:dyDescent="0.25" outlineLevel="0" r="396">
      <c r="A396" s="5" t="s">
        <v>2016</v>
      </c>
      <c r="B396" s="3" t="s">
        <v>2155</v>
      </c>
      <c r="C396" s="72"/>
      <c r="D396" s="4"/>
      <c r="E396" s="4"/>
      <c r="F396" s="1" t="s">
        <v>2153</v>
      </c>
    </row>
    <row spans="1:6" x14ac:dyDescent="0.25" outlineLevel="0" r="397">
      <c r="A397" s="5" t="s">
        <v>2016</v>
      </c>
      <c r="B397" s="3" t="s">
        <v>1536</v>
      </c>
      <c r="C397" s="72">
        <v>0.5</v>
      </c>
      <c r="D397" s="4">
        <v>350</v>
      </c>
      <c r="E397" s="4">
        <f>tblFAC_Détails[[#This Row],[Heures]]*tblFAC_Détails[[#This Row],[Taux]]</f>
        <v>175</v>
      </c>
      <c r="F397" s="1" t="s">
        <v>2153</v>
      </c>
    </row>
    <row spans="1:6" x14ac:dyDescent="0.25" outlineLevel="0" r="398">
      <c r="A398" s="5" t="s">
        <v>2016</v>
      </c>
      <c r="B398" s="3" t="s">
        <v>1743</v>
      </c>
      <c r="C398" s="72">
        <v>4.7</v>
      </c>
      <c r="D398" s="4">
        <v>350</v>
      </c>
      <c r="E398" s="4">
        <f>tblFAC_Détails[[#This Row],[Heures]]*tblFAC_Détails[[#This Row],[Taux]]</f>
        <v>1645</v>
      </c>
      <c r="F398" s="1" t="s">
        <v>2153</v>
      </c>
    </row>
    <row spans="1:6" x14ac:dyDescent="0.25" outlineLevel="0" r="399">
      <c r="A399" s="5" t="s">
        <v>2016</v>
      </c>
      <c r="B399" s="3" t="s">
        <v>928</v>
      </c>
      <c r="C399" s="72">
        <v>2.25</v>
      </c>
      <c r="D399" s="4">
        <v>165</v>
      </c>
      <c r="E399" s="4">
        <f>tblFAC_Détails[[#This Row],[Heures]]*tblFAC_Détails[[#This Row],[Taux]]</f>
        <v>371.25</v>
      </c>
      <c r="F399" s="1" t="s">
        <v>2153</v>
      </c>
    </row>
    <row spans="1:6" x14ac:dyDescent="0.25" outlineLevel="0" r="400">
      <c r="A400" s="5" t="s">
        <v>2018</v>
      </c>
      <c r="B400" s="3" t="s">
        <v>2157</v>
      </c>
      <c r="C400" s="72"/>
      <c r="D400" s="4"/>
      <c r="E400" s="4"/>
      <c r="F400" s="1" t="s">
        <v>1950</v>
      </c>
    </row>
    <row spans="1:6" x14ac:dyDescent="0.25" outlineLevel="0" r="401">
      <c r="A401" s="5" t="s">
        <v>2018</v>
      </c>
      <c r="B401" s="3" t="s">
        <v>1536</v>
      </c>
      <c r="C401" s="72">
        <v>1.25</v>
      </c>
      <c r="D401" s="4">
        <v>350</v>
      </c>
      <c r="E401" s="4">
        <f>tblFAC_Détails[[#This Row],[Heures]]*tblFAC_Détails[[#This Row],[Taux]]</f>
        <v>437.5</v>
      </c>
      <c r="F401" s="1" t="s">
        <v>1950</v>
      </c>
    </row>
    <row spans="1:6" x14ac:dyDescent="0.25" outlineLevel="0" r="402">
      <c r="A402" s="5" t="s">
        <v>2020</v>
      </c>
      <c r="B402" s="3" t="s">
        <v>2158</v>
      </c>
      <c r="C402" s="72"/>
      <c r="D402" s="4"/>
      <c r="E402" s="4"/>
      <c r="F402" s="1" t="s">
        <v>1951</v>
      </c>
    </row>
    <row spans="1:6" x14ac:dyDescent="0.25" outlineLevel="0" r="403">
      <c r="A403" s="5" t="s">
        <v>2020</v>
      </c>
      <c r="C403" s="72"/>
      <c r="D403" s="4"/>
      <c r="E403" s="4"/>
      <c r="F403" s="1" t="s">
        <v>1951</v>
      </c>
    </row>
    <row spans="1:6" x14ac:dyDescent="0.25" outlineLevel="0" r="404">
      <c r="A404" s="5" t="s">
        <v>2020</v>
      </c>
      <c r="B404" s="3" t="s">
        <v>2159</v>
      </c>
      <c r="C404" s="72"/>
      <c r="D404" s="4"/>
      <c r="E404" s="4"/>
      <c r="F404" s="1" t="s">
        <v>1951</v>
      </c>
    </row>
    <row spans="1:6" x14ac:dyDescent="0.25" outlineLevel="0" r="405">
      <c r="A405" s="5" t="s">
        <v>2020</v>
      </c>
      <c r="B405" s="3" t="s">
        <v>2160</v>
      </c>
      <c r="C405" s="72"/>
      <c r="D405" s="4"/>
      <c r="E405" s="4"/>
      <c r="F405" s="1" t="s">
        <v>1951</v>
      </c>
    </row>
    <row spans="1:6" x14ac:dyDescent="0.25" outlineLevel="0" r="406">
      <c r="A406" s="5" t="s">
        <v>2020</v>
      </c>
      <c r="C406" s="72"/>
      <c r="D406" s="4"/>
      <c r="E406" s="4"/>
      <c r="F406" s="1" t="s">
        <v>1951</v>
      </c>
    </row>
    <row spans="1:6" x14ac:dyDescent="0.25" outlineLevel="0" r="407">
      <c r="A407" s="5" t="s">
        <v>2020</v>
      </c>
      <c r="B407" s="3" t="s">
        <v>2161</v>
      </c>
      <c r="C407" s="72"/>
      <c r="D407" s="4"/>
      <c r="E407" s="4"/>
      <c r="F407" s="1" t="s">
        <v>1951</v>
      </c>
    </row>
    <row spans="1:6" x14ac:dyDescent="0.25" outlineLevel="0" r="408">
      <c r="A408" s="5" t="s">
        <v>2020</v>
      </c>
      <c r="B408" s="3" t="s">
        <v>2162</v>
      </c>
      <c r="C408" s="72"/>
      <c r="D408" s="4"/>
      <c r="E408" s="4"/>
      <c r="F408" s="1" t="s">
        <v>1951</v>
      </c>
    </row>
    <row spans="1:6" x14ac:dyDescent="0.25" outlineLevel="0" r="409">
      <c r="A409" s="5" t="s">
        <v>2020</v>
      </c>
      <c r="C409" s="72"/>
      <c r="D409" s="4"/>
      <c r="E409" s="4"/>
      <c r="F409" s="1" t="s">
        <v>1951</v>
      </c>
    </row>
    <row spans="1:6" x14ac:dyDescent="0.25" outlineLevel="0" r="410">
      <c r="A410" s="5" t="s">
        <v>2020</v>
      </c>
      <c r="B410" s="3" t="s">
        <v>2163</v>
      </c>
      <c r="C410" s="72"/>
      <c r="D410" s="4"/>
      <c r="E410" s="4"/>
      <c r="F410" s="1" t="s">
        <v>1951</v>
      </c>
    </row>
    <row spans="1:6" x14ac:dyDescent="0.25" outlineLevel="0" r="411">
      <c r="A411" s="5" t="s">
        <v>2020</v>
      </c>
      <c r="B411" s="3" t="s">
        <v>2164</v>
      </c>
      <c r="C411" s="72"/>
      <c r="D411" s="4"/>
      <c r="E411" s="4"/>
      <c r="F411" s="1" t="s">
        <v>1951</v>
      </c>
    </row>
    <row spans="1:6" x14ac:dyDescent="0.25" outlineLevel="0" r="412">
      <c r="A412" s="5" t="s">
        <v>2020</v>
      </c>
      <c r="C412" s="72"/>
      <c r="D412" s="4"/>
      <c r="E412" s="4"/>
      <c r="F412" s="1" t="s">
        <v>1951</v>
      </c>
    </row>
    <row spans="1:6" x14ac:dyDescent="0.25" outlineLevel="0" r="413">
      <c r="A413" s="5" t="s">
        <v>2020</v>
      </c>
      <c r="B413" s="3" t="s">
        <v>2165</v>
      </c>
      <c r="C413" s="72"/>
      <c r="D413" s="4"/>
      <c r="E413" s="4"/>
      <c r="F413" s="1" t="s">
        <v>1951</v>
      </c>
    </row>
    <row spans="1:6" x14ac:dyDescent="0.25" outlineLevel="0" r="414">
      <c r="A414" s="5" t="s">
        <v>2020</v>
      </c>
      <c r="B414" s="3" t="s">
        <v>1536</v>
      </c>
      <c r="C414" s="72">
        <v>12.55</v>
      </c>
      <c r="D414" s="4">
        <v>350</v>
      </c>
      <c r="E414" s="4">
        <f>tblFAC_Détails[[#This Row],[Heures]]*tblFAC_Détails[[#This Row],[Taux]]</f>
        <v>4392.5</v>
      </c>
      <c r="F414" s="1" t="s">
        <v>1951</v>
      </c>
    </row>
    <row spans="1:6" x14ac:dyDescent="0.25" outlineLevel="0" r="415">
      <c r="A415" s="5" t="s">
        <v>2022</v>
      </c>
      <c r="B415" s="3" t="s">
        <v>1918</v>
      </c>
      <c r="C415" s="72"/>
      <c r="D415" s="4"/>
      <c r="E415" s="4"/>
      <c r="F415" s="1" t="s">
        <v>529</v>
      </c>
    </row>
    <row spans="1:6" x14ac:dyDescent="0.25" outlineLevel="0" r="416">
      <c r="A416" s="5" t="s">
        <v>2022</v>
      </c>
      <c r="C416" s="72"/>
      <c r="D416" s="4"/>
      <c r="E416" s="4"/>
      <c r="F416" s="1" t="s">
        <v>529</v>
      </c>
    </row>
    <row spans="1:6" x14ac:dyDescent="0.25" outlineLevel="0" r="417">
      <c r="A417" s="5" t="s">
        <v>2022</v>
      </c>
      <c r="B417" s="3" t="s">
        <v>1904</v>
      </c>
      <c r="C417" s="72"/>
      <c r="D417" s="4"/>
      <c r="E417" s="4"/>
      <c r="F417" s="1" t="s">
        <v>529</v>
      </c>
    </row>
    <row spans="1:6" x14ac:dyDescent="0.25" outlineLevel="0" r="418">
      <c r="A418" s="5" t="s">
        <v>2022</v>
      </c>
      <c r="C418" s="72"/>
      <c r="D418" s="4"/>
      <c r="E418" s="4"/>
      <c r="F418" s="1" t="s">
        <v>529</v>
      </c>
    </row>
    <row spans="1:6" x14ac:dyDescent="0.25" outlineLevel="0" r="419">
      <c r="A419" s="5" t="s">
        <v>2022</v>
      </c>
      <c r="B419" s="3" t="s">
        <v>2166</v>
      </c>
      <c r="C419" s="72"/>
      <c r="D419" s="4"/>
      <c r="E419" s="4"/>
      <c r="F419" s="1" t="s">
        <v>529</v>
      </c>
    </row>
    <row spans="1:6" x14ac:dyDescent="0.25" outlineLevel="0" r="420">
      <c r="A420" s="5" t="s">
        <v>2022</v>
      </c>
      <c r="C420" s="72"/>
      <c r="D420" s="4"/>
      <c r="E420" s="4"/>
      <c r="F420" s="1" t="s">
        <v>529</v>
      </c>
    </row>
    <row spans="1:6" x14ac:dyDescent="0.25" outlineLevel="0" r="421">
      <c r="A421" s="5" t="s">
        <v>2022</v>
      </c>
      <c r="B421" s="3" t="s">
        <v>1747</v>
      </c>
      <c r="C421" s="72"/>
      <c r="D421" s="4"/>
      <c r="E421" s="4"/>
      <c r="F421" s="1" t="s">
        <v>529</v>
      </c>
    </row>
    <row spans="1:6" x14ac:dyDescent="0.25" outlineLevel="0" r="422">
      <c r="A422" s="5" t="s">
        <v>2022</v>
      </c>
      <c r="C422" s="72"/>
      <c r="D422" s="4"/>
      <c r="E422" s="4"/>
      <c r="F422" s="1" t="s">
        <v>529</v>
      </c>
    </row>
    <row spans="1:6" x14ac:dyDescent="0.25" outlineLevel="0" r="423">
      <c r="A423" s="5" t="s">
        <v>2022</v>
      </c>
      <c r="B423" s="3" t="s">
        <v>2167</v>
      </c>
      <c r="C423" s="72"/>
      <c r="D423" s="4"/>
      <c r="E423" s="4"/>
      <c r="F423" s="1" t="s">
        <v>529</v>
      </c>
    </row>
    <row spans="1:6" x14ac:dyDescent="0.25" outlineLevel="0" r="424">
      <c r="A424" s="5" t="s">
        <v>2022</v>
      </c>
      <c r="C424" s="72"/>
      <c r="D424" s="4"/>
      <c r="E424" s="4"/>
      <c r="F424" s="1" t="s">
        <v>529</v>
      </c>
    </row>
    <row spans="1:6" x14ac:dyDescent="0.25" outlineLevel="0" r="425">
      <c r="A425" s="5" t="s">
        <v>2022</v>
      </c>
      <c r="B425" s="3" t="s">
        <v>1908</v>
      </c>
      <c r="C425" s="72"/>
      <c r="D425" s="4"/>
      <c r="E425" s="4"/>
      <c r="F425" s="1" t="s">
        <v>529</v>
      </c>
    </row>
    <row spans="1:6" x14ac:dyDescent="0.25" outlineLevel="0" r="426">
      <c r="A426" s="5" t="s">
        <v>2022</v>
      </c>
      <c r="C426" s="72"/>
      <c r="D426" s="4"/>
      <c r="E426" s="4"/>
      <c r="F426" s="1" t="s">
        <v>529</v>
      </c>
    </row>
    <row spans="1:6" x14ac:dyDescent="0.25" outlineLevel="0" r="427">
      <c r="A427" s="5" t="s">
        <v>2022</v>
      </c>
      <c r="B427" s="3" t="s">
        <v>1909</v>
      </c>
      <c r="C427" s="72"/>
      <c r="D427" s="4"/>
      <c r="E427" s="4"/>
      <c r="F427" s="1" t="s">
        <v>529</v>
      </c>
    </row>
    <row spans="1:6" x14ac:dyDescent="0.25" outlineLevel="0" r="428">
      <c r="A428" s="5" t="s">
        <v>2022</v>
      </c>
      <c r="C428" s="72"/>
      <c r="D428" s="4"/>
      <c r="E428" s="4"/>
      <c r="F428" s="1" t="s">
        <v>529</v>
      </c>
    </row>
    <row spans="1:6" x14ac:dyDescent="0.25" outlineLevel="0" r="429">
      <c r="A429" s="5" t="s">
        <v>2022</v>
      </c>
      <c r="B429" s="3" t="s">
        <v>1910</v>
      </c>
      <c r="C429" s="72"/>
      <c r="D429" s="4"/>
      <c r="E429" s="4"/>
      <c r="F429" s="1" t="s">
        <v>529</v>
      </c>
    </row>
    <row spans="1:6" x14ac:dyDescent="0.25" outlineLevel="0" r="430">
      <c r="A430" s="5" t="s">
        <v>2022</v>
      </c>
      <c r="C430" s="72"/>
      <c r="D430" s="4"/>
      <c r="E430" s="4"/>
      <c r="F430" s="1" t="s">
        <v>529</v>
      </c>
    </row>
    <row spans="1:6" x14ac:dyDescent="0.25" outlineLevel="0" r="431">
      <c r="A431" s="5" t="s">
        <v>2022</v>
      </c>
      <c r="B431" s="3" t="s">
        <v>2168</v>
      </c>
      <c r="C431" s="72"/>
      <c r="D431" s="4"/>
      <c r="E431" s="4"/>
      <c r="F431" s="1" t="s">
        <v>529</v>
      </c>
    </row>
    <row spans="1:6" x14ac:dyDescent="0.25" outlineLevel="0" r="432">
      <c r="A432" s="5" t="s">
        <v>2022</v>
      </c>
      <c r="B432" s="3" t="s">
        <v>2169</v>
      </c>
      <c r="C432" s="72"/>
      <c r="D432" s="4"/>
      <c r="E432" s="4"/>
      <c r="F432" s="1" t="s">
        <v>529</v>
      </c>
    </row>
    <row spans="1:6" x14ac:dyDescent="0.25" outlineLevel="0" r="433">
      <c r="A433" s="5" t="s">
        <v>2022</v>
      </c>
      <c r="C433" s="72"/>
      <c r="D433" s="4"/>
      <c r="E433" s="4"/>
      <c r="F433" s="1" t="s">
        <v>529</v>
      </c>
    </row>
    <row spans="1:6" x14ac:dyDescent="0.25" outlineLevel="0" r="434">
      <c r="A434" s="5" t="s">
        <v>2022</v>
      </c>
      <c r="B434" s="3" t="s">
        <v>2170</v>
      </c>
      <c r="C434" s="72"/>
      <c r="D434" s="4"/>
      <c r="E434" s="4"/>
      <c r="F434" s="1" t="s">
        <v>529</v>
      </c>
    </row>
    <row spans="1:6" x14ac:dyDescent="0.25" outlineLevel="0" r="435">
      <c r="A435" s="5" t="s">
        <v>2022</v>
      </c>
      <c r="C435" s="72"/>
      <c r="D435" s="4"/>
      <c r="E435" s="4"/>
      <c r="F435" s="1" t="s">
        <v>529</v>
      </c>
    </row>
    <row spans="1:6" x14ac:dyDescent="0.25" outlineLevel="0" r="436">
      <c r="A436" s="5" t="s">
        <v>2022</v>
      </c>
      <c r="B436" s="3" t="s">
        <v>1912</v>
      </c>
      <c r="C436" s="72"/>
      <c r="D436" s="4"/>
      <c r="E436" s="4"/>
      <c r="F436" s="1" t="s">
        <v>529</v>
      </c>
    </row>
    <row spans="1:6" x14ac:dyDescent="0.25" outlineLevel="0" r="437">
      <c r="A437" s="5" t="s">
        <v>2022</v>
      </c>
      <c r="C437" s="72"/>
      <c r="D437" s="4"/>
      <c r="E437" s="4"/>
      <c r="F437" s="1" t="s">
        <v>529</v>
      </c>
    </row>
    <row spans="1:6" x14ac:dyDescent="0.25" outlineLevel="0" r="438">
      <c r="A438" s="5" t="s">
        <v>2022</v>
      </c>
      <c r="B438" s="3" t="s">
        <v>1742</v>
      </c>
      <c r="C438" s="72"/>
      <c r="D438" s="4"/>
      <c r="E438" s="4"/>
      <c r="F438" s="1" t="s">
        <v>529</v>
      </c>
    </row>
    <row spans="1:6" x14ac:dyDescent="0.25" outlineLevel="0" r="439">
      <c r="A439" s="5" t="s">
        <v>2022</v>
      </c>
      <c r="B439" s="3" t="s">
        <v>1536</v>
      </c>
      <c r="C439" s="72">
        <v>11.15</v>
      </c>
      <c r="D439" s="4">
        <v>350</v>
      </c>
      <c r="E439" s="4">
        <f>tblFAC_Détails[[#This Row],[Heures]]*tblFAC_Détails[[#This Row],[Taux]]</f>
        <v>3902.5</v>
      </c>
      <c r="F439" s="1" t="s">
        <v>529</v>
      </c>
    </row>
    <row spans="1:6" x14ac:dyDescent="0.25" outlineLevel="0" r="440">
      <c r="A440" s="5" t="s">
        <v>2024</v>
      </c>
      <c r="B440" s="3" t="s">
        <v>2171</v>
      </c>
      <c r="C440" s="72"/>
      <c r="D440" s="4"/>
      <c r="E440" s="4"/>
      <c r="F440" s="1" t="s">
        <v>2172</v>
      </c>
    </row>
    <row spans="1:6" x14ac:dyDescent="0.25" outlineLevel="0" r="441">
      <c r="A441" s="5" t="s">
        <v>2024</v>
      </c>
      <c r="C441" s="72"/>
      <c r="D441" s="4"/>
      <c r="E441" s="4"/>
      <c r="F441" s="1" t="s">
        <v>2172</v>
      </c>
    </row>
    <row spans="1:6" x14ac:dyDescent="0.25" outlineLevel="0" r="442">
      <c r="A442" s="5" t="s">
        <v>2024</v>
      </c>
      <c r="B442" s="3" t="s">
        <v>2173</v>
      </c>
      <c r="C442" s="72"/>
      <c r="D442" s="4"/>
      <c r="E442" s="4"/>
      <c r="F442" s="1" t="s">
        <v>2172</v>
      </c>
    </row>
    <row spans="1:6" x14ac:dyDescent="0.25" outlineLevel="0" r="443">
      <c r="A443" s="5" t="s">
        <v>2024</v>
      </c>
      <c r="C443" s="72"/>
      <c r="D443" s="4"/>
      <c r="E443" s="4"/>
      <c r="F443" s="1" t="s">
        <v>2172</v>
      </c>
    </row>
    <row spans="1:6" x14ac:dyDescent="0.25" outlineLevel="0" r="444">
      <c r="A444" s="5" t="s">
        <v>2024</v>
      </c>
      <c r="B444" s="3" t="s">
        <v>1742</v>
      </c>
      <c r="C444" s="72"/>
      <c r="D444" s="4"/>
      <c r="E444" s="4"/>
      <c r="F444" s="1" t="s">
        <v>2172</v>
      </c>
    </row>
    <row spans="1:6" x14ac:dyDescent="0.25" outlineLevel="0" r="445">
      <c r="A445" s="5" t="s">
        <v>2024</v>
      </c>
      <c r="C445" s="72"/>
      <c r="D445" s="4"/>
      <c r="E445" s="4"/>
      <c r="F445" s="1" t="s">
        <v>2172</v>
      </c>
    </row>
    <row spans="1:6" x14ac:dyDescent="0.25" outlineLevel="0" r="446">
      <c r="A446" s="5" t="s">
        <v>2024</v>
      </c>
      <c r="B446" s="3" t="s">
        <v>1918</v>
      </c>
      <c r="C446" s="72"/>
      <c r="D446" s="4"/>
      <c r="E446" s="4"/>
      <c r="F446" s="1" t="s">
        <v>2172</v>
      </c>
    </row>
    <row spans="1:6" x14ac:dyDescent="0.25" outlineLevel="0" r="447">
      <c r="A447" s="5" t="s">
        <v>2024</v>
      </c>
      <c r="B447" s="3" t="s">
        <v>1536</v>
      </c>
      <c r="C447" s="72">
        <v>3.75</v>
      </c>
      <c r="D447" s="4">
        <v>350</v>
      </c>
      <c r="E447" s="4">
        <f>tblFAC_Détails[[#This Row],[Heures]]*tblFAC_Détails[[#This Row],[Taux]]</f>
        <v>1312.5</v>
      </c>
      <c r="F447" s="1" t="s">
        <v>2172</v>
      </c>
    </row>
    <row spans="1:6" x14ac:dyDescent="0.25" outlineLevel="0" r="448">
      <c r="A448" s="5" t="s">
        <v>2026</v>
      </c>
      <c r="B448" s="3" t="s">
        <v>2174</v>
      </c>
      <c r="C448" s="72"/>
      <c r="D448" s="4"/>
      <c r="E448" s="4"/>
      <c r="F448" s="1" t="s">
        <v>2175</v>
      </c>
    </row>
    <row spans="1:6" x14ac:dyDescent="0.25" outlineLevel="0" r="449">
      <c r="A449" s="5" t="s">
        <v>2026</v>
      </c>
      <c r="C449" s="72"/>
      <c r="D449" s="4"/>
      <c r="E449" s="4"/>
      <c r="F449" s="1" t="s">
        <v>2175</v>
      </c>
    </row>
    <row spans="1:6" x14ac:dyDescent="0.25" outlineLevel="0" r="450">
      <c r="A450" s="5" t="s">
        <v>2026</v>
      </c>
      <c r="B450" s="3" t="s">
        <v>2176</v>
      </c>
      <c r="C450" s="72"/>
      <c r="D450" s="4"/>
      <c r="E450" s="4"/>
      <c r="F450" s="1" t="s">
        <v>2175</v>
      </c>
    </row>
    <row spans="1:6" x14ac:dyDescent="0.25" outlineLevel="0" r="451">
      <c r="A451" s="5" t="s">
        <v>2026</v>
      </c>
      <c r="C451" s="72"/>
      <c r="D451" s="4"/>
      <c r="E451" s="4"/>
      <c r="F451" s="1" t="s">
        <v>2175</v>
      </c>
    </row>
    <row spans="1:6" x14ac:dyDescent="0.25" outlineLevel="0" r="452">
      <c r="A452" s="5" t="s">
        <v>2026</v>
      </c>
      <c r="B452" s="3" t="s">
        <v>2177</v>
      </c>
      <c r="C452" s="72"/>
      <c r="D452" s="4"/>
      <c r="E452" s="4"/>
      <c r="F452" s="1" t="s">
        <v>2175</v>
      </c>
    </row>
    <row spans="1:6" x14ac:dyDescent="0.25" outlineLevel="0" r="453">
      <c r="A453" s="5" t="s">
        <v>2026</v>
      </c>
      <c r="C453" s="72"/>
      <c r="D453" s="4"/>
      <c r="E453" s="4"/>
      <c r="F453" s="1" t="s">
        <v>2175</v>
      </c>
    </row>
    <row spans="1:6" x14ac:dyDescent="0.25" outlineLevel="0" r="454">
      <c r="A454" s="5" t="s">
        <v>2026</v>
      </c>
      <c r="B454" s="3" t="s">
        <v>1742</v>
      </c>
      <c r="C454" s="72"/>
      <c r="D454" s="4"/>
      <c r="E454" s="4"/>
      <c r="F454" s="1" t="s">
        <v>2175</v>
      </c>
    </row>
    <row spans="1:6" x14ac:dyDescent="0.25" outlineLevel="0" r="455">
      <c r="A455" s="5" t="s">
        <v>2026</v>
      </c>
      <c r="C455" s="72"/>
      <c r="D455" s="4"/>
      <c r="E455" s="4"/>
      <c r="F455" s="1" t="s">
        <v>2175</v>
      </c>
    </row>
    <row spans="1:6" x14ac:dyDescent="0.25" outlineLevel="0" r="456">
      <c r="A456" s="5" t="s">
        <v>2026</v>
      </c>
      <c r="B456" s="3" t="s">
        <v>2178</v>
      </c>
      <c r="C456" s="72"/>
      <c r="D456" s="4"/>
      <c r="E456" s="4"/>
      <c r="F456" s="1" t="s">
        <v>2175</v>
      </c>
    </row>
    <row spans="1:6" x14ac:dyDescent="0.25" outlineLevel="0" r="457">
      <c r="A457" s="5" t="s">
        <v>2026</v>
      </c>
      <c r="B457" s="3" t="s">
        <v>1536</v>
      </c>
      <c r="C457" s="72">
        <v>3.3</v>
      </c>
      <c r="D457" s="4">
        <v>350</v>
      </c>
      <c r="E457" s="4">
        <f>tblFAC_Détails[[#This Row],[Heures]]*tblFAC_Détails[[#This Row],[Taux]]</f>
        <v>1155</v>
      </c>
      <c r="F457" s="1" t="s">
        <v>2175</v>
      </c>
    </row>
    <row spans="1:6" x14ac:dyDescent="0.25" outlineLevel="0" r="458">
      <c r="A458" s="5" t="s">
        <v>2028</v>
      </c>
      <c r="B458" s="3" t="s">
        <v>2180</v>
      </c>
      <c r="C458" s="72"/>
      <c r="D458" s="4"/>
      <c r="E458" s="4"/>
      <c r="F458" s="1" t="s">
        <v>2181</v>
      </c>
    </row>
    <row spans="1:6" x14ac:dyDescent="0.25" outlineLevel="0" r="459">
      <c r="A459" s="5" t="s">
        <v>2028</v>
      </c>
      <c r="C459" s="72"/>
      <c r="D459" s="4"/>
      <c r="E459" s="4"/>
      <c r="F459" s="1" t="s">
        <v>2181</v>
      </c>
    </row>
    <row spans="1:6" x14ac:dyDescent="0.25" outlineLevel="0" r="460">
      <c r="A460" s="5" t="s">
        <v>2028</v>
      </c>
      <c r="B460" s="3" t="s">
        <v>1741</v>
      </c>
      <c r="C460" s="72"/>
      <c r="D460" s="4"/>
      <c r="E460" s="4"/>
      <c r="F460" s="1" t="s">
        <v>2181</v>
      </c>
    </row>
    <row spans="1:6" x14ac:dyDescent="0.25" outlineLevel="0" r="461">
      <c r="A461" s="5" t="s">
        <v>2028</v>
      </c>
      <c r="B461" s="3" t="s">
        <v>1536</v>
      </c>
      <c r="C461" s="72">
        <v>4</v>
      </c>
      <c r="D461" s="4">
        <v>350</v>
      </c>
      <c r="E461" s="4">
        <f>tblFAC_Détails[[#This Row],[Heures]]*tblFAC_Détails[[#This Row],[Taux]]</f>
        <v>1400</v>
      </c>
      <c r="F461" s="1" t="s">
        <v>2181</v>
      </c>
    </row>
    <row spans="1:6" x14ac:dyDescent="0.25" outlineLevel="0" r="462">
      <c r="A462" s="5" t="s">
        <v>2028</v>
      </c>
      <c r="B462" s="3" t="s">
        <v>928</v>
      </c>
      <c r="C462" s="72">
        <v>0.5</v>
      </c>
      <c r="D462" s="4">
        <v>165</v>
      </c>
      <c r="E462" s="4">
        <f>tblFAC_Détails[[#This Row],[Heures]]*tblFAC_Détails[[#This Row],[Taux]]</f>
        <v>82.5</v>
      </c>
      <c r="F462" s="1" t="s">
        <v>2181</v>
      </c>
    </row>
    <row spans="1:6" x14ac:dyDescent="0.25" outlineLevel="0" r="463">
      <c r="A463" s="5" t="s">
        <v>2030</v>
      </c>
      <c r="B463" s="3" t="s">
        <v>2183</v>
      </c>
      <c r="C463" s="72"/>
      <c r="D463" s="4"/>
      <c r="E463" s="4"/>
      <c r="F463" s="1" t="s">
        <v>2184</v>
      </c>
    </row>
    <row spans="1:6" x14ac:dyDescent="0.25" outlineLevel="0" r="464">
      <c r="A464" s="5" t="s">
        <v>2030</v>
      </c>
      <c r="C464" s="72"/>
      <c r="D464" s="4"/>
      <c r="E464" s="4"/>
      <c r="F464" s="1" t="s">
        <v>2184</v>
      </c>
    </row>
    <row spans="1:6" x14ac:dyDescent="0.25" outlineLevel="0" r="465">
      <c r="A465" s="5" t="s">
        <v>2030</v>
      </c>
      <c r="B465" s="3" t="s">
        <v>2185</v>
      </c>
      <c r="C465" s="72"/>
      <c r="D465" s="4"/>
      <c r="E465" s="4"/>
      <c r="F465" s="1" t="s">
        <v>2184</v>
      </c>
    </row>
    <row spans="1:6" x14ac:dyDescent="0.25" outlineLevel="0" r="466">
      <c r="A466" s="5" t="s">
        <v>2030</v>
      </c>
      <c r="B466" s="3" t="s">
        <v>2186</v>
      </c>
      <c r="C466" s="72"/>
      <c r="D466" s="4"/>
      <c r="E466" s="4"/>
      <c r="F466" s="1" t="s">
        <v>2184</v>
      </c>
    </row>
    <row spans="1:6" x14ac:dyDescent="0.25" outlineLevel="0" r="467">
      <c r="A467" s="5" t="s">
        <v>2030</v>
      </c>
      <c r="C467" s="72"/>
      <c r="D467" s="4"/>
      <c r="E467" s="4"/>
      <c r="F467" s="1" t="s">
        <v>2184</v>
      </c>
    </row>
    <row spans="1:6" x14ac:dyDescent="0.25" outlineLevel="0" r="468">
      <c r="A468" s="5" t="s">
        <v>2030</v>
      </c>
      <c r="B468" s="3" t="s">
        <v>2187</v>
      </c>
      <c r="C468" s="72"/>
      <c r="D468" s="4"/>
      <c r="E468" s="4"/>
      <c r="F468" s="1" t="s">
        <v>2184</v>
      </c>
    </row>
    <row spans="1:6" x14ac:dyDescent="0.25" outlineLevel="0" r="469">
      <c r="A469" s="5" t="s">
        <v>2030</v>
      </c>
      <c r="C469" s="72"/>
      <c r="D469" s="4"/>
      <c r="E469" s="4"/>
      <c r="F469" s="1" t="s">
        <v>2184</v>
      </c>
    </row>
    <row spans="1:6" x14ac:dyDescent="0.25" outlineLevel="0" r="470">
      <c r="A470" s="5" t="s">
        <v>2030</v>
      </c>
      <c r="B470" s="3" t="s">
        <v>2188</v>
      </c>
      <c r="C470" s="72"/>
      <c r="D470" s="4"/>
      <c r="E470" s="4"/>
      <c r="F470" s="1" t="s">
        <v>2184</v>
      </c>
    </row>
    <row spans="1:6" x14ac:dyDescent="0.25" outlineLevel="0" r="471">
      <c r="A471" s="5" t="s">
        <v>2030</v>
      </c>
      <c r="C471" s="72"/>
      <c r="D471" s="4"/>
      <c r="E471" s="4"/>
      <c r="F471" s="1" t="s">
        <v>2184</v>
      </c>
    </row>
    <row spans="1:6" x14ac:dyDescent="0.25" outlineLevel="0" r="472">
      <c r="A472" s="5" t="s">
        <v>2030</v>
      </c>
      <c r="B472" s="3" t="s">
        <v>2189</v>
      </c>
      <c r="C472" s="72"/>
      <c r="D472" s="4"/>
      <c r="E472" s="4"/>
      <c r="F472" s="1" t="s">
        <v>2184</v>
      </c>
    </row>
    <row spans="1:6" x14ac:dyDescent="0.25" outlineLevel="0" r="473">
      <c r="A473" s="5" t="s">
        <v>2030</v>
      </c>
      <c r="B473" s="3" t="s">
        <v>1536</v>
      </c>
      <c r="C473" s="72">
        <v>0.4</v>
      </c>
      <c r="D473" s="4">
        <v>350</v>
      </c>
      <c r="E473" s="4">
        <f>tblFAC_Détails[[#This Row],[Heures]]*tblFAC_Détails[[#This Row],[Taux]]</f>
        <v>140</v>
      </c>
      <c r="F473" s="1" t="s">
        <v>2184</v>
      </c>
    </row>
    <row spans="1:6" x14ac:dyDescent="0.25" outlineLevel="0" r="474">
      <c r="A474" s="5" t="s">
        <v>2030</v>
      </c>
      <c r="B474" s="3" t="s">
        <v>871</v>
      </c>
      <c r="C474" s="72">
        <v>0.75</v>
      </c>
      <c r="D474" s="4">
        <v>200</v>
      </c>
      <c r="E474" s="4">
        <f>tblFAC_Détails[[#This Row],[Heures]]*tblFAC_Détails[[#This Row],[Taux]]</f>
        <v>150</v>
      </c>
      <c r="F474" s="1" t="s">
        <v>2184</v>
      </c>
    </row>
    <row spans="1:6" x14ac:dyDescent="0.25" outlineLevel="0" r="475">
      <c r="A475" s="5" t="s">
        <v>2030</v>
      </c>
      <c r="B475" s="3" t="s">
        <v>928</v>
      </c>
      <c r="C475" s="72">
        <v>7.65</v>
      </c>
      <c r="D475" s="4">
        <v>200</v>
      </c>
      <c r="E475" s="4">
        <f>tblFAC_Détails[[#This Row],[Heures]]*tblFAC_Détails[[#This Row],[Taux]]</f>
        <v>1530</v>
      </c>
      <c r="F475" s="1" t="s">
        <v>2184</v>
      </c>
    </row>
    <row spans="1:6" x14ac:dyDescent="0.25" outlineLevel="0" r="476">
      <c r="A476" s="5" t="s">
        <v>2032</v>
      </c>
      <c r="B476" s="3" t="s">
        <v>2191</v>
      </c>
      <c r="C476" s="72"/>
      <c r="D476" s="4"/>
      <c r="E476" s="4"/>
      <c r="F476" s="1" t="s">
        <v>2192</v>
      </c>
    </row>
    <row spans="1:6" x14ac:dyDescent="0.25" outlineLevel="0" r="477">
      <c r="A477" s="5" t="s">
        <v>2032</v>
      </c>
      <c r="B477" s="3" t="s">
        <v>2193</v>
      </c>
      <c r="C477" s="72"/>
      <c r="D477" s="4"/>
      <c r="E477" s="4"/>
      <c r="F477" s="1" t="s">
        <v>2192</v>
      </c>
    </row>
    <row spans="1:6" x14ac:dyDescent="0.25" outlineLevel="0" r="478">
      <c r="A478" s="5" t="s">
        <v>2032</v>
      </c>
      <c r="B478" s="3" t="s">
        <v>1742</v>
      </c>
      <c r="C478" s="72"/>
      <c r="D478" s="4"/>
      <c r="E478" s="4"/>
      <c r="F478" s="1" t="s">
        <v>2192</v>
      </c>
    </row>
    <row spans="1:6" x14ac:dyDescent="0.25" outlineLevel="0" r="479">
      <c r="A479" s="5" t="s">
        <v>2032</v>
      </c>
      <c r="B479" s="3" t="s">
        <v>1904</v>
      </c>
      <c r="C479" s="72"/>
      <c r="D479" s="4"/>
      <c r="E479" s="4"/>
      <c r="F479" s="1" t="s">
        <v>2192</v>
      </c>
    </row>
    <row spans="1:6" x14ac:dyDescent="0.25" outlineLevel="0" r="480">
      <c r="A480" s="5" t="s">
        <v>2032</v>
      </c>
      <c r="B480" s="3" t="s">
        <v>1747</v>
      </c>
      <c r="C480" s="72"/>
      <c r="D480" s="4"/>
      <c r="E480" s="4"/>
      <c r="F480" s="1" t="s">
        <v>2192</v>
      </c>
    </row>
    <row spans="1:6" x14ac:dyDescent="0.25" outlineLevel="0" r="481">
      <c r="A481" s="5" t="s">
        <v>2032</v>
      </c>
      <c r="B481" s="3" t="s">
        <v>2194</v>
      </c>
      <c r="C481" s="72"/>
      <c r="D481" s="4"/>
      <c r="E481" s="4"/>
      <c r="F481" s="1" t="s">
        <v>2192</v>
      </c>
    </row>
    <row spans="1:6" x14ac:dyDescent="0.25" outlineLevel="0" r="482">
      <c r="A482" s="5" t="s">
        <v>2032</v>
      </c>
      <c r="B482" s="3" t="s">
        <v>2195</v>
      </c>
      <c r="C482" s="72"/>
      <c r="D482" s="4"/>
      <c r="E482" s="4"/>
      <c r="F482" s="1" t="s">
        <v>2192</v>
      </c>
    </row>
    <row spans="1:6" x14ac:dyDescent="0.25" outlineLevel="0" r="483">
      <c r="A483" s="5" t="s">
        <v>2032</v>
      </c>
      <c r="B483" s="3" t="s">
        <v>2177</v>
      </c>
      <c r="C483" s="72"/>
      <c r="D483" s="4"/>
      <c r="E483" s="4"/>
      <c r="F483" s="1" t="s">
        <v>2192</v>
      </c>
    </row>
    <row spans="1:6" x14ac:dyDescent="0.25" outlineLevel="0" r="484">
      <c r="A484" s="5" t="s">
        <v>2032</v>
      </c>
      <c r="B484" s="3" t="s">
        <v>1912</v>
      </c>
      <c r="C484" s="72"/>
      <c r="D484" s="4"/>
      <c r="E484" s="4"/>
      <c r="F484" s="1" t="s">
        <v>2192</v>
      </c>
    </row>
    <row spans="1:6" x14ac:dyDescent="0.25" outlineLevel="0" r="485">
      <c r="A485" s="5" t="s">
        <v>2032</v>
      </c>
      <c r="B485" s="3" t="s">
        <v>1536</v>
      </c>
      <c r="C485" s="72">
        <v>4.55</v>
      </c>
      <c r="D485" s="4">
        <v>350</v>
      </c>
      <c r="E485" s="4">
        <f>tblFAC_Détails[[#This Row],[Heures]]*tblFAC_Détails[[#This Row],[Taux]]</f>
        <v>1592.5</v>
      </c>
      <c r="F485" s="1" t="s">
        <v>2192</v>
      </c>
    </row>
    <row spans="1:6" x14ac:dyDescent="0.25" outlineLevel="0" r="486">
      <c r="A486" s="5" t="s">
        <v>2034</v>
      </c>
      <c r="B486" s="3" t="s">
        <v>2196</v>
      </c>
      <c r="C486" s="72"/>
      <c r="D486" s="4"/>
      <c r="E486" s="4"/>
      <c r="F486" s="1" t="s">
        <v>1952</v>
      </c>
    </row>
    <row spans="1:6" x14ac:dyDescent="0.25" outlineLevel="0" r="487">
      <c r="A487" s="5" t="s">
        <v>2034</v>
      </c>
      <c r="C487" s="72"/>
      <c r="D487" s="4"/>
      <c r="E487" s="4"/>
      <c r="F487" s="1" t="s">
        <v>1952</v>
      </c>
    </row>
    <row spans="1:6" x14ac:dyDescent="0.25" outlineLevel="0" r="488">
      <c r="A488" s="5" t="s">
        <v>2034</v>
      </c>
      <c r="B488" s="3" t="s">
        <v>2197</v>
      </c>
      <c r="C488" s="72"/>
      <c r="D488" s="4"/>
      <c r="E488" s="4"/>
      <c r="F488" s="1" t="s">
        <v>1952</v>
      </c>
    </row>
    <row spans="1:6" x14ac:dyDescent="0.25" outlineLevel="0" r="489">
      <c r="A489" s="5" t="s">
        <v>2034</v>
      </c>
      <c r="C489" s="72"/>
      <c r="D489" s="4"/>
      <c r="E489" s="4"/>
      <c r="F489" s="1" t="s">
        <v>1952</v>
      </c>
    </row>
    <row spans="1:6" x14ac:dyDescent="0.25" outlineLevel="0" r="490">
      <c r="A490" s="5" t="s">
        <v>2034</v>
      </c>
      <c r="B490" s="3" t="s">
        <v>2198</v>
      </c>
      <c r="C490" s="72"/>
      <c r="D490" s="4"/>
      <c r="E490" s="4"/>
      <c r="F490" s="1" t="s">
        <v>1952</v>
      </c>
    </row>
    <row spans="1:6" x14ac:dyDescent="0.25" outlineLevel="0" r="491">
      <c r="A491" s="5" t="s">
        <v>2034</v>
      </c>
      <c r="B491" s="3" t="s">
        <v>2199</v>
      </c>
      <c r="C491" s="72"/>
      <c r="D491" s="4"/>
      <c r="E491" s="4"/>
      <c r="F491" s="1" t="s">
        <v>1952</v>
      </c>
    </row>
    <row spans="1:6" x14ac:dyDescent="0.25" outlineLevel="0" r="492">
      <c r="A492" s="5" t="s">
        <v>2034</v>
      </c>
      <c r="C492" s="72"/>
      <c r="D492" s="4"/>
      <c r="E492" s="4"/>
      <c r="F492" s="1" t="s">
        <v>1952</v>
      </c>
    </row>
    <row spans="1:6" x14ac:dyDescent="0.25" outlineLevel="0" r="493">
      <c r="A493" s="5" t="s">
        <v>2034</v>
      </c>
      <c r="B493" s="3" t="s">
        <v>1949</v>
      </c>
      <c r="C493" s="72"/>
      <c r="D493" s="4"/>
      <c r="E493" s="4"/>
      <c r="F493" s="1" t="s">
        <v>1952</v>
      </c>
    </row>
    <row spans="1:6" x14ac:dyDescent="0.25" outlineLevel="0" r="494">
      <c r="A494" s="5" t="s">
        <v>2034</v>
      </c>
      <c r="B494" s="3" t="s">
        <v>1536</v>
      </c>
      <c r="C494" s="72">
        <v>3.9</v>
      </c>
      <c r="D494" s="4">
        <v>350</v>
      </c>
      <c r="E494" s="4">
        <f>tblFAC_Détails[[#This Row],[Heures]]*tblFAC_Détails[[#This Row],[Taux]]</f>
        <v>1365</v>
      </c>
      <c r="F494" s="1" t="s">
        <v>1952</v>
      </c>
    </row>
    <row spans="1:6" x14ac:dyDescent="0.25" outlineLevel="0" r="495">
      <c r="A495" s="5" t="s">
        <v>2035</v>
      </c>
      <c r="B495" s="3" t="s">
        <v>2201</v>
      </c>
      <c r="C495" s="72"/>
      <c r="D495" s="4"/>
      <c r="E495" s="4"/>
      <c r="F495" s="1" t="s">
        <v>1544</v>
      </c>
    </row>
    <row spans="1:6" x14ac:dyDescent="0.25" outlineLevel="0" r="496">
      <c r="A496" s="5" t="s">
        <v>2035</v>
      </c>
      <c r="C496" s="72"/>
      <c r="D496" s="4"/>
      <c r="E496" s="4"/>
      <c r="F496" s="1" t="s">
        <v>1544</v>
      </c>
    </row>
    <row spans="1:6" x14ac:dyDescent="0.25" outlineLevel="0" r="497">
      <c r="A497" s="5" t="s">
        <v>2035</v>
      </c>
      <c r="B497" s="3" t="s">
        <v>2202</v>
      </c>
      <c r="C497" s="72"/>
      <c r="D497" s="4"/>
      <c r="E497" s="4"/>
      <c r="F497" s="1" t="s">
        <v>1544</v>
      </c>
    </row>
    <row spans="1:6" x14ac:dyDescent="0.25" outlineLevel="0" r="498">
      <c r="A498" s="5" t="s">
        <v>2035</v>
      </c>
      <c r="C498" s="72"/>
      <c r="D498" s="4"/>
      <c r="E498" s="4"/>
      <c r="F498" s="1" t="s">
        <v>1544</v>
      </c>
    </row>
    <row spans="1:6" x14ac:dyDescent="0.25" outlineLevel="0" r="499">
      <c r="A499" s="5" t="s">
        <v>2035</v>
      </c>
      <c r="B499" s="3" t="s">
        <v>2203</v>
      </c>
      <c r="C499" s="72"/>
      <c r="D499" s="4"/>
      <c r="E499" s="4"/>
      <c r="F499" s="1" t="s">
        <v>1544</v>
      </c>
    </row>
    <row spans="1:6" x14ac:dyDescent="0.25" outlineLevel="0" r="500">
      <c r="A500" s="5" t="s">
        <v>2035</v>
      </c>
      <c r="C500" s="72"/>
      <c r="D500" s="4"/>
      <c r="E500" s="4"/>
      <c r="F500" s="1" t="s">
        <v>1544</v>
      </c>
    </row>
    <row spans="1:6" x14ac:dyDescent="0.25" outlineLevel="0" r="501">
      <c r="A501" s="5" t="s">
        <v>2035</v>
      </c>
      <c r="B501" s="3" t="s">
        <v>2204</v>
      </c>
      <c r="C501" s="72"/>
      <c r="D501" s="4"/>
      <c r="E501" s="4"/>
      <c r="F501" s="1" t="s">
        <v>1544</v>
      </c>
    </row>
    <row spans="1:6" x14ac:dyDescent="0.25" outlineLevel="0" r="502">
      <c r="A502" s="5" t="s">
        <v>2035</v>
      </c>
      <c r="C502" s="72"/>
      <c r="D502" s="4"/>
      <c r="E502" s="4"/>
      <c r="F502" s="1" t="s">
        <v>1544</v>
      </c>
    </row>
    <row spans="1:6" x14ac:dyDescent="0.25" outlineLevel="0" r="503">
      <c r="A503" s="5" t="s">
        <v>2035</v>
      </c>
      <c r="B503" s="3" t="s">
        <v>2205</v>
      </c>
      <c r="C503" s="72"/>
      <c r="D503" s="4"/>
      <c r="E503" s="4"/>
      <c r="F503" s="1" t="s">
        <v>1544</v>
      </c>
    </row>
    <row spans="1:6" x14ac:dyDescent="0.25" outlineLevel="0" r="504">
      <c r="A504" s="5" t="s">
        <v>2035</v>
      </c>
      <c r="C504" s="72"/>
      <c r="D504" s="4"/>
      <c r="E504" s="4"/>
      <c r="F504" s="1" t="s">
        <v>1544</v>
      </c>
    </row>
    <row spans="1:6" x14ac:dyDescent="0.25" outlineLevel="0" r="505">
      <c r="A505" s="5" t="s">
        <v>2035</v>
      </c>
      <c r="B505" s="3" t="s">
        <v>1912</v>
      </c>
      <c r="C505" s="72"/>
      <c r="D505" s="4"/>
      <c r="E505" s="4"/>
      <c r="F505" s="1" t="s">
        <v>1544</v>
      </c>
    </row>
    <row spans="1:6" x14ac:dyDescent="0.25" outlineLevel="0" r="506">
      <c r="A506" s="5" t="s">
        <v>2035</v>
      </c>
      <c r="B506" s="3" t="s">
        <v>1536</v>
      </c>
      <c r="C506" s="72">
        <v>10.5</v>
      </c>
      <c r="D506" s="4">
        <v>350</v>
      </c>
      <c r="E506" s="4">
        <f>tblFAC_Détails[[#This Row],[Heures]]*tblFAC_Détails[[#This Row],[Taux]]</f>
        <v>3675</v>
      </c>
      <c r="F506" s="1" t="s">
        <v>1544</v>
      </c>
    </row>
    <row spans="1:6" x14ac:dyDescent="0.25" outlineLevel="0" r="507">
      <c r="A507" s="5" t="s">
        <v>2037</v>
      </c>
      <c r="B507" s="3" t="s">
        <v>1949</v>
      </c>
      <c r="C507" s="72"/>
      <c r="D507" s="4"/>
      <c r="E507" s="4"/>
      <c r="F507" s="1" t="s">
        <v>2206</v>
      </c>
    </row>
    <row spans="1:6" x14ac:dyDescent="0.25" outlineLevel="0" r="508">
      <c r="A508" s="5" t="s">
        <v>2037</v>
      </c>
      <c r="B508" s="3" t="s">
        <v>1536</v>
      </c>
      <c r="C508" s="72">
        <v>0.5</v>
      </c>
      <c r="D508" s="4">
        <v>350</v>
      </c>
      <c r="E508" s="4">
        <f>tblFAC_Détails[[#This Row],[Heures]]*tblFAC_Détails[[#This Row],[Taux]]</f>
        <v>175</v>
      </c>
      <c r="F508" s="1" t="s">
        <v>2206</v>
      </c>
    </row>
    <row spans="1:6" x14ac:dyDescent="0.25" outlineLevel="0" r="509">
      <c r="A509" s="5" t="s">
        <v>3142</v>
      </c>
      <c r="B509" s="3" t="s">
        <v>3158</v>
      </c>
      <c r="C509" s="72"/>
      <c r="D509" s="4"/>
      <c r="E509" s="4"/>
      <c r="F509" s="1" t="s">
        <v>1947</v>
      </c>
    </row>
    <row spans="1:6" x14ac:dyDescent="0.25" outlineLevel="0" r="510">
      <c r="A510" s="5" t="s">
        <v>3142</v>
      </c>
      <c r="B510" s="3" t="s">
        <v>871</v>
      </c>
      <c r="C510" s="72">
        <v>10.25</v>
      </c>
      <c r="D510" s="4">
        <v>100</v>
      </c>
      <c r="E510" s="4">
        <f>tblFAC_Détails[[#This Row],[Heures]]*tblFAC_Détails[[#This Row],[Taux]]</f>
        <v>1025</v>
      </c>
      <c r="F510" s="1" t="s">
        <v>1947</v>
      </c>
    </row>
    <row spans="1:6" x14ac:dyDescent="0.25" outlineLevel="0" r="511">
      <c r="A511" s="5" t="s">
        <v>3144</v>
      </c>
      <c r="B511" s="3" t="s">
        <v>3159</v>
      </c>
      <c r="C511" s="72"/>
      <c r="D511" s="4"/>
      <c r="E511" s="4"/>
      <c r="F511" s="1" t="s">
        <v>3160</v>
      </c>
    </row>
    <row spans="1:6" x14ac:dyDescent="0.25" outlineLevel="0" r="512">
      <c r="A512" s="5" t="s">
        <v>3144</v>
      </c>
      <c r="C512" s="72"/>
      <c r="D512" s="4"/>
      <c r="E512" s="4"/>
      <c r="F512" s="1" t="s">
        <v>3160</v>
      </c>
    </row>
    <row spans="1:6" x14ac:dyDescent="0.25" outlineLevel="0" r="513">
      <c r="A513" s="5" t="s">
        <v>3144</v>
      </c>
      <c r="B513" s="3" t="s">
        <v>3161</v>
      </c>
      <c r="C513" s="72"/>
      <c r="D513" s="4"/>
      <c r="E513" s="4"/>
      <c r="F513" s="1" t="s">
        <v>3160</v>
      </c>
    </row>
    <row spans="1:6" x14ac:dyDescent="0.25" outlineLevel="0" r="514">
      <c r="A514" s="5" t="s">
        <v>3144</v>
      </c>
      <c r="B514" s="3" t="s">
        <v>871</v>
      </c>
      <c r="C514" s="72">
        <v>6.5</v>
      </c>
      <c r="D514" s="4">
        <v>100</v>
      </c>
      <c r="E514" s="4">
        <f>tblFAC_Détails[[#This Row],[Heures]]*tblFAC_Détails[[#This Row],[Taux]]</f>
        <v>650</v>
      </c>
      <c r="F514" s="1" t="s">
        <v>3160</v>
      </c>
    </row>
    <row spans="1:6" x14ac:dyDescent="0.25" outlineLevel="0" r="515">
      <c r="A515" s="5" t="s">
        <v>3146</v>
      </c>
      <c r="B515" s="3" t="s">
        <v>3163</v>
      </c>
      <c r="C515" s="72"/>
      <c r="D515" s="4"/>
      <c r="E515" s="4"/>
      <c r="F515" s="1" t="s">
        <v>3164</v>
      </c>
    </row>
    <row spans="1:6" x14ac:dyDescent="0.25" outlineLevel="0" r="516">
      <c r="A516" s="5" t="s">
        <v>3147</v>
      </c>
      <c r="B516" s="3" t="s">
        <v>917</v>
      </c>
      <c r="C516" s="72"/>
      <c r="D516" s="4"/>
      <c r="E516" s="4"/>
      <c r="F516" s="1" t="s">
        <v>1653</v>
      </c>
    </row>
    <row spans="1:6" x14ac:dyDescent="0.25" outlineLevel="0" r="517">
      <c r="A517" s="5" t="s">
        <v>3147</v>
      </c>
      <c r="B517" s="3" t="s">
        <v>871</v>
      </c>
      <c r="C517" s="72">
        <v>11.25</v>
      </c>
      <c r="D517" s="4">
        <v>100</v>
      </c>
      <c r="E517" s="4">
        <f>tblFAC_Détails[[#This Row],[Heures]]*tblFAC_Détails[[#This Row],[Taux]]</f>
        <v>1125</v>
      </c>
      <c r="F517" s="1" t="s">
        <v>1653</v>
      </c>
    </row>
    <row spans="1:6" x14ac:dyDescent="0.25" outlineLevel="0" r="518">
      <c r="A518" s="5" t="s">
        <v>3918</v>
      </c>
      <c r="B518" s="3" t="s">
        <v>3924</v>
      </c>
      <c r="C518" s="72"/>
      <c r="D518" s="4"/>
      <c r="E518" s="4"/>
      <c r="F518" s="1" t="s">
        <v>1545</v>
      </c>
    </row>
    <row spans="1:6" x14ac:dyDescent="0.25" outlineLevel="0" r="519">
      <c r="A519" s="5" t="s">
        <v>3918</v>
      </c>
      <c r="C519" s="72"/>
      <c r="D519" s="4"/>
      <c r="E519" s="4"/>
      <c r="F519" s="1" t="s">
        <v>1545</v>
      </c>
    </row>
    <row spans="1:6" x14ac:dyDescent="0.25" outlineLevel="0" r="520">
      <c r="A520" s="5" t="s">
        <v>3918</v>
      </c>
      <c r="B520" s="3" t="s">
        <v>3925</v>
      </c>
      <c r="C520" s="72"/>
      <c r="D520" s="4"/>
      <c r="E520" s="4"/>
      <c r="F520" s="1" t="s">
        <v>1545</v>
      </c>
    </row>
    <row spans="1:6" x14ac:dyDescent="0.25" outlineLevel="0" r="521">
      <c r="A521" s="5" t="s">
        <v>3918</v>
      </c>
      <c r="B521" s="3" t="s">
        <v>3926</v>
      </c>
      <c r="C521" s="72"/>
      <c r="D521" s="4"/>
      <c r="E521" s="4"/>
      <c r="F521" s="1" t="s">
        <v>1545</v>
      </c>
    </row>
    <row spans="1:6" x14ac:dyDescent="0.25" outlineLevel="0" r="522">
      <c r="A522" s="5" t="s">
        <v>3918</v>
      </c>
      <c r="C522" s="72"/>
      <c r="D522" s="4"/>
      <c r="E522" s="4"/>
      <c r="F522" s="1" t="s">
        <v>1545</v>
      </c>
    </row>
    <row spans="1:6" x14ac:dyDescent="0.25" outlineLevel="0" r="523">
      <c r="A523" s="5" t="s">
        <v>3918</v>
      </c>
      <c r="B523" s="3" t="s">
        <v>3927</v>
      </c>
      <c r="C523" s="72"/>
      <c r="D523" s="4"/>
      <c r="E523" s="4"/>
      <c r="F523" s="1" t="s">
        <v>1545</v>
      </c>
    </row>
    <row spans="1:6" x14ac:dyDescent="0.25" outlineLevel="0" r="524">
      <c r="A524" s="5" t="s">
        <v>3918</v>
      </c>
      <c r="C524" s="72"/>
      <c r="D524" s="4"/>
      <c r="E524" s="4"/>
      <c r="F524" s="1" t="s">
        <v>1545</v>
      </c>
    </row>
    <row spans="1:6" x14ac:dyDescent="0.25" outlineLevel="0" r="525">
      <c r="A525" s="5" t="s">
        <v>3918</v>
      </c>
      <c r="B525" s="3" t="s">
        <v>3928</v>
      </c>
      <c r="C525" s="72"/>
      <c r="D525" s="4"/>
      <c r="E525" s="4"/>
      <c r="F525" s="1" t="s">
        <v>1545</v>
      </c>
    </row>
    <row spans="1:6" x14ac:dyDescent="0.25" outlineLevel="0" r="526">
      <c r="A526" s="5" t="s">
        <v>3918</v>
      </c>
      <c r="C526" s="72"/>
      <c r="D526" s="4"/>
      <c r="E526" s="4"/>
      <c r="F526" s="1" t="s">
        <v>1545</v>
      </c>
    </row>
    <row spans="1:6" x14ac:dyDescent="0.25" outlineLevel="0" r="527">
      <c r="A527" s="5" t="s">
        <v>3918</v>
      </c>
      <c r="B527" s="3" t="s">
        <v>2143</v>
      </c>
      <c r="C527" s="72"/>
      <c r="D527" s="4"/>
      <c r="E527" s="4"/>
      <c r="F527" s="1" t="s">
        <v>1545</v>
      </c>
    </row>
    <row spans="1:6" x14ac:dyDescent="0.25" outlineLevel="0" r="528">
      <c r="A528" s="5" t="s">
        <v>3918</v>
      </c>
      <c r="B528" s="3" t="s">
        <v>1536</v>
      </c>
      <c r="C528" s="72">
        <v>3.4</v>
      </c>
      <c r="D528" s="4">
        <v>350</v>
      </c>
      <c r="E528" s="4">
        <f>tblFAC_Détails[[#This Row],[Heures]]*tblFAC_Détails[[#This Row],[Taux]]</f>
        <v>1190</v>
      </c>
      <c r="F528" s="1" t="s">
        <v>1545</v>
      </c>
    </row>
    <row spans="1:6" x14ac:dyDescent="0.25" outlineLevel="0" r="529">
      <c r="A529" s="5" t="s">
        <v>3933</v>
      </c>
      <c r="B529" s="3" t="s">
        <v>1949</v>
      </c>
      <c r="C529" s="72"/>
      <c r="D529" s="4"/>
      <c r="E529" s="4"/>
      <c r="F529" s="1" t="s">
        <v>3945</v>
      </c>
    </row>
    <row spans="1:6" x14ac:dyDescent="0.25" outlineLevel="0" r="530">
      <c r="A530" s="5" t="s">
        <v>3933</v>
      </c>
      <c r="C530" s="72"/>
      <c r="D530" s="4"/>
      <c r="E530" s="4"/>
      <c r="F530" s="1" t="s">
        <v>3945</v>
      </c>
    </row>
    <row spans="1:6" x14ac:dyDescent="0.25" outlineLevel="0" r="531">
      <c r="A531" s="5" t="s">
        <v>3933</v>
      </c>
      <c r="B531" s="3" t="s">
        <v>3946</v>
      </c>
      <c r="C531" s="72"/>
      <c r="D531" s="4"/>
      <c r="E531" s="4"/>
      <c r="F531" s="1" t="s">
        <v>3945</v>
      </c>
    </row>
    <row spans="1:6" x14ac:dyDescent="0.25" outlineLevel="0" r="532">
      <c r="A532" s="5" t="s">
        <v>3933</v>
      </c>
      <c r="C532" s="72"/>
      <c r="D532" s="4"/>
      <c r="E532" s="4"/>
      <c r="F532" s="1" t="s">
        <v>3945</v>
      </c>
    </row>
    <row spans="1:6" x14ac:dyDescent="0.25" outlineLevel="0" r="533">
      <c r="A533" s="5" t="s">
        <v>3933</v>
      </c>
      <c r="B533" s="3" t="s">
        <v>3947</v>
      </c>
      <c r="C533" s="72"/>
      <c r="D533" s="4"/>
      <c r="E533" s="4"/>
      <c r="F533" s="1" t="s">
        <v>3945</v>
      </c>
    </row>
    <row spans="1:6" x14ac:dyDescent="0.25" outlineLevel="0" r="534">
      <c r="A534" s="5" t="s">
        <v>3933</v>
      </c>
      <c r="C534" s="72"/>
      <c r="D534" s="4"/>
      <c r="E534" s="4"/>
      <c r="F534" s="1" t="s">
        <v>3945</v>
      </c>
    </row>
    <row spans="1:6" x14ac:dyDescent="0.25" outlineLevel="0" r="535">
      <c r="A535" s="5" t="s">
        <v>3933</v>
      </c>
      <c r="B535" s="3" t="s">
        <v>3948</v>
      </c>
      <c r="C535" s="72"/>
      <c r="D535" s="4"/>
      <c r="E535" s="4"/>
      <c r="F535" s="1" t="s">
        <v>3945</v>
      </c>
    </row>
    <row spans="1:6" x14ac:dyDescent="0.25" outlineLevel="0" r="536">
      <c r="A536" s="5" t="s">
        <v>3933</v>
      </c>
      <c r="B536" s="3" t="s">
        <v>1536</v>
      </c>
      <c r="C536" s="72">
        <v>4.65</v>
      </c>
      <c r="D536" s="4" t="s">
        <v>3949</v>
      </c>
      <c r="E536" s="4" t="s">
        <v>3950</v>
      </c>
      <c r="F536" s="1" t="s">
        <v>3945</v>
      </c>
    </row>
    <row spans="1:6" x14ac:dyDescent="0.25" outlineLevel="0" r="537">
      <c r="A537" s="5" t="s">
        <v>3935</v>
      </c>
      <c r="B537" s="3" t="s">
        <v>1904</v>
      </c>
      <c r="C537" s="72"/>
      <c r="D537" s="4"/>
      <c r="E537" s="4"/>
      <c r="F537" s="1" t="s">
        <v>548</v>
      </c>
    </row>
    <row spans="1:6" x14ac:dyDescent="0.25" outlineLevel="0" r="538">
      <c r="A538" s="5" t="s">
        <v>3935</v>
      </c>
      <c r="C538" s="72"/>
      <c r="D538" s="4"/>
      <c r="E538" s="4"/>
      <c r="F538" s="1" t="s">
        <v>548</v>
      </c>
    </row>
    <row spans="1:6" x14ac:dyDescent="0.25" outlineLevel="0" r="539">
      <c r="A539" s="5" t="s">
        <v>3935</v>
      </c>
      <c r="B539" s="3" t="s">
        <v>1747</v>
      </c>
      <c r="C539" s="72"/>
      <c r="D539" s="4"/>
      <c r="E539" s="4"/>
      <c r="F539" s="1" t="s">
        <v>548</v>
      </c>
    </row>
    <row spans="1:6" x14ac:dyDescent="0.25" outlineLevel="0" r="540">
      <c r="A540" s="5" t="s">
        <v>3935</v>
      </c>
      <c r="C540" s="72"/>
      <c r="D540" s="4"/>
      <c r="E540" s="4"/>
      <c r="F540" s="1" t="s">
        <v>548</v>
      </c>
    </row>
    <row spans="1:6" x14ac:dyDescent="0.25" outlineLevel="0" r="541">
      <c r="A541" s="5" t="s">
        <v>3935</v>
      </c>
      <c r="B541" s="3" t="s">
        <v>1907</v>
      </c>
      <c r="C541" s="72"/>
      <c r="D541" s="4"/>
      <c r="E541" s="4"/>
      <c r="F541" s="1" t="s">
        <v>548</v>
      </c>
    </row>
    <row spans="1:6" x14ac:dyDescent="0.25" outlineLevel="0" r="542">
      <c r="A542" s="5" t="s">
        <v>3935</v>
      </c>
      <c r="C542" s="72"/>
      <c r="D542" s="4"/>
      <c r="E542" s="4"/>
      <c r="F542" s="1" t="s">
        <v>548</v>
      </c>
    </row>
    <row spans="1:6" x14ac:dyDescent="0.25" outlineLevel="0" r="543">
      <c r="A543" s="5" t="s">
        <v>3935</v>
      </c>
      <c r="B543" s="3" t="s">
        <v>1908</v>
      </c>
      <c r="C543" s="72"/>
      <c r="D543" s="4"/>
      <c r="E543" s="4"/>
      <c r="F543" s="1" t="s">
        <v>548</v>
      </c>
    </row>
    <row spans="1:6" x14ac:dyDescent="0.25" outlineLevel="0" r="544">
      <c r="A544" s="5" t="s">
        <v>3935</v>
      </c>
      <c r="C544" s="72"/>
      <c r="D544" s="4"/>
      <c r="E544" s="4"/>
      <c r="F544" s="1" t="s">
        <v>548</v>
      </c>
    </row>
    <row spans="1:6" x14ac:dyDescent="0.25" outlineLevel="0" r="545">
      <c r="A545" s="5" t="s">
        <v>3935</v>
      </c>
      <c r="B545" s="3" t="s">
        <v>1909</v>
      </c>
      <c r="C545" s="72"/>
      <c r="D545" s="4"/>
      <c r="E545" s="4"/>
      <c r="F545" s="1" t="s">
        <v>548</v>
      </c>
    </row>
    <row spans="1:6" x14ac:dyDescent="0.25" outlineLevel="0" r="546">
      <c r="A546" s="5" t="s">
        <v>3935</v>
      </c>
      <c r="C546" s="72"/>
      <c r="D546" s="4"/>
      <c r="E546" s="4"/>
      <c r="F546" s="1" t="s">
        <v>548</v>
      </c>
    </row>
    <row spans="1:6" x14ac:dyDescent="0.25" outlineLevel="0" r="547">
      <c r="A547" s="5" t="s">
        <v>3935</v>
      </c>
      <c r="B547" s="3" t="s">
        <v>1910</v>
      </c>
      <c r="C547" s="72"/>
      <c r="D547" s="4"/>
      <c r="E547" s="4"/>
      <c r="F547" s="1" t="s">
        <v>548</v>
      </c>
    </row>
    <row spans="1:6" x14ac:dyDescent="0.25" outlineLevel="0" r="548">
      <c r="A548" s="5" t="s">
        <v>3935</v>
      </c>
      <c r="C548" s="72"/>
      <c r="D548" s="4"/>
      <c r="E548" s="4"/>
      <c r="F548" s="1" t="s">
        <v>548</v>
      </c>
    </row>
    <row spans="1:6" x14ac:dyDescent="0.25" outlineLevel="0" r="549">
      <c r="A549" s="5" t="s">
        <v>3935</v>
      </c>
      <c r="B549" s="3" t="s">
        <v>1911</v>
      </c>
      <c r="C549" s="72"/>
      <c r="D549" s="4"/>
      <c r="E549" s="4"/>
      <c r="F549" s="1" t="s">
        <v>548</v>
      </c>
    </row>
    <row spans="1:6" x14ac:dyDescent="0.25" outlineLevel="0" r="550">
      <c r="A550" s="5" t="s">
        <v>3935</v>
      </c>
      <c r="C550" s="72"/>
      <c r="D550" s="4"/>
      <c r="E550" s="4"/>
      <c r="F550" s="1" t="s">
        <v>548</v>
      </c>
    </row>
    <row spans="1:6" x14ac:dyDescent="0.25" outlineLevel="0" r="551">
      <c r="A551" s="5" t="s">
        <v>3935</v>
      </c>
      <c r="B551" s="3" t="s">
        <v>1750</v>
      </c>
      <c r="C551" s="72"/>
      <c r="D551" s="4"/>
      <c r="E551" s="4"/>
      <c r="F551" s="1" t="s">
        <v>548</v>
      </c>
    </row>
    <row spans="1:6" x14ac:dyDescent="0.25" outlineLevel="0" r="552">
      <c r="A552" s="5" t="s">
        <v>3935</v>
      </c>
      <c r="C552" s="72"/>
      <c r="D552" s="4"/>
      <c r="E552" s="4"/>
      <c r="F552" s="1" t="s">
        <v>548</v>
      </c>
    </row>
    <row spans="1:6" x14ac:dyDescent="0.25" outlineLevel="0" r="553">
      <c r="A553" s="5" t="s">
        <v>3935</v>
      </c>
      <c r="B553" s="3" t="s">
        <v>1751</v>
      </c>
      <c r="C553" s="72"/>
      <c r="D553" s="4"/>
      <c r="E553" s="4"/>
      <c r="F553" s="1" t="s">
        <v>548</v>
      </c>
    </row>
    <row spans="1:6" x14ac:dyDescent="0.25" outlineLevel="0" r="554">
      <c r="A554" s="5" t="s">
        <v>3935</v>
      </c>
      <c r="C554" s="72"/>
      <c r="D554" s="4"/>
      <c r="E554" s="4"/>
      <c r="F554" s="1" t="s">
        <v>548</v>
      </c>
    </row>
    <row spans="1:6" x14ac:dyDescent="0.25" outlineLevel="0" r="555">
      <c r="A555" s="5" t="s">
        <v>3935</v>
      </c>
      <c r="B555" s="3" t="s">
        <v>1752</v>
      </c>
      <c r="C555" s="72"/>
      <c r="D555" s="4"/>
      <c r="E555" s="4"/>
      <c r="F555" s="1" t="s">
        <v>548</v>
      </c>
    </row>
    <row spans="1:6" x14ac:dyDescent="0.25" outlineLevel="0" r="556">
      <c r="A556" s="5" t="s">
        <v>3935</v>
      </c>
      <c r="C556" s="72"/>
      <c r="D556" s="4"/>
      <c r="E556" s="4"/>
      <c r="F556" s="1" t="s">
        <v>548</v>
      </c>
    </row>
    <row spans="1:6" x14ac:dyDescent="0.25" outlineLevel="0" r="557">
      <c r="A557" s="5" t="s">
        <v>3935</v>
      </c>
      <c r="B557" s="3" t="s">
        <v>1754</v>
      </c>
      <c r="C557" s="72"/>
      <c r="D557" s="4"/>
      <c r="E557" s="4"/>
      <c r="F557" s="1" t="s">
        <v>548</v>
      </c>
    </row>
    <row spans="1:6" x14ac:dyDescent="0.25" outlineLevel="0" r="558">
      <c r="A558" s="5" t="s">
        <v>3935</v>
      </c>
      <c r="C558" s="72"/>
      <c r="D558" s="4"/>
      <c r="E558" s="4"/>
      <c r="F558" s="1" t="s">
        <v>548</v>
      </c>
    </row>
    <row spans="1:6" x14ac:dyDescent="0.25" outlineLevel="0" r="559">
      <c r="A559" s="5" t="s">
        <v>3935</v>
      </c>
      <c r="B559" s="3" t="s">
        <v>2155</v>
      </c>
      <c r="C559" s="72"/>
      <c r="D559" s="4"/>
      <c r="E559" s="4"/>
      <c r="F559" s="1" t="s">
        <v>548</v>
      </c>
    </row>
    <row spans="1:6" x14ac:dyDescent="0.25" outlineLevel="0" r="560">
      <c r="A560" s="5" t="s">
        <v>3935</v>
      </c>
      <c r="C560" s="72"/>
      <c r="D560" s="4"/>
      <c r="E560" s="4"/>
      <c r="F560" s="1" t="s">
        <v>548</v>
      </c>
    </row>
    <row spans="1:6" x14ac:dyDescent="0.25" outlineLevel="0" r="561">
      <c r="A561" s="5" t="s">
        <v>3935</v>
      </c>
      <c r="B561" s="3" t="s">
        <v>1742</v>
      </c>
      <c r="C561" s="72"/>
      <c r="D561" s="4"/>
      <c r="E561" s="4"/>
      <c r="F561" s="1" t="s">
        <v>548</v>
      </c>
    </row>
    <row spans="1:6" x14ac:dyDescent="0.25" outlineLevel="0" r="562">
      <c r="A562" s="5" t="s">
        <v>3935</v>
      </c>
      <c r="C562" s="72"/>
      <c r="D562" s="4"/>
      <c r="E562" s="4"/>
      <c r="F562" s="1" t="s">
        <v>548</v>
      </c>
    </row>
    <row spans="1:6" x14ac:dyDescent="0.25" outlineLevel="0" r="563">
      <c r="A563" s="5" t="s">
        <v>3935</v>
      </c>
      <c r="B563" s="3" t="s">
        <v>1918</v>
      </c>
      <c r="C563" s="72"/>
      <c r="D563" s="4"/>
      <c r="E563" s="4"/>
      <c r="F563" s="1" t="s">
        <v>548</v>
      </c>
    </row>
    <row spans="1:6" x14ac:dyDescent="0.25" outlineLevel="0" r="564">
      <c r="A564" s="5" t="s">
        <v>3935</v>
      </c>
      <c r="B564" s="3" t="s">
        <v>1536</v>
      </c>
      <c r="C564" s="72">
        <v>5.55</v>
      </c>
      <c r="D564" s="4" t="s">
        <v>3949</v>
      </c>
      <c r="E564" s="4" t="s">
        <v>3951</v>
      </c>
      <c r="F564" s="1" t="s">
        <v>548</v>
      </c>
    </row>
    <row spans="1:6" x14ac:dyDescent="0.25" outlineLevel="0" r="565">
      <c r="A565" s="5" t="s">
        <v>3935</v>
      </c>
      <c r="B565" s="3" t="s">
        <v>1743</v>
      </c>
      <c r="C565" s="72">
        <v>7.6</v>
      </c>
      <c r="D565" s="4" t="s">
        <v>3949</v>
      </c>
      <c r="E565" s="4" t="s">
        <v>3952</v>
      </c>
      <c r="F565" s="1" t="s">
        <v>548</v>
      </c>
    </row>
    <row spans="1:6" x14ac:dyDescent="0.25" outlineLevel="0" r="566">
      <c r="A566" s="5" t="s">
        <v>3935</v>
      </c>
      <c r="B566" s="3" t="s">
        <v>928</v>
      </c>
      <c r="C566" s="72">
        <v>2.5</v>
      </c>
      <c r="D566" s="4" t="s">
        <v>1935</v>
      </c>
      <c r="E566" s="4" t="s">
        <v>561</v>
      </c>
      <c r="F566" s="1" t="s">
        <v>548</v>
      </c>
    </row>
    <row spans="1:6" x14ac:dyDescent="0.25" outlineLevel="0" r="567">
      <c r="A567" s="5" t="s">
        <v>3937</v>
      </c>
      <c r="B567" s="3" t="s">
        <v>1904</v>
      </c>
      <c r="C567" s="72"/>
      <c r="D567" s="4"/>
      <c r="E567" s="4"/>
      <c r="F567" s="1" t="s">
        <v>1547</v>
      </c>
    </row>
    <row spans="1:6" x14ac:dyDescent="0.25" outlineLevel="0" r="568">
      <c r="A568" s="5" t="s">
        <v>3937</v>
      </c>
      <c r="C568" s="72"/>
      <c r="D568" s="4"/>
      <c r="E568" s="4"/>
      <c r="F568" s="1" t="s">
        <v>1547</v>
      </c>
    </row>
    <row spans="1:6" x14ac:dyDescent="0.25" outlineLevel="0" r="569">
      <c r="A569" s="5" t="s">
        <v>3937</v>
      </c>
      <c r="B569" s="3" t="s">
        <v>1747</v>
      </c>
      <c r="C569" s="72"/>
      <c r="D569" s="4"/>
      <c r="E569" s="4"/>
      <c r="F569" s="1" t="s">
        <v>1547</v>
      </c>
    </row>
    <row spans="1:6" x14ac:dyDescent="0.25" outlineLevel="0" r="570">
      <c r="A570" s="5" t="s">
        <v>3937</v>
      </c>
      <c r="C570" s="72"/>
      <c r="D570" s="4"/>
      <c r="E570" s="4"/>
      <c r="F570" s="1" t="s">
        <v>1547</v>
      </c>
    </row>
    <row spans="1:6" x14ac:dyDescent="0.25" outlineLevel="0" r="571">
      <c r="A571" s="5" t="s">
        <v>3937</v>
      </c>
      <c r="B571" s="3" t="s">
        <v>3953</v>
      </c>
      <c r="C571" s="72"/>
      <c r="D571" s="4"/>
      <c r="E571" s="4"/>
      <c r="F571" s="1" t="s">
        <v>1547</v>
      </c>
    </row>
    <row spans="1:6" x14ac:dyDescent="0.25" outlineLevel="0" r="572">
      <c r="A572" s="5" t="s">
        <v>3937</v>
      </c>
      <c r="C572" s="72"/>
      <c r="D572" s="4"/>
      <c r="E572" s="4"/>
      <c r="F572" s="1" t="s">
        <v>1547</v>
      </c>
    </row>
    <row spans="1:6" x14ac:dyDescent="0.25" outlineLevel="0" r="573">
      <c r="A573" s="5" t="s">
        <v>3937</v>
      </c>
      <c r="B573" s="3" t="s">
        <v>1907</v>
      </c>
      <c r="C573" s="72"/>
      <c r="D573" s="4"/>
      <c r="E573" s="4"/>
      <c r="F573" s="1" t="s">
        <v>1547</v>
      </c>
    </row>
    <row spans="1:6" x14ac:dyDescent="0.25" outlineLevel="0" r="574">
      <c r="A574" s="5" t="s">
        <v>3937</v>
      </c>
      <c r="C574" s="72"/>
      <c r="D574" s="4"/>
      <c r="E574" s="4"/>
      <c r="F574" s="1" t="s">
        <v>1547</v>
      </c>
    </row>
    <row spans="1:6" x14ac:dyDescent="0.25" outlineLevel="0" r="575">
      <c r="A575" s="5" t="s">
        <v>3937</v>
      </c>
      <c r="B575" s="3" t="s">
        <v>1910</v>
      </c>
      <c r="C575" s="72"/>
      <c r="D575" s="4"/>
      <c r="E575" s="4"/>
      <c r="F575" s="1" t="s">
        <v>1547</v>
      </c>
    </row>
    <row spans="1:6" x14ac:dyDescent="0.25" outlineLevel="0" r="576">
      <c r="A576" s="5" t="s">
        <v>3937</v>
      </c>
      <c r="C576" s="72"/>
      <c r="D576" s="4"/>
      <c r="E576" s="4"/>
      <c r="F576" s="1" t="s">
        <v>1547</v>
      </c>
    </row>
    <row spans="1:6" x14ac:dyDescent="0.25" outlineLevel="0" r="577">
      <c r="A577" s="5" t="s">
        <v>3937</v>
      </c>
      <c r="B577" s="3" t="s">
        <v>1911</v>
      </c>
      <c r="C577" s="72"/>
      <c r="D577" s="4"/>
      <c r="E577" s="4"/>
      <c r="F577" s="1" t="s">
        <v>1547</v>
      </c>
    </row>
    <row spans="1:6" x14ac:dyDescent="0.25" outlineLevel="0" r="578">
      <c r="A578" s="5" t="s">
        <v>3937</v>
      </c>
      <c r="C578" s="72"/>
      <c r="D578" s="4"/>
      <c r="E578" s="4"/>
      <c r="F578" s="1" t="s">
        <v>1547</v>
      </c>
    </row>
    <row spans="1:6" x14ac:dyDescent="0.25" outlineLevel="0" r="579">
      <c r="A579" s="5" t="s">
        <v>3937</v>
      </c>
      <c r="B579" s="3" t="s">
        <v>1750</v>
      </c>
      <c r="C579" s="72"/>
      <c r="D579" s="4"/>
      <c r="E579" s="4"/>
      <c r="F579" s="1" t="s">
        <v>1547</v>
      </c>
    </row>
    <row spans="1:6" x14ac:dyDescent="0.25" outlineLevel="0" r="580">
      <c r="A580" s="5" t="s">
        <v>3937</v>
      </c>
      <c r="C580" s="72"/>
      <c r="D580" s="4"/>
      <c r="E580" s="4"/>
      <c r="F580" s="1" t="s">
        <v>1547</v>
      </c>
    </row>
    <row spans="1:6" x14ac:dyDescent="0.25" outlineLevel="0" r="581">
      <c r="A581" s="5" t="s">
        <v>3937</v>
      </c>
      <c r="B581" s="3" t="s">
        <v>1751</v>
      </c>
      <c r="C581" s="72"/>
      <c r="D581" s="4"/>
      <c r="E581" s="4"/>
      <c r="F581" s="1" t="s">
        <v>1547</v>
      </c>
    </row>
    <row spans="1:6" x14ac:dyDescent="0.25" outlineLevel="0" r="582">
      <c r="A582" s="5" t="s">
        <v>3937</v>
      </c>
      <c r="C582" s="72"/>
      <c r="D582" s="4"/>
      <c r="E582" s="4"/>
      <c r="F582" s="1" t="s">
        <v>1547</v>
      </c>
    </row>
    <row spans="1:6" x14ac:dyDescent="0.25" outlineLevel="0" r="583">
      <c r="A583" s="5" t="s">
        <v>3937</v>
      </c>
      <c r="B583" s="3" t="s">
        <v>1752</v>
      </c>
      <c r="C583" s="72"/>
      <c r="D583" s="4"/>
      <c r="E583" s="4"/>
      <c r="F583" s="1" t="s">
        <v>1547</v>
      </c>
    </row>
    <row spans="1:6" x14ac:dyDescent="0.25" outlineLevel="0" r="584">
      <c r="A584" s="5" t="s">
        <v>3937</v>
      </c>
      <c r="C584" s="72"/>
      <c r="D584" s="4"/>
      <c r="E584" s="4"/>
      <c r="F584" s="1" t="s">
        <v>1547</v>
      </c>
    </row>
    <row spans="1:6" x14ac:dyDescent="0.25" outlineLevel="0" r="585">
      <c r="A585" s="5" t="s">
        <v>3937</v>
      </c>
      <c r="B585" s="3" t="s">
        <v>1754</v>
      </c>
      <c r="C585" s="72"/>
      <c r="D585" s="4"/>
      <c r="E585" s="4"/>
      <c r="F585" s="1" t="s">
        <v>1547</v>
      </c>
    </row>
    <row spans="1:6" x14ac:dyDescent="0.25" outlineLevel="0" r="586">
      <c r="A586" s="5" t="s">
        <v>3937</v>
      </c>
      <c r="C586" s="72"/>
      <c r="D586" s="4"/>
      <c r="E586" s="4"/>
      <c r="F586" s="1" t="s">
        <v>1547</v>
      </c>
    </row>
    <row spans="1:6" x14ac:dyDescent="0.25" outlineLevel="0" r="587">
      <c r="A587" s="5" t="s">
        <v>3937</v>
      </c>
      <c r="B587" s="3" t="s">
        <v>3954</v>
      </c>
      <c r="C587" s="72"/>
      <c r="D587" s="4"/>
      <c r="E587" s="4"/>
      <c r="F587" s="1" t="s">
        <v>1547</v>
      </c>
    </row>
    <row spans="1:6" x14ac:dyDescent="0.25" outlineLevel="0" r="588">
      <c r="A588" s="5" t="s">
        <v>3937</v>
      </c>
      <c r="B588" s="3" t="s">
        <v>3955</v>
      </c>
      <c r="C588" s="72"/>
      <c r="D588" s="4"/>
      <c r="E588" s="4"/>
      <c r="F588" s="1" t="s">
        <v>1547</v>
      </c>
    </row>
    <row spans="1:6" x14ac:dyDescent="0.25" outlineLevel="0" r="589">
      <c r="A589" s="5" t="s">
        <v>3937</v>
      </c>
      <c r="C589" s="72"/>
      <c r="D589" s="4"/>
      <c r="E589" s="4"/>
      <c r="F589" s="1" t="s">
        <v>1547</v>
      </c>
    </row>
    <row spans="1:6" x14ac:dyDescent="0.25" outlineLevel="0" r="590">
      <c r="A590" s="5" t="s">
        <v>3937</v>
      </c>
      <c r="B590" s="3" t="s">
        <v>1919</v>
      </c>
      <c r="C590" s="72"/>
      <c r="D590" s="4"/>
      <c r="E590" s="4"/>
      <c r="F590" s="1" t="s">
        <v>1547</v>
      </c>
    </row>
    <row spans="1:6" x14ac:dyDescent="0.25" outlineLevel="0" r="591">
      <c r="A591" s="5" t="s">
        <v>3937</v>
      </c>
      <c r="C591" s="72"/>
      <c r="D591" s="4"/>
      <c r="E591" s="4"/>
      <c r="F591" s="1" t="s">
        <v>1547</v>
      </c>
    </row>
    <row spans="1:6" x14ac:dyDescent="0.25" outlineLevel="0" r="592">
      <c r="A592" s="5" t="s">
        <v>3937</v>
      </c>
      <c r="B592" s="3" t="s">
        <v>1741</v>
      </c>
      <c r="C592" s="72"/>
      <c r="D592" s="4"/>
      <c r="E592" s="4"/>
      <c r="F592" s="1" t="s">
        <v>1547</v>
      </c>
    </row>
    <row spans="1:6" x14ac:dyDescent="0.25" outlineLevel="0" r="593">
      <c r="A593" s="5" t="s">
        <v>3937</v>
      </c>
      <c r="C593" s="72"/>
      <c r="D593" s="4"/>
      <c r="E593" s="4"/>
      <c r="F593" s="1" t="s">
        <v>1547</v>
      </c>
    </row>
    <row spans="1:6" x14ac:dyDescent="0.25" outlineLevel="0" r="594">
      <c r="A594" s="5" t="s">
        <v>3937</v>
      </c>
      <c r="B594" s="3" t="s">
        <v>1742</v>
      </c>
      <c r="C594" s="72"/>
      <c r="D594" s="4"/>
      <c r="E594" s="4"/>
      <c r="F594" s="1" t="s">
        <v>1547</v>
      </c>
    </row>
    <row spans="1:6" x14ac:dyDescent="0.25" outlineLevel="0" r="595">
      <c r="A595" s="5" t="s">
        <v>3937</v>
      </c>
      <c r="B595" s="3" t="s">
        <v>1536</v>
      </c>
      <c r="C595" s="72">
        <v>17.2</v>
      </c>
      <c r="D595" s="4" t="s">
        <v>3949</v>
      </c>
      <c r="E595" s="4" t="s">
        <v>3956</v>
      </c>
      <c r="F595" s="1" t="s">
        <v>1547</v>
      </c>
    </row>
    <row spans="1:6" x14ac:dyDescent="0.25" outlineLevel="0" r="596">
      <c r="A596" s="5" t="s">
        <v>3981</v>
      </c>
      <c r="B596" s="3" t="s">
        <v>1914</v>
      </c>
      <c r="C596" s="72"/>
      <c r="D596" s="4"/>
      <c r="E596" s="4"/>
      <c r="F596" s="1" t="s">
        <v>4007</v>
      </c>
    </row>
    <row spans="1:6" x14ac:dyDescent="0.25" outlineLevel="0" r="597">
      <c r="A597" s="5" t="s">
        <v>3981</v>
      </c>
      <c r="C597" s="72"/>
      <c r="D597" s="4"/>
      <c r="E597" s="4"/>
      <c r="F597" s="1" t="s">
        <v>4007</v>
      </c>
    </row>
    <row spans="1:6" x14ac:dyDescent="0.25" outlineLevel="0" r="598">
      <c r="A598" s="5" t="s">
        <v>3981</v>
      </c>
      <c r="B598" s="3" t="s">
        <v>4008</v>
      </c>
      <c r="C598" s="72"/>
      <c r="D598" s="4"/>
      <c r="E598" s="4"/>
      <c r="F598" s="1" t="s">
        <v>4007</v>
      </c>
    </row>
    <row spans="1:6" x14ac:dyDescent="0.25" outlineLevel="0" r="599">
      <c r="A599" s="5" t="s">
        <v>3981</v>
      </c>
      <c r="C599" s="72"/>
      <c r="D599" s="4"/>
      <c r="E599" s="4"/>
      <c r="F599" s="1" t="s">
        <v>4007</v>
      </c>
    </row>
    <row spans="1:6" x14ac:dyDescent="0.25" outlineLevel="0" r="600">
      <c r="A600" s="5" t="s">
        <v>3981</v>
      </c>
      <c r="B600" s="3" t="s">
        <v>1920</v>
      </c>
      <c r="C600" s="72"/>
      <c r="D600" s="4"/>
      <c r="E600" s="4"/>
      <c r="F600" s="1" t="s">
        <v>4007</v>
      </c>
    </row>
    <row spans="1:6" x14ac:dyDescent="0.25" outlineLevel="0" r="601">
      <c r="A601" s="5" t="s">
        <v>3981</v>
      </c>
      <c r="C601" s="72"/>
      <c r="D601" s="4"/>
      <c r="E601" s="4"/>
      <c r="F601" s="1" t="s">
        <v>4007</v>
      </c>
    </row>
    <row spans="1:6" x14ac:dyDescent="0.25" outlineLevel="0" r="602">
      <c r="A602" s="5" t="s">
        <v>3981</v>
      </c>
      <c r="B602" s="3" t="s">
        <v>4009</v>
      </c>
      <c r="C602" s="72"/>
      <c r="D602" s="4"/>
      <c r="E602" s="4"/>
      <c r="F602" s="1" t="s">
        <v>4007</v>
      </c>
    </row>
    <row spans="1:6" x14ac:dyDescent="0.25" outlineLevel="0" r="603">
      <c r="A603" s="5" t="s">
        <v>3981</v>
      </c>
      <c r="C603" s="72"/>
      <c r="D603" s="4"/>
      <c r="E603" s="4"/>
      <c r="F603" s="1" t="s">
        <v>4007</v>
      </c>
    </row>
    <row spans="1:6" x14ac:dyDescent="0.25" outlineLevel="0" r="604">
      <c r="A604" s="5" t="s">
        <v>3981</v>
      </c>
      <c r="B604" s="3" t="s">
        <v>1742</v>
      </c>
      <c r="C604" s="72"/>
      <c r="D604" s="4"/>
      <c r="E604" s="4"/>
      <c r="F604" s="1" t="s">
        <v>4007</v>
      </c>
    </row>
    <row spans="1:6" x14ac:dyDescent="0.25" outlineLevel="0" r="605">
      <c r="A605" s="5" t="s">
        <v>3981</v>
      </c>
      <c r="C605" s="72"/>
      <c r="D605" s="4"/>
      <c r="E605" s="4"/>
      <c r="F605" s="1" t="s">
        <v>4007</v>
      </c>
    </row>
    <row spans="1:6" x14ac:dyDescent="0.25" outlineLevel="0" r="606">
      <c r="A606" s="5" t="s">
        <v>3981</v>
      </c>
      <c r="B606" s="3" t="s">
        <v>2116</v>
      </c>
      <c r="C606" s="72"/>
      <c r="D606" s="4"/>
      <c r="E606" s="4"/>
      <c r="F606" s="1" t="s">
        <v>4007</v>
      </c>
    </row>
    <row spans="1:6" x14ac:dyDescent="0.25" outlineLevel="0" r="607">
      <c r="A607" s="5" t="s">
        <v>3981</v>
      </c>
      <c r="C607" s="72"/>
      <c r="D607" s="4"/>
      <c r="E607" s="4"/>
      <c r="F607" s="1" t="s">
        <v>4007</v>
      </c>
    </row>
    <row spans="1:6" x14ac:dyDescent="0.25" outlineLevel="0" r="608">
      <c r="A608" s="5" t="s">
        <v>3981</v>
      </c>
      <c r="B608" s="3" t="s">
        <v>4010</v>
      </c>
      <c r="C608" s="72"/>
      <c r="D608" s="4"/>
      <c r="E608" s="4"/>
      <c r="F608" s="1" t="s">
        <v>4007</v>
      </c>
    </row>
    <row spans="1:6" x14ac:dyDescent="0.25" outlineLevel="0" r="609">
      <c r="A609" s="5" t="s">
        <v>3981</v>
      </c>
      <c r="B609" s="3" t="s">
        <v>4011</v>
      </c>
      <c r="C609" s="72"/>
      <c r="D609" s="4"/>
      <c r="E609" s="4"/>
      <c r="F609" s="1" t="s">
        <v>4007</v>
      </c>
    </row>
    <row spans="1:6" x14ac:dyDescent="0.25" outlineLevel="0" r="610">
      <c r="A610" s="5" t="s">
        <v>3981</v>
      </c>
      <c r="B610" s="3" t="s">
        <v>1536</v>
      </c>
      <c r="C610" s="72">
        <v>10</v>
      </c>
      <c r="D610" s="4" t="s">
        <v>3949</v>
      </c>
      <c r="E610" s="4" t="s">
        <v>4012</v>
      </c>
      <c r="F610" s="1" t="s">
        <v>4007</v>
      </c>
    </row>
    <row spans="1:6" x14ac:dyDescent="0.25" outlineLevel="0" r="611">
      <c r="A611" s="5" t="s">
        <v>3981</v>
      </c>
      <c r="B611" s="3" t="s">
        <v>1743</v>
      </c>
      <c r="C611" s="72">
        <v>4.7</v>
      </c>
      <c r="D611" s="4" t="s">
        <v>3949</v>
      </c>
      <c r="E611" s="4" t="s">
        <v>2156</v>
      </c>
      <c r="F611" s="1" t="s">
        <v>4007</v>
      </c>
    </row>
    <row spans="1:6" x14ac:dyDescent="0.25" outlineLevel="0" r="612">
      <c r="A612" s="5" t="s">
        <v>3981</v>
      </c>
      <c r="B612" s="3" t="s">
        <v>928</v>
      </c>
      <c r="C612" s="72">
        <v>8.75</v>
      </c>
      <c r="D612" s="4" t="s">
        <v>1935</v>
      </c>
      <c r="E612" s="4" t="s">
        <v>554</v>
      </c>
      <c r="F612" s="1" t="s">
        <v>4007</v>
      </c>
    </row>
    <row spans="1:6" x14ac:dyDescent="0.25" outlineLevel="0" r="613">
      <c r="A613" s="5" t="s">
        <v>3983</v>
      </c>
      <c r="B613" s="3" t="s">
        <v>4013</v>
      </c>
      <c r="C613" s="72"/>
      <c r="D613" s="4"/>
      <c r="E613" s="4"/>
      <c r="F613" s="1" t="s">
        <v>4014</v>
      </c>
    </row>
    <row spans="1:6" x14ac:dyDescent="0.25" outlineLevel="0" r="614">
      <c r="A614" s="5" t="s">
        <v>3983</v>
      </c>
      <c r="C614" s="72"/>
      <c r="D614" s="4"/>
      <c r="E614" s="4"/>
      <c r="F614" s="1" t="s">
        <v>4014</v>
      </c>
    </row>
    <row spans="1:6" x14ac:dyDescent="0.25" outlineLevel="0" r="615">
      <c r="A615" s="5" t="s">
        <v>3983</v>
      </c>
      <c r="B615" s="3" t="s">
        <v>1912</v>
      </c>
      <c r="C615" s="72"/>
      <c r="D615" s="4"/>
      <c r="E615" s="4"/>
      <c r="F615" s="1" t="s">
        <v>4014</v>
      </c>
    </row>
    <row spans="1:6" x14ac:dyDescent="0.25" outlineLevel="0" r="616">
      <c r="A616" s="5" t="s">
        <v>3983</v>
      </c>
      <c r="C616" s="72"/>
      <c r="D616" s="4"/>
      <c r="E616" s="4"/>
      <c r="F616" s="1" t="s">
        <v>4014</v>
      </c>
    </row>
    <row spans="1:6" x14ac:dyDescent="0.25" outlineLevel="0" r="617">
      <c r="A617" s="5" t="s">
        <v>3983</v>
      </c>
      <c r="B617" s="3" t="s">
        <v>1742</v>
      </c>
      <c r="C617" s="72"/>
      <c r="D617" s="4"/>
      <c r="E617" s="4"/>
      <c r="F617" s="1" t="s">
        <v>4014</v>
      </c>
    </row>
    <row spans="1:6" x14ac:dyDescent="0.25" outlineLevel="0" r="618">
      <c r="A618" s="5" t="s">
        <v>3983</v>
      </c>
      <c r="C618" s="72"/>
      <c r="D618" s="4"/>
      <c r="E618" s="4"/>
      <c r="F618" s="1" t="s">
        <v>4014</v>
      </c>
    </row>
    <row spans="1:6" x14ac:dyDescent="0.25" outlineLevel="0" r="619">
      <c r="A619" s="5" t="s">
        <v>3983</v>
      </c>
      <c r="B619" s="3" t="s">
        <v>4015</v>
      </c>
      <c r="C619" s="72"/>
      <c r="D619" s="4"/>
      <c r="E619" s="4"/>
      <c r="F619" s="1" t="s">
        <v>4014</v>
      </c>
    </row>
    <row spans="1:6" x14ac:dyDescent="0.25" outlineLevel="0" r="620">
      <c r="A620" s="5" t="s">
        <v>3983</v>
      </c>
      <c r="C620" s="72"/>
      <c r="D620" s="4"/>
      <c r="E620" s="4"/>
      <c r="F620" s="1" t="s">
        <v>4014</v>
      </c>
    </row>
    <row spans="1:6" x14ac:dyDescent="0.25" outlineLevel="0" r="621">
      <c r="A621" s="5" t="s">
        <v>3983</v>
      </c>
      <c r="B621" s="3" t="s">
        <v>4016</v>
      </c>
      <c r="C621" s="72"/>
      <c r="D621" s="4"/>
      <c r="E621" s="4"/>
      <c r="F621" s="1" t="s">
        <v>4014</v>
      </c>
    </row>
    <row spans="1:6" x14ac:dyDescent="0.25" outlineLevel="0" r="622">
      <c r="A622" s="5" t="s">
        <v>3983</v>
      </c>
      <c r="C622" s="72"/>
      <c r="D622" s="4"/>
      <c r="E622" s="4"/>
      <c r="F622" s="1" t="s">
        <v>4014</v>
      </c>
    </row>
    <row spans="1:6" x14ac:dyDescent="0.25" outlineLevel="0" r="623">
      <c r="A623" s="5" t="s">
        <v>3983</v>
      </c>
      <c r="B623" s="3" t="s">
        <v>4017</v>
      </c>
      <c r="C623" s="72"/>
      <c r="D623" s="4"/>
      <c r="E623" s="4"/>
      <c r="F623" s="1" t="s">
        <v>4014</v>
      </c>
    </row>
    <row spans="1:6" x14ac:dyDescent="0.25" outlineLevel="0" r="624">
      <c r="A624" s="5" t="s">
        <v>3983</v>
      </c>
      <c r="C624" s="72"/>
      <c r="D624" s="4"/>
      <c r="E624" s="4"/>
      <c r="F624" s="1" t="s">
        <v>4014</v>
      </c>
    </row>
    <row spans="1:6" x14ac:dyDescent="0.25" outlineLevel="0" r="625">
      <c r="A625" s="5" t="s">
        <v>3983</v>
      </c>
      <c r="B625" s="3" t="s">
        <v>4018</v>
      </c>
      <c r="C625" s="72"/>
      <c r="D625" s="4"/>
      <c r="E625" s="4"/>
      <c r="F625" s="1" t="s">
        <v>4014</v>
      </c>
    </row>
    <row spans="1:6" x14ac:dyDescent="0.25" outlineLevel="0" r="626">
      <c r="A626" s="5" t="s">
        <v>3983</v>
      </c>
      <c r="C626" s="72"/>
      <c r="D626" s="4"/>
      <c r="E626" s="4"/>
      <c r="F626" s="1" t="s">
        <v>4014</v>
      </c>
    </row>
    <row spans="1:6" x14ac:dyDescent="0.25" outlineLevel="0" r="627">
      <c r="A627" s="5" t="s">
        <v>3983</v>
      </c>
      <c r="B627" s="3" t="s">
        <v>4019</v>
      </c>
      <c r="C627" s="72"/>
      <c r="D627" s="4"/>
      <c r="E627" s="4"/>
      <c r="F627" s="1" t="s">
        <v>4014</v>
      </c>
    </row>
    <row spans="1:6" x14ac:dyDescent="0.25" outlineLevel="0" r="628">
      <c r="A628" s="5" t="s">
        <v>3983</v>
      </c>
      <c r="B628" s="3" t="s">
        <v>1536</v>
      </c>
      <c r="C628" s="72">
        <v>5.05</v>
      </c>
      <c r="D628" s="4" t="s">
        <v>3949</v>
      </c>
      <c r="E628" s="4" t="s">
        <v>4020</v>
      </c>
      <c r="F628" s="1" t="s">
        <v>4014</v>
      </c>
    </row>
    <row spans="1:6" x14ac:dyDescent="0.25" outlineLevel="0" r="629">
      <c r="A629" s="5" t="s">
        <v>3983</v>
      </c>
      <c r="B629" s="3" t="s">
        <v>1743</v>
      </c>
      <c r="C629" s="72">
        <v>13.8</v>
      </c>
      <c r="D629" s="4" t="s">
        <v>3949</v>
      </c>
      <c r="E629" s="4" t="s">
        <v>4021</v>
      </c>
      <c r="F629" s="1" t="s">
        <v>4014</v>
      </c>
    </row>
    <row spans="1:6" x14ac:dyDescent="0.25" outlineLevel="0" r="630">
      <c r="A630" s="5" t="s">
        <v>3983</v>
      </c>
      <c r="B630" s="3" t="s">
        <v>928</v>
      </c>
      <c r="C630" s="72">
        <v>2.75</v>
      </c>
      <c r="D630" s="4" t="s">
        <v>1935</v>
      </c>
      <c r="E630" s="4" t="s">
        <v>4022</v>
      </c>
      <c r="F630" s="1" t="s">
        <v>4014</v>
      </c>
    </row>
    <row spans="1:6" x14ac:dyDescent="0.25" outlineLevel="0" r="631">
      <c r="A631" s="5" t="s">
        <v>3985</v>
      </c>
      <c r="B631" s="3" t="s">
        <v>4023</v>
      </c>
      <c r="C631" s="72"/>
      <c r="D631" s="4"/>
      <c r="E631" s="4"/>
      <c r="F631" s="1" t="s">
        <v>1656</v>
      </c>
    </row>
    <row spans="1:6" x14ac:dyDescent="0.25" outlineLevel="0" r="632">
      <c r="A632" s="5" t="s">
        <v>3985</v>
      </c>
      <c r="C632" s="72"/>
      <c r="D632" s="4"/>
      <c r="E632" s="4"/>
      <c r="F632" s="1" t="s">
        <v>1656</v>
      </c>
    </row>
    <row spans="1:6" x14ac:dyDescent="0.25" outlineLevel="0" r="633">
      <c r="A633" s="5" t="s">
        <v>3985</v>
      </c>
      <c r="B633" s="3" t="s">
        <v>1747</v>
      </c>
      <c r="C633" s="72"/>
      <c r="D633" s="4"/>
      <c r="E633" s="4"/>
      <c r="F633" s="1" t="s">
        <v>1656</v>
      </c>
    </row>
    <row spans="1:6" x14ac:dyDescent="0.25" outlineLevel="0" r="634">
      <c r="A634" s="5" t="s">
        <v>3985</v>
      </c>
      <c r="C634" s="72"/>
      <c r="D634" s="4"/>
      <c r="E634" s="4"/>
      <c r="F634" s="1" t="s">
        <v>1656</v>
      </c>
    </row>
    <row spans="1:6" x14ac:dyDescent="0.25" outlineLevel="0" r="635">
      <c r="A635" s="5" t="s">
        <v>3985</v>
      </c>
      <c r="B635" s="3" t="s">
        <v>4024</v>
      </c>
      <c r="C635" s="72"/>
      <c r="D635" s="4"/>
      <c r="E635" s="4"/>
      <c r="F635" s="1" t="s">
        <v>1656</v>
      </c>
    </row>
    <row spans="1:6" x14ac:dyDescent="0.25" outlineLevel="0" r="636">
      <c r="A636" s="5" t="s">
        <v>3985</v>
      </c>
      <c r="C636" s="72"/>
      <c r="D636" s="4"/>
      <c r="E636" s="4"/>
      <c r="F636" s="1" t="s">
        <v>1656</v>
      </c>
    </row>
    <row spans="1:6" x14ac:dyDescent="0.25" outlineLevel="0" r="637">
      <c r="A637" s="5" t="s">
        <v>3985</v>
      </c>
      <c r="B637" s="3" t="s">
        <v>1927</v>
      </c>
      <c r="C637" s="72"/>
      <c r="D637" s="4"/>
      <c r="E637" s="4"/>
      <c r="F637" s="1" t="s">
        <v>1656</v>
      </c>
    </row>
    <row spans="1:6" x14ac:dyDescent="0.25" outlineLevel="0" r="638">
      <c r="A638" s="5" t="s">
        <v>3985</v>
      </c>
      <c r="C638" s="72"/>
      <c r="D638" s="4"/>
      <c r="E638" s="4"/>
      <c r="F638" s="1" t="s">
        <v>1656</v>
      </c>
    </row>
    <row spans="1:6" x14ac:dyDescent="0.25" outlineLevel="0" r="639">
      <c r="A639" s="5" t="s">
        <v>3985</v>
      </c>
      <c r="B639" s="3" t="s">
        <v>4025</v>
      </c>
      <c r="C639" s="72"/>
      <c r="D639" s="4"/>
      <c r="E639" s="4"/>
      <c r="F639" s="1" t="s">
        <v>1656</v>
      </c>
    </row>
    <row spans="1:6" x14ac:dyDescent="0.25" outlineLevel="0" r="640">
      <c r="A640" s="5" t="s">
        <v>3985</v>
      </c>
      <c r="C640" s="72"/>
      <c r="D640" s="4"/>
      <c r="E640" s="4"/>
      <c r="F640" s="1" t="s">
        <v>1656</v>
      </c>
    </row>
    <row spans="1:6" x14ac:dyDescent="0.25" outlineLevel="0" r="641">
      <c r="A641" s="5" t="s">
        <v>3985</v>
      </c>
      <c r="B641" s="3" t="s">
        <v>4026</v>
      </c>
      <c r="C641" s="72"/>
      <c r="D641" s="4"/>
      <c r="E641" s="4"/>
      <c r="F641" s="1" t="s">
        <v>1656</v>
      </c>
    </row>
    <row spans="1:6" x14ac:dyDescent="0.25" outlineLevel="0" r="642">
      <c r="A642" s="5" t="s">
        <v>3985</v>
      </c>
      <c r="C642" s="72"/>
      <c r="D642" s="4"/>
      <c r="E642" s="4"/>
      <c r="F642" s="1" t="s">
        <v>1656</v>
      </c>
    </row>
    <row spans="1:6" x14ac:dyDescent="0.25" outlineLevel="0" r="643">
      <c r="A643" s="5" t="s">
        <v>3985</v>
      </c>
      <c r="B643" s="3" t="s">
        <v>4027</v>
      </c>
      <c r="C643" s="72"/>
      <c r="D643" s="4"/>
      <c r="E643" s="4"/>
      <c r="F643" s="1" t="s">
        <v>1656</v>
      </c>
    </row>
    <row spans="1:6" x14ac:dyDescent="0.25" outlineLevel="0" r="644">
      <c r="A644" s="5" t="s">
        <v>3985</v>
      </c>
      <c r="C644" s="72"/>
      <c r="D644" s="4"/>
      <c r="E644" s="4"/>
      <c r="F644" s="1" t="s">
        <v>1656</v>
      </c>
    </row>
    <row spans="1:6" x14ac:dyDescent="0.25" outlineLevel="0" r="645">
      <c r="A645" s="5" t="s">
        <v>3985</v>
      </c>
      <c r="B645" s="3" t="s">
        <v>4028</v>
      </c>
      <c r="C645" s="72"/>
      <c r="D645" s="4"/>
      <c r="E645" s="4"/>
      <c r="F645" s="1" t="s">
        <v>1656</v>
      </c>
    </row>
    <row spans="1:6" x14ac:dyDescent="0.25" outlineLevel="0" r="646">
      <c r="A646" s="5" t="s">
        <v>3985</v>
      </c>
      <c r="C646" s="72"/>
      <c r="D646" s="4"/>
      <c r="E646" s="4"/>
      <c r="F646" s="1" t="s">
        <v>1656</v>
      </c>
    </row>
    <row spans="1:6" x14ac:dyDescent="0.25" outlineLevel="0" r="647">
      <c r="A647" s="5" t="s">
        <v>3985</v>
      </c>
      <c r="B647" s="3" t="s">
        <v>4029</v>
      </c>
      <c r="C647" s="72"/>
      <c r="D647" s="4"/>
      <c r="E647" s="4"/>
      <c r="F647" s="1" t="s">
        <v>1656</v>
      </c>
    </row>
    <row spans="1:6" x14ac:dyDescent="0.25" outlineLevel="0" r="648">
      <c r="A648" s="5" t="s">
        <v>3985</v>
      </c>
      <c r="C648" s="72"/>
      <c r="D648" s="4"/>
      <c r="E648" s="4"/>
      <c r="F648" s="1" t="s">
        <v>1656</v>
      </c>
    </row>
    <row spans="1:6" x14ac:dyDescent="0.25" outlineLevel="0" r="649">
      <c r="A649" s="5" t="s">
        <v>3985</v>
      </c>
      <c r="B649" s="3" t="s">
        <v>1742</v>
      </c>
      <c r="C649" s="72"/>
      <c r="D649" s="4"/>
      <c r="E649" s="4"/>
      <c r="F649" s="1" t="s">
        <v>1656</v>
      </c>
    </row>
    <row spans="1:6" x14ac:dyDescent="0.25" outlineLevel="0" r="650">
      <c r="A650" s="5" t="s">
        <v>3985</v>
      </c>
      <c r="C650" s="72"/>
      <c r="D650" s="4"/>
      <c r="E650" s="4"/>
      <c r="F650" s="1" t="s">
        <v>1656</v>
      </c>
    </row>
    <row spans="1:6" x14ac:dyDescent="0.25" outlineLevel="0" r="651">
      <c r="A651" s="5" t="s">
        <v>3985</v>
      </c>
      <c r="B651" s="3" t="s">
        <v>1949</v>
      </c>
      <c r="C651" s="72"/>
      <c r="D651" s="4"/>
      <c r="E651" s="4"/>
      <c r="F651" s="1" t="s">
        <v>1656</v>
      </c>
    </row>
    <row spans="1:6" x14ac:dyDescent="0.25" outlineLevel="0" r="652">
      <c r="A652" s="5" t="s">
        <v>3985</v>
      </c>
      <c r="B652" s="3" t="s">
        <v>1536</v>
      </c>
      <c r="C652" s="72">
        <v>8.65</v>
      </c>
      <c r="D652" s="4" t="s">
        <v>3949</v>
      </c>
      <c r="E652" s="4" t="s">
        <v>4030</v>
      </c>
      <c r="F652" s="1" t="s">
        <v>1656</v>
      </c>
    </row>
    <row spans="1:6" x14ac:dyDescent="0.25" outlineLevel="0" r="653">
      <c r="A653" s="5" t="s">
        <v>3987</v>
      </c>
      <c r="B653" s="3" t="s">
        <v>4031</v>
      </c>
      <c r="C653" s="72"/>
      <c r="D653" s="4"/>
      <c r="E653" s="4"/>
      <c r="F653" s="1" t="s">
        <v>4032</v>
      </c>
    </row>
    <row spans="1:6" x14ac:dyDescent="0.25" outlineLevel="0" r="654">
      <c r="A654" s="5" t="s">
        <v>3987</v>
      </c>
      <c r="C654" s="72"/>
      <c r="D654" s="4"/>
      <c r="E654" s="4"/>
      <c r="F654" s="1" t="s">
        <v>4032</v>
      </c>
    </row>
    <row spans="1:6" x14ac:dyDescent="0.25" outlineLevel="0" r="655">
      <c r="A655" s="5" t="s">
        <v>3987</v>
      </c>
      <c r="B655" s="3" t="s">
        <v>4033</v>
      </c>
      <c r="C655" s="72"/>
      <c r="D655" s="4"/>
      <c r="E655" s="4"/>
      <c r="F655" s="1" t="s">
        <v>4032</v>
      </c>
    </row>
    <row spans="1:6" x14ac:dyDescent="0.25" outlineLevel="0" r="656">
      <c r="A656" s="5" t="s">
        <v>3987</v>
      </c>
      <c r="C656" s="72"/>
      <c r="D656" s="4"/>
      <c r="E656" s="4"/>
      <c r="F656" s="1" t="s">
        <v>4032</v>
      </c>
    </row>
    <row spans="1:6" x14ac:dyDescent="0.25" outlineLevel="0" r="657">
      <c r="A657" s="5" t="s">
        <v>3987</v>
      </c>
      <c r="B657" s="3" t="s">
        <v>1747</v>
      </c>
      <c r="C657" s="72"/>
      <c r="D657" s="4"/>
      <c r="E657" s="4"/>
      <c r="F657" s="1" t="s">
        <v>4032</v>
      </c>
    </row>
    <row spans="1:6" x14ac:dyDescent="0.25" outlineLevel="0" r="658">
      <c r="A658" s="5" t="s">
        <v>3987</v>
      </c>
      <c r="C658" s="72"/>
      <c r="D658" s="4"/>
      <c r="E658" s="4"/>
      <c r="F658" s="1" t="s">
        <v>4032</v>
      </c>
    </row>
    <row spans="1:6" x14ac:dyDescent="0.25" outlineLevel="0" r="659">
      <c r="A659" s="5" t="s">
        <v>3987</v>
      </c>
      <c r="B659" s="3" t="s">
        <v>2202</v>
      </c>
      <c r="C659" s="72"/>
      <c r="D659" s="4"/>
      <c r="E659" s="4"/>
      <c r="F659" s="1" t="s">
        <v>4032</v>
      </c>
    </row>
    <row spans="1:6" x14ac:dyDescent="0.25" outlineLevel="0" r="660">
      <c r="A660" s="5" t="s">
        <v>3987</v>
      </c>
      <c r="C660" s="72"/>
      <c r="D660" s="4"/>
      <c r="E660" s="4"/>
      <c r="F660" s="1" t="s">
        <v>4032</v>
      </c>
    </row>
    <row spans="1:6" x14ac:dyDescent="0.25" outlineLevel="0" r="661">
      <c r="A661" s="5" t="s">
        <v>3987</v>
      </c>
      <c r="B661" s="3" t="s">
        <v>4034</v>
      </c>
      <c r="C661" s="72"/>
      <c r="D661" s="4"/>
      <c r="E661" s="4"/>
      <c r="F661" s="1" t="s">
        <v>4032</v>
      </c>
    </row>
    <row spans="1:6" x14ac:dyDescent="0.25" outlineLevel="0" r="662">
      <c r="A662" s="5" t="s">
        <v>3987</v>
      </c>
      <c r="C662" s="72"/>
      <c r="D662" s="4"/>
      <c r="E662" s="4"/>
      <c r="F662" s="1" t="s">
        <v>4032</v>
      </c>
    </row>
    <row spans="1:6" x14ac:dyDescent="0.25" outlineLevel="0" r="663">
      <c r="A663" s="5" t="s">
        <v>3987</v>
      </c>
      <c r="B663" s="3" t="s">
        <v>1535</v>
      </c>
      <c r="C663" s="72"/>
      <c r="D663" s="4"/>
      <c r="E663" s="4"/>
      <c r="F663" s="1" t="s">
        <v>4032</v>
      </c>
    </row>
    <row spans="1:6" x14ac:dyDescent="0.25" outlineLevel="0" r="664">
      <c r="A664" s="5" t="s">
        <v>3987</v>
      </c>
      <c r="B664" s="3" t="s">
        <v>1743</v>
      </c>
      <c r="C664" s="72">
        <v>7.7</v>
      </c>
      <c r="D664" s="4" t="s">
        <v>3949</v>
      </c>
      <c r="E664" s="4" t="s">
        <v>4035</v>
      </c>
      <c r="F664" s="1" t="s">
        <v>4032</v>
      </c>
    </row>
    <row spans="1:6" x14ac:dyDescent="0.25" outlineLevel="0" r="665">
      <c r="A665" s="5" t="s">
        <v>3989</v>
      </c>
      <c r="B665" s="3" t="s">
        <v>4036</v>
      </c>
      <c r="C665" s="72"/>
      <c r="D665" s="4"/>
      <c r="E665" s="4"/>
      <c r="F665" s="1" t="s">
        <v>4037</v>
      </c>
    </row>
    <row spans="1:6" x14ac:dyDescent="0.25" outlineLevel="0" r="666">
      <c r="A666" s="5" t="s">
        <v>3989</v>
      </c>
      <c r="C666" s="72"/>
      <c r="D666" s="4"/>
      <c r="E666" s="4"/>
      <c r="F666" s="1" t="s">
        <v>4037</v>
      </c>
    </row>
    <row spans="1:6" x14ac:dyDescent="0.25" outlineLevel="0" r="667">
      <c r="A667" s="5" t="s">
        <v>3989</v>
      </c>
      <c r="B667" s="3" t="s">
        <v>4038</v>
      </c>
      <c r="C667" s="72"/>
      <c r="D667" s="4"/>
      <c r="E667" s="4"/>
      <c r="F667" s="1" t="s">
        <v>4037</v>
      </c>
    </row>
    <row spans="1:6" x14ac:dyDescent="0.25" outlineLevel="0" r="668">
      <c r="A668" s="5" t="s">
        <v>3989</v>
      </c>
      <c r="B668" s="3" t="s">
        <v>4039</v>
      </c>
      <c r="C668" s="72"/>
      <c r="D668" s="4"/>
      <c r="E668" s="4"/>
      <c r="F668" s="1" t="s">
        <v>4037</v>
      </c>
    </row>
    <row spans="1:6" x14ac:dyDescent="0.25" outlineLevel="0" r="669">
      <c r="A669" s="5" t="s">
        <v>3989</v>
      </c>
      <c r="C669" s="72"/>
      <c r="D669" s="4"/>
      <c r="E669" s="4"/>
      <c r="F669" s="1" t="s">
        <v>4037</v>
      </c>
    </row>
    <row spans="1:6" x14ac:dyDescent="0.25" outlineLevel="0" r="670">
      <c r="A670" s="5" t="s">
        <v>3989</v>
      </c>
      <c r="B670" s="3" t="s">
        <v>1742</v>
      </c>
      <c r="C670" s="72"/>
      <c r="D670" s="4"/>
      <c r="E670" s="4"/>
      <c r="F670" s="1" t="s">
        <v>4037</v>
      </c>
    </row>
    <row spans="1:6" x14ac:dyDescent="0.25" outlineLevel="0" r="671">
      <c r="A671" s="5" t="s">
        <v>3989</v>
      </c>
      <c r="B671" s="3" t="s">
        <v>1743</v>
      </c>
      <c r="C671" s="72">
        <v>2.7</v>
      </c>
      <c r="D671" s="4" t="s">
        <v>3949</v>
      </c>
      <c r="E671" s="4" t="s">
        <v>4040</v>
      </c>
      <c r="F671" s="1" t="s">
        <v>4037</v>
      </c>
    </row>
    <row spans="1:6" x14ac:dyDescent="0.25" outlineLevel="0" r="672">
      <c r="A672" s="5" t="s">
        <v>3991</v>
      </c>
      <c r="B672" s="3" t="s">
        <v>2157</v>
      </c>
      <c r="C672" s="72"/>
      <c r="D672" s="4"/>
      <c r="E672" s="4"/>
      <c r="F672" s="1" t="s">
        <v>4041</v>
      </c>
    </row>
    <row spans="1:6" x14ac:dyDescent="0.25" outlineLevel="0" r="673">
      <c r="A673" s="5" t="s">
        <v>3991</v>
      </c>
      <c r="B673" s="3" t="s">
        <v>1536</v>
      </c>
      <c r="C673" s="72">
        <v>1.9</v>
      </c>
      <c r="D673" s="4" t="s">
        <v>3949</v>
      </c>
      <c r="E673" s="4" t="s">
        <v>1571</v>
      </c>
      <c r="F673" s="1" t="s">
        <v>4041</v>
      </c>
    </row>
    <row spans="1:6" x14ac:dyDescent="0.25" outlineLevel="0" r="674">
      <c r="A674" s="5" t="s">
        <v>4052</v>
      </c>
      <c r="B674" s="3" t="s">
        <v>1949</v>
      </c>
      <c r="C674" s="72"/>
      <c r="D674" s="4"/>
      <c r="E674" s="4"/>
      <c r="F674" s="1" t="s">
        <v>3628</v>
      </c>
    </row>
    <row spans="1:6" x14ac:dyDescent="0.25" outlineLevel="0" r="675">
      <c r="A675" s="5" t="s">
        <v>4052</v>
      </c>
      <c r="C675" s="72"/>
      <c r="D675" s="4"/>
      <c r="E675" s="4"/>
      <c r="F675" s="1" t="s">
        <v>3628</v>
      </c>
    </row>
    <row spans="1:6" x14ac:dyDescent="0.25" outlineLevel="0" r="676">
      <c r="A676" s="5" t="s">
        <v>4052</v>
      </c>
      <c r="B676" s="3" t="s">
        <v>4059</v>
      </c>
      <c r="C676" s="72"/>
      <c r="D676" s="4"/>
      <c r="E676" s="4"/>
      <c r="F676" s="1" t="s">
        <v>3628</v>
      </c>
    </row>
    <row spans="1:6" x14ac:dyDescent="0.25" outlineLevel="0" r="677">
      <c r="A677" s="5" t="s">
        <v>4052</v>
      </c>
      <c r="B677" s="3" t="s">
        <v>1536</v>
      </c>
      <c r="C677" s="72">
        <v>1.9</v>
      </c>
      <c r="D677" s="4" t="s">
        <v>3949</v>
      </c>
      <c r="E677" s="4" t="s">
        <v>1571</v>
      </c>
      <c r="F677" s="1" t="s">
        <v>3628</v>
      </c>
    </row>
    <row spans="1:6" x14ac:dyDescent="0.25" outlineLevel="0" r="678">
      <c r="A678" s="5" t="s">
        <v>4053</v>
      </c>
      <c r="B678" s="3" t="s">
        <v>1742</v>
      </c>
      <c r="C678" s="72"/>
      <c r="D678" s="4"/>
      <c r="E678" s="4"/>
      <c r="F678" s="1" t="s">
        <v>4060</v>
      </c>
    </row>
    <row spans="1:6" x14ac:dyDescent="0.25" outlineLevel="0" r="679">
      <c r="A679" s="5" t="s">
        <v>4053</v>
      </c>
      <c r="C679" s="72"/>
      <c r="D679" s="4"/>
      <c r="E679" s="4"/>
      <c r="F679" s="1" t="s">
        <v>4060</v>
      </c>
    </row>
    <row spans="1:6" x14ac:dyDescent="0.25" outlineLevel="0" r="680">
      <c r="A680" s="5" t="s">
        <v>4053</v>
      </c>
      <c r="B680" s="3" t="s">
        <v>4013</v>
      </c>
      <c r="C680" s="72"/>
      <c r="D680" s="4"/>
      <c r="E680" s="4"/>
      <c r="F680" s="1" t="s">
        <v>4060</v>
      </c>
    </row>
    <row spans="1:6" x14ac:dyDescent="0.25" outlineLevel="0" r="681">
      <c r="A681" s="5" t="s">
        <v>4053</v>
      </c>
      <c r="C681" s="72"/>
      <c r="D681" s="4"/>
      <c r="E681" s="4"/>
      <c r="F681" s="1" t="s">
        <v>4060</v>
      </c>
    </row>
    <row spans="1:6" x14ac:dyDescent="0.25" outlineLevel="0" r="682">
      <c r="A682" s="5" t="s">
        <v>4053</v>
      </c>
      <c r="B682" s="3" t="s">
        <v>1914</v>
      </c>
      <c r="C682" s="72"/>
      <c r="D682" s="4"/>
      <c r="E682" s="4"/>
      <c r="F682" s="1" t="s">
        <v>4060</v>
      </c>
    </row>
    <row spans="1:6" x14ac:dyDescent="0.25" outlineLevel="0" r="683">
      <c r="A683" s="5" t="s">
        <v>4053</v>
      </c>
      <c r="C683" s="72"/>
      <c r="D683" s="4"/>
      <c r="E683" s="4"/>
      <c r="F683" s="1" t="s">
        <v>4060</v>
      </c>
    </row>
    <row spans="1:6" x14ac:dyDescent="0.25" outlineLevel="0" r="684">
      <c r="A684" s="5" t="s">
        <v>4053</v>
      </c>
      <c r="B684" s="3" t="s">
        <v>4061</v>
      </c>
      <c r="C684" s="72"/>
      <c r="D684" s="4"/>
      <c r="E684" s="4"/>
      <c r="F684" s="1" t="s">
        <v>4060</v>
      </c>
    </row>
    <row spans="1:6" x14ac:dyDescent="0.25" outlineLevel="0" r="685">
      <c r="A685" s="5" t="s">
        <v>4053</v>
      </c>
      <c r="C685" s="72"/>
      <c r="D685" s="4"/>
      <c r="E685" s="4"/>
      <c r="F685" s="1" t="s">
        <v>4060</v>
      </c>
    </row>
    <row spans="1:6" x14ac:dyDescent="0.25" outlineLevel="0" r="686">
      <c r="A686" s="5" t="s">
        <v>4053</v>
      </c>
      <c r="B686" s="3" t="s">
        <v>4062</v>
      </c>
      <c r="C686" s="72"/>
      <c r="D686" s="4"/>
      <c r="E686" s="4"/>
      <c r="F686" s="1" t="s">
        <v>4060</v>
      </c>
    </row>
    <row spans="1:6" x14ac:dyDescent="0.25" outlineLevel="0" r="687">
      <c r="A687" s="5" t="s">
        <v>4053</v>
      </c>
      <c r="C687" s="72"/>
      <c r="D687" s="4"/>
      <c r="E687" s="4"/>
      <c r="F687" s="1" t="s">
        <v>4060</v>
      </c>
    </row>
    <row spans="1:6" x14ac:dyDescent="0.25" outlineLevel="0" r="688">
      <c r="A688" s="5" t="s">
        <v>4053</v>
      </c>
      <c r="B688" s="3" t="s">
        <v>4063</v>
      </c>
      <c r="C688" s="72"/>
      <c r="D688" s="4"/>
      <c r="E688" s="4"/>
      <c r="F688" s="1" t="s">
        <v>4060</v>
      </c>
    </row>
    <row spans="1:6" x14ac:dyDescent="0.25" outlineLevel="0" r="689">
      <c r="A689" s="5" t="s">
        <v>4053</v>
      </c>
      <c r="C689" s="72"/>
      <c r="D689" s="4"/>
      <c r="E689" s="4"/>
      <c r="F689" s="1" t="s">
        <v>4060</v>
      </c>
    </row>
    <row spans="1:6" x14ac:dyDescent="0.25" outlineLevel="0" r="690">
      <c r="A690" s="5" t="s">
        <v>4053</v>
      </c>
      <c r="B690" s="3" t="s">
        <v>1946</v>
      </c>
      <c r="C690" s="72"/>
      <c r="D690" s="4"/>
      <c r="E690" s="4"/>
      <c r="F690" s="1" t="s">
        <v>4060</v>
      </c>
    </row>
    <row spans="1:6" x14ac:dyDescent="0.25" outlineLevel="0" r="691">
      <c r="A691" s="5" t="s">
        <v>4053</v>
      </c>
      <c r="C691" s="72"/>
      <c r="D691" s="4"/>
      <c r="E691" s="4"/>
      <c r="F691" s="1" t="s">
        <v>4060</v>
      </c>
    </row>
    <row spans="1:6" x14ac:dyDescent="0.25" outlineLevel="0" r="692">
      <c r="A692" s="5" t="s">
        <v>4053</v>
      </c>
      <c r="B692" s="3" t="s">
        <v>1912</v>
      </c>
      <c r="C692" s="72"/>
      <c r="D692" s="4"/>
      <c r="E692" s="4"/>
      <c r="F692" s="1" t="s">
        <v>4060</v>
      </c>
    </row>
    <row spans="1:6" x14ac:dyDescent="0.25" outlineLevel="0" r="693">
      <c r="A693" s="5" t="s">
        <v>4053</v>
      </c>
      <c r="B693" s="3" t="s">
        <v>1536</v>
      </c>
      <c r="C693" s="72">
        <v>4.25</v>
      </c>
      <c r="D693" s="4" t="s">
        <v>3949</v>
      </c>
      <c r="E693" s="4" t="s">
        <v>4064</v>
      </c>
      <c r="F693" s="1" t="s">
        <v>4060</v>
      </c>
    </row>
    <row spans="1:6" x14ac:dyDescent="0.25" outlineLevel="0" r="694">
      <c r="A694" s="5" t="s">
        <v>4053</v>
      </c>
      <c r="B694" s="3" t="s">
        <v>1743</v>
      </c>
      <c r="C694" s="72">
        <v>14</v>
      </c>
      <c r="D694" s="4" t="s">
        <v>3949</v>
      </c>
      <c r="E694" s="4" t="s">
        <v>4065</v>
      </c>
      <c r="F694" s="1" t="s">
        <v>4060</v>
      </c>
    </row>
    <row spans="1:6" x14ac:dyDescent="0.25" outlineLevel="0" r="695">
      <c r="A695" s="5" t="s">
        <v>4053</v>
      </c>
      <c r="B695" s="3" t="s">
        <v>928</v>
      </c>
      <c r="C695" s="72">
        <v>25.25</v>
      </c>
      <c r="D695" s="4" t="s">
        <v>1935</v>
      </c>
      <c r="E695" s="4" t="s">
        <v>1118</v>
      </c>
      <c r="F695" s="1" t="s">
        <v>4060</v>
      </c>
    </row>
    <row spans="1:6" x14ac:dyDescent="0.25" outlineLevel="0" r="696">
      <c r="A696" s="5" t="s">
        <v>4074</v>
      </c>
      <c r="B696" s="3" t="s">
        <v>4127</v>
      </c>
      <c r="C696" s="72"/>
      <c r="D696" s="4"/>
      <c r="E696" s="4"/>
      <c r="F696" s="1" t="s">
        <v>1615</v>
      </c>
    </row>
    <row spans="1:6" x14ac:dyDescent="0.25" outlineLevel="0" r="697">
      <c r="A697" s="5" t="s">
        <v>4074</v>
      </c>
      <c r="C697" s="72"/>
      <c r="D697" s="4"/>
      <c r="E697" s="4"/>
      <c r="F697" s="1" t="s">
        <v>1615</v>
      </c>
    </row>
    <row spans="1:6" x14ac:dyDescent="0.25" outlineLevel="0" r="698">
      <c r="A698" s="5" t="s">
        <v>4074</v>
      </c>
      <c r="B698" s="3" t="s">
        <v>4128</v>
      </c>
      <c r="C698" s="72"/>
      <c r="D698" s="4"/>
      <c r="E698" s="4"/>
      <c r="F698" s="1" t="s">
        <v>1615</v>
      </c>
    </row>
    <row spans="1:6" x14ac:dyDescent="0.25" outlineLevel="0" r="699">
      <c r="A699" s="5" t="s">
        <v>4074</v>
      </c>
      <c r="C699" s="72"/>
      <c r="D699" s="4"/>
      <c r="E699" s="4"/>
      <c r="F699" s="1" t="s">
        <v>1615</v>
      </c>
    </row>
    <row spans="1:6" x14ac:dyDescent="0.25" outlineLevel="0" r="700">
      <c r="A700" s="5" t="s">
        <v>4074</v>
      </c>
      <c r="B700" s="3" t="s">
        <v>1914</v>
      </c>
      <c r="C700" s="72"/>
      <c r="D700" s="4"/>
      <c r="E700" s="4"/>
      <c r="F700" s="1" t="s">
        <v>1615</v>
      </c>
    </row>
    <row spans="1:6" x14ac:dyDescent="0.25" outlineLevel="0" r="701">
      <c r="A701" s="5" t="s">
        <v>4074</v>
      </c>
      <c r="B701" s="3" t="s">
        <v>1536</v>
      </c>
      <c r="C701" s="72">
        <v>2.15</v>
      </c>
      <c r="D701" s="4" t="s">
        <v>3949</v>
      </c>
      <c r="E701" s="4" t="s">
        <v>4129</v>
      </c>
      <c r="F701" s="1" t="s">
        <v>1615</v>
      </c>
    </row>
    <row spans="1:6" x14ac:dyDescent="0.25" outlineLevel="0" r="702">
      <c r="A702" s="5" t="s">
        <v>4074</v>
      </c>
      <c r="B702" s="3" t="s">
        <v>1743</v>
      </c>
      <c r="C702" s="72">
        <v>0.4</v>
      </c>
      <c r="D702" s="4" t="s">
        <v>3949</v>
      </c>
      <c r="E702" s="4" t="s">
        <v>1942</v>
      </c>
      <c r="F702" s="1" t="s">
        <v>1615</v>
      </c>
    </row>
    <row spans="1:6" x14ac:dyDescent="0.25" outlineLevel="0" r="703">
      <c r="A703" s="5" t="s">
        <v>4076</v>
      </c>
      <c r="B703" s="3" t="s">
        <v>1742</v>
      </c>
      <c r="C703" s="72"/>
      <c r="D703" s="4"/>
      <c r="E703" s="4"/>
      <c r="F703" s="1" t="s">
        <v>1574</v>
      </c>
    </row>
    <row spans="1:6" x14ac:dyDescent="0.25" outlineLevel="0" r="704">
      <c r="A704" s="5" t="s">
        <v>4076</v>
      </c>
      <c r="C704" s="72"/>
      <c r="D704" s="4"/>
      <c r="E704" s="4"/>
      <c r="F704" s="1" t="s">
        <v>1574</v>
      </c>
    </row>
    <row spans="1:6" x14ac:dyDescent="0.25" outlineLevel="0" r="705">
      <c r="A705" s="5" t="s">
        <v>4076</v>
      </c>
      <c r="B705" s="3" t="s">
        <v>1747</v>
      </c>
      <c r="C705" s="72"/>
      <c r="D705" s="4"/>
      <c r="E705" s="4"/>
      <c r="F705" s="1" t="s">
        <v>1574</v>
      </c>
    </row>
    <row spans="1:6" x14ac:dyDescent="0.25" outlineLevel="0" r="706">
      <c r="A706" s="5" t="s">
        <v>4076</v>
      </c>
      <c r="C706" s="72"/>
      <c r="D706" s="4"/>
      <c r="E706" s="4"/>
      <c r="F706" s="1" t="s">
        <v>1574</v>
      </c>
    </row>
    <row spans="1:6" x14ac:dyDescent="0.25" outlineLevel="0" r="707">
      <c r="A707" s="5" t="s">
        <v>4076</v>
      </c>
      <c r="B707" s="3" t="s">
        <v>4130</v>
      </c>
      <c r="C707" s="72"/>
      <c r="D707" s="4"/>
      <c r="E707" s="4"/>
      <c r="F707" s="1" t="s">
        <v>1574</v>
      </c>
    </row>
    <row spans="1:6" x14ac:dyDescent="0.25" outlineLevel="0" r="708">
      <c r="A708" s="5" t="s">
        <v>4076</v>
      </c>
      <c r="C708" s="72"/>
      <c r="D708" s="4"/>
      <c r="E708" s="4"/>
      <c r="F708" s="1" t="s">
        <v>1574</v>
      </c>
    </row>
    <row spans="1:6" x14ac:dyDescent="0.25" outlineLevel="0" r="709">
      <c r="A709" s="5" t="s">
        <v>4076</v>
      </c>
      <c r="B709" s="3" t="s">
        <v>4131</v>
      </c>
      <c r="C709" s="72"/>
      <c r="D709" s="4"/>
      <c r="E709" s="4"/>
      <c r="F709" s="1" t="s">
        <v>1574</v>
      </c>
    </row>
    <row spans="1:6" x14ac:dyDescent="0.25" outlineLevel="0" r="710">
      <c r="A710" s="5" t="s">
        <v>4076</v>
      </c>
      <c r="C710" s="72"/>
      <c r="D710" s="4"/>
      <c r="E710" s="4"/>
      <c r="F710" s="1" t="s">
        <v>1574</v>
      </c>
    </row>
    <row spans="1:6" x14ac:dyDescent="0.25" outlineLevel="0" r="711">
      <c r="A711" s="5" t="s">
        <v>4076</v>
      </c>
      <c r="B711" s="3" t="s">
        <v>4132</v>
      </c>
      <c r="C711" s="72"/>
      <c r="D711" s="4"/>
      <c r="E711" s="4"/>
      <c r="F711" s="1" t="s">
        <v>1574</v>
      </c>
    </row>
    <row spans="1:6" x14ac:dyDescent="0.25" outlineLevel="0" r="712">
      <c r="A712" s="5" t="s">
        <v>4076</v>
      </c>
      <c r="C712" s="72"/>
      <c r="D712" s="4"/>
      <c r="E712" s="4"/>
      <c r="F712" s="1" t="s">
        <v>1574</v>
      </c>
    </row>
    <row spans="1:6" x14ac:dyDescent="0.25" outlineLevel="0" r="713">
      <c r="A713" s="5" t="s">
        <v>4076</v>
      </c>
      <c r="B713" s="3" t="s">
        <v>1904</v>
      </c>
      <c r="C713" s="72"/>
      <c r="D713" s="4"/>
      <c r="E713" s="4"/>
      <c r="F713" s="1" t="s">
        <v>1574</v>
      </c>
    </row>
    <row spans="1:6" x14ac:dyDescent="0.25" outlineLevel="0" r="714">
      <c r="A714" s="5" t="s">
        <v>4076</v>
      </c>
      <c r="C714" s="72"/>
      <c r="D714" s="4"/>
      <c r="E714" s="4"/>
      <c r="F714" s="1" t="s">
        <v>1574</v>
      </c>
    </row>
    <row spans="1:6" x14ac:dyDescent="0.25" outlineLevel="0" r="715">
      <c r="A715" s="5" t="s">
        <v>4076</v>
      </c>
      <c r="B715" s="3" t="s">
        <v>4133</v>
      </c>
      <c r="C715" s="72"/>
      <c r="D715" s="4"/>
      <c r="E715" s="4"/>
      <c r="F715" s="1" t="s">
        <v>1574</v>
      </c>
    </row>
    <row spans="1:6" x14ac:dyDescent="0.25" outlineLevel="0" r="716">
      <c r="A716" s="5" t="s">
        <v>4076</v>
      </c>
      <c r="C716" s="72"/>
      <c r="D716" s="4"/>
      <c r="E716" s="4"/>
      <c r="F716" s="1" t="s">
        <v>1574</v>
      </c>
    </row>
    <row spans="1:6" x14ac:dyDescent="0.25" outlineLevel="0" r="717">
      <c r="A717" s="5" t="s">
        <v>4076</v>
      </c>
      <c r="B717" s="3" t="s">
        <v>4134</v>
      </c>
      <c r="C717" s="72"/>
      <c r="D717" s="4"/>
      <c r="E717" s="4"/>
      <c r="F717" s="1" t="s">
        <v>1574</v>
      </c>
    </row>
    <row spans="1:6" x14ac:dyDescent="0.25" outlineLevel="0" r="718">
      <c r="A718" s="5" t="s">
        <v>4076</v>
      </c>
      <c r="B718" s="3" t="s">
        <v>1536</v>
      </c>
      <c r="C718" s="72">
        <v>24.95</v>
      </c>
      <c r="D718" s="4" t="s">
        <v>3949</v>
      </c>
      <c r="E718" s="4" t="s">
        <v>4135</v>
      </c>
      <c r="F718" s="1" t="s">
        <v>1574</v>
      </c>
    </row>
    <row spans="1:6" x14ac:dyDescent="0.25" outlineLevel="0" r="719">
      <c r="A719" s="5" t="s">
        <v>4078</v>
      </c>
      <c r="B719" s="3" t="s">
        <v>4136</v>
      </c>
      <c r="C719" s="72"/>
      <c r="D719" s="4"/>
      <c r="E719" s="4"/>
      <c r="F719" s="1" t="s">
        <v>1575</v>
      </c>
    </row>
    <row spans="1:6" x14ac:dyDescent="0.25" outlineLevel="0" r="720">
      <c r="A720" s="5" t="s">
        <v>4078</v>
      </c>
      <c r="C720" s="72"/>
      <c r="D720" s="4"/>
      <c r="E720" s="4"/>
      <c r="F720" s="1" t="s">
        <v>1575</v>
      </c>
    </row>
    <row spans="1:6" x14ac:dyDescent="0.25" outlineLevel="0" r="721">
      <c r="A721" s="5" t="s">
        <v>4078</v>
      </c>
      <c r="B721" s="3" t="s">
        <v>4137</v>
      </c>
      <c r="C721" s="72"/>
      <c r="D721" s="4"/>
      <c r="E721" s="4"/>
      <c r="F721" s="1" t="s">
        <v>1575</v>
      </c>
    </row>
    <row spans="1:6" x14ac:dyDescent="0.25" outlineLevel="0" r="722">
      <c r="A722" s="5" t="s">
        <v>4078</v>
      </c>
      <c r="C722" s="72"/>
      <c r="D722" s="4"/>
      <c r="E722" s="4"/>
      <c r="F722" s="1" t="s">
        <v>1575</v>
      </c>
    </row>
    <row spans="1:6" x14ac:dyDescent="0.25" outlineLevel="0" r="723">
      <c r="A723" s="5" t="s">
        <v>4078</v>
      </c>
      <c r="B723" s="3" t="s">
        <v>4138</v>
      </c>
      <c r="C723" s="72"/>
      <c r="D723" s="4"/>
      <c r="E723" s="4"/>
      <c r="F723" s="1" t="s">
        <v>1575</v>
      </c>
    </row>
    <row spans="1:6" x14ac:dyDescent="0.25" outlineLevel="0" r="724">
      <c r="A724" s="5" t="s">
        <v>4078</v>
      </c>
      <c r="B724" s="3" t="s">
        <v>4139</v>
      </c>
      <c r="C724" s="72"/>
      <c r="D724" s="4"/>
      <c r="E724" s="4"/>
      <c r="F724" s="1" t="s">
        <v>1575</v>
      </c>
    </row>
    <row spans="1:6" x14ac:dyDescent="0.25" outlineLevel="0" r="725">
      <c r="A725" s="5" t="s">
        <v>4078</v>
      </c>
      <c r="B725" s="3" t="s">
        <v>1536</v>
      </c>
      <c r="C725" s="72">
        <v>8.45</v>
      </c>
      <c r="D725" s="4" t="s">
        <v>3949</v>
      </c>
      <c r="E725" s="4" t="s">
        <v>4140</v>
      </c>
      <c r="F725" s="1" t="s">
        <v>1575</v>
      </c>
    </row>
    <row spans="1:6" x14ac:dyDescent="0.25" outlineLevel="0" r="726">
      <c r="A726" s="5" t="s">
        <v>4080</v>
      </c>
      <c r="B726" s="3" t="s">
        <v>4141</v>
      </c>
      <c r="C726" s="72"/>
      <c r="D726" s="4"/>
      <c r="E726" s="4"/>
      <c r="F726" s="1" t="s">
        <v>4142</v>
      </c>
    </row>
    <row spans="1:6" x14ac:dyDescent="0.25" outlineLevel="0" r="727">
      <c r="A727" s="5" t="s">
        <v>4080</v>
      </c>
      <c r="C727" s="72"/>
      <c r="D727" s="4"/>
      <c r="E727" s="4"/>
      <c r="F727" s="1" t="s">
        <v>4142</v>
      </c>
    </row>
    <row spans="1:6" x14ac:dyDescent="0.25" outlineLevel="0" r="728">
      <c r="A728" s="5" t="s">
        <v>4080</v>
      </c>
      <c r="B728" s="3" t="s">
        <v>4143</v>
      </c>
      <c r="C728" s="72"/>
      <c r="D728" s="4"/>
      <c r="E728" s="4"/>
      <c r="F728" s="1" t="s">
        <v>4142</v>
      </c>
    </row>
    <row spans="1:6" x14ac:dyDescent="0.25" outlineLevel="0" r="729">
      <c r="A729" s="5" t="s">
        <v>4080</v>
      </c>
      <c r="C729" s="72"/>
      <c r="D729" s="4"/>
      <c r="E729" s="4"/>
      <c r="F729" s="1" t="s">
        <v>4142</v>
      </c>
    </row>
    <row spans="1:6" x14ac:dyDescent="0.25" outlineLevel="0" r="730">
      <c r="A730" s="5" t="s">
        <v>4080</v>
      </c>
      <c r="B730" s="3" t="s">
        <v>4144</v>
      </c>
      <c r="C730" s="72"/>
      <c r="D730" s="4"/>
      <c r="E730" s="4"/>
      <c r="F730" s="1" t="s">
        <v>4142</v>
      </c>
    </row>
    <row spans="1:6" x14ac:dyDescent="0.25" outlineLevel="0" r="731">
      <c r="A731" s="5" t="s">
        <v>4080</v>
      </c>
      <c r="C731" s="72"/>
      <c r="D731" s="4"/>
      <c r="E731" s="4"/>
      <c r="F731" s="1" t="s">
        <v>4142</v>
      </c>
    </row>
    <row spans="1:6" x14ac:dyDescent="0.25" outlineLevel="0" r="732">
      <c r="A732" s="5" t="s">
        <v>4080</v>
      </c>
      <c r="B732" s="3" t="s">
        <v>2173</v>
      </c>
      <c r="C732" s="72"/>
      <c r="D732" s="4"/>
      <c r="E732" s="4"/>
      <c r="F732" s="1" t="s">
        <v>4142</v>
      </c>
    </row>
    <row spans="1:6" x14ac:dyDescent="0.25" outlineLevel="0" r="733">
      <c r="A733" s="5" t="s">
        <v>4080</v>
      </c>
      <c r="C733" s="72"/>
      <c r="D733" s="4"/>
      <c r="E733" s="4"/>
      <c r="F733" s="1" t="s">
        <v>4142</v>
      </c>
    </row>
    <row spans="1:6" x14ac:dyDescent="0.25" outlineLevel="0" r="734">
      <c r="A734" s="5" t="s">
        <v>4080</v>
      </c>
      <c r="B734" s="3" t="s">
        <v>1535</v>
      </c>
      <c r="C734" s="72"/>
      <c r="D734" s="4"/>
      <c r="E734" s="4"/>
      <c r="F734" s="1" t="s">
        <v>4142</v>
      </c>
    </row>
    <row spans="1:6" x14ac:dyDescent="0.25" outlineLevel="0" r="735">
      <c r="A735" s="5" t="s">
        <v>4080</v>
      </c>
      <c r="B735" s="3" t="s">
        <v>1743</v>
      </c>
      <c r="C735" s="72">
        <v>6.3</v>
      </c>
      <c r="D735" s="4" t="s">
        <v>3949</v>
      </c>
      <c r="E735" s="4" t="s">
        <v>4145</v>
      </c>
      <c r="F735" s="1" t="s">
        <v>4142</v>
      </c>
    </row>
    <row spans="1:6" x14ac:dyDescent="0.25" outlineLevel="0" r="736">
      <c r="A736" s="5" t="s">
        <v>4081</v>
      </c>
      <c r="B736" s="3" t="s">
        <v>4146</v>
      </c>
      <c r="C736" s="72"/>
      <c r="D736" s="4"/>
      <c r="E736" s="4"/>
      <c r="F736" s="1" t="s">
        <v>3417</v>
      </c>
    </row>
    <row spans="1:6" x14ac:dyDescent="0.25" outlineLevel="0" r="737">
      <c r="A737" s="5" t="s">
        <v>4081</v>
      </c>
      <c r="C737" s="72"/>
      <c r="D737" s="4"/>
      <c r="E737" s="4"/>
      <c r="F737" s="1" t="s">
        <v>3417</v>
      </c>
    </row>
    <row spans="1:6" x14ac:dyDescent="0.25" outlineLevel="0" r="738">
      <c r="A738" s="5" t="s">
        <v>4081</v>
      </c>
      <c r="B738" s="3" t="s">
        <v>4147</v>
      </c>
      <c r="C738" s="72"/>
      <c r="D738" s="4"/>
      <c r="E738" s="4"/>
      <c r="F738" s="1" t="s">
        <v>3417</v>
      </c>
    </row>
    <row spans="1:6" x14ac:dyDescent="0.25" outlineLevel="0" r="739">
      <c r="A739" s="5" t="s">
        <v>4081</v>
      </c>
      <c r="C739" s="72"/>
      <c r="D739" s="4"/>
      <c r="E739" s="4"/>
      <c r="F739" s="1" t="s">
        <v>3417</v>
      </c>
    </row>
    <row spans="1:6" x14ac:dyDescent="0.25" outlineLevel="0" r="740">
      <c r="A740" s="5" t="s">
        <v>4081</v>
      </c>
      <c r="B740" s="3" t="s">
        <v>4148</v>
      </c>
      <c r="C740" s="72"/>
      <c r="D740" s="4"/>
      <c r="E740" s="4"/>
      <c r="F740" s="1" t="s">
        <v>3417</v>
      </c>
    </row>
    <row spans="1:6" x14ac:dyDescent="0.25" outlineLevel="0" r="741">
      <c r="A741" s="5" t="s">
        <v>4081</v>
      </c>
      <c r="C741" s="72"/>
      <c r="D741" s="4"/>
      <c r="E741" s="4"/>
      <c r="F741" s="1" t="s">
        <v>3417</v>
      </c>
    </row>
    <row spans="1:6" x14ac:dyDescent="0.25" outlineLevel="0" r="742">
      <c r="A742" s="5" t="s">
        <v>4081</v>
      </c>
      <c r="B742" s="3" t="s">
        <v>4149</v>
      </c>
      <c r="C742" s="72"/>
      <c r="D742" s="4"/>
      <c r="E742" s="4"/>
      <c r="F742" s="1" t="s">
        <v>3417</v>
      </c>
    </row>
    <row spans="1:6" x14ac:dyDescent="0.25" outlineLevel="0" r="743">
      <c r="A743" s="5" t="s">
        <v>4081</v>
      </c>
      <c r="C743" s="72"/>
      <c r="D743" s="4"/>
      <c r="E743" s="4"/>
      <c r="F743" s="1" t="s">
        <v>3417</v>
      </c>
    </row>
    <row spans="1:6" x14ac:dyDescent="0.25" outlineLevel="0" r="744">
      <c r="A744" s="5" t="s">
        <v>4081</v>
      </c>
      <c r="B744" s="3" t="s">
        <v>4150</v>
      </c>
      <c r="C744" s="72"/>
      <c r="D744" s="4"/>
      <c r="E744" s="4"/>
      <c r="F744" s="1" t="s">
        <v>3417</v>
      </c>
    </row>
    <row spans="1:6" x14ac:dyDescent="0.25" outlineLevel="0" r="745">
      <c r="A745" s="5" t="s">
        <v>4081</v>
      </c>
      <c r="C745" s="72"/>
      <c r="D745" s="4"/>
      <c r="E745" s="4"/>
      <c r="F745" s="1" t="s">
        <v>3417</v>
      </c>
    </row>
    <row spans="1:6" x14ac:dyDescent="0.25" outlineLevel="0" r="746">
      <c r="A746" s="5" t="s">
        <v>4081</v>
      </c>
      <c r="B746" s="3" t="s">
        <v>1949</v>
      </c>
      <c r="C746" s="72"/>
      <c r="D746" s="4"/>
      <c r="E746" s="4"/>
      <c r="F746" s="1" t="s">
        <v>3417</v>
      </c>
    </row>
    <row spans="1:6" x14ac:dyDescent="0.25" outlineLevel="0" r="747">
      <c r="A747" s="5" t="s">
        <v>4081</v>
      </c>
      <c r="C747" s="72"/>
      <c r="D747" s="4"/>
      <c r="E747" s="4"/>
      <c r="F747" s="1" t="s">
        <v>3417</v>
      </c>
    </row>
    <row spans="1:6" x14ac:dyDescent="0.25" outlineLevel="0" r="748">
      <c r="A748" s="5" t="s">
        <v>4081</v>
      </c>
      <c r="B748" s="3" t="s">
        <v>4151</v>
      </c>
      <c r="C748" s="72"/>
      <c r="D748" s="4"/>
      <c r="E748" s="4"/>
      <c r="F748" s="1" t="s">
        <v>3417</v>
      </c>
    </row>
    <row spans="1:6" x14ac:dyDescent="0.25" outlineLevel="0" r="749">
      <c r="A749" s="5" t="s">
        <v>4081</v>
      </c>
      <c r="C749" s="72"/>
      <c r="D749" s="4"/>
      <c r="E749" s="4"/>
      <c r="F749" s="1" t="s">
        <v>3417</v>
      </c>
    </row>
    <row spans="1:6" x14ac:dyDescent="0.25" outlineLevel="0" r="750">
      <c r="A750" s="5" t="s">
        <v>4081</v>
      </c>
      <c r="B750" s="3" t="s">
        <v>4152</v>
      </c>
      <c r="C750" s="72"/>
      <c r="D750" s="4"/>
      <c r="E750" s="4"/>
      <c r="F750" s="1" t="s">
        <v>3417</v>
      </c>
    </row>
    <row spans="1:6" x14ac:dyDescent="0.25" outlineLevel="0" r="751">
      <c r="A751" s="5" t="s">
        <v>4081</v>
      </c>
      <c r="C751" s="72"/>
      <c r="D751" s="4"/>
      <c r="E751" s="4"/>
      <c r="F751" s="1" t="s">
        <v>3417</v>
      </c>
    </row>
    <row spans="1:6" x14ac:dyDescent="0.25" outlineLevel="0" r="752">
      <c r="A752" s="5" t="s">
        <v>4081</v>
      </c>
      <c r="B752" s="3" t="s">
        <v>4153</v>
      </c>
      <c r="C752" s="72"/>
      <c r="D752" s="4"/>
      <c r="E752" s="4"/>
      <c r="F752" s="1" t="s">
        <v>3417</v>
      </c>
    </row>
    <row spans="1:6" x14ac:dyDescent="0.25" outlineLevel="0" r="753">
      <c r="A753" s="5" t="s">
        <v>4081</v>
      </c>
      <c r="C753" s="72"/>
      <c r="D753" s="4"/>
      <c r="E753" s="4"/>
      <c r="F753" s="1" t="s">
        <v>3417</v>
      </c>
    </row>
    <row spans="1:6" x14ac:dyDescent="0.25" outlineLevel="0" r="754">
      <c r="A754" s="5" t="s">
        <v>4081</v>
      </c>
      <c r="B754" s="3" t="s">
        <v>1742</v>
      </c>
      <c r="C754" s="72"/>
      <c r="D754" s="4"/>
      <c r="E754" s="4"/>
      <c r="F754" s="1" t="s">
        <v>3417</v>
      </c>
    </row>
    <row spans="1:6" x14ac:dyDescent="0.25" outlineLevel="0" r="755">
      <c r="A755" s="5" t="s">
        <v>4081</v>
      </c>
      <c r="C755" s="72"/>
      <c r="D755" s="4"/>
      <c r="E755" s="4"/>
      <c r="F755" s="1" t="s">
        <v>3417</v>
      </c>
    </row>
    <row spans="1:6" x14ac:dyDescent="0.25" outlineLevel="0" r="756">
      <c r="A756" s="5" t="s">
        <v>4081</v>
      </c>
      <c r="B756" s="3" t="s">
        <v>4154</v>
      </c>
      <c r="C756" s="72"/>
      <c r="D756" s="4"/>
      <c r="E756" s="4"/>
      <c r="F756" s="1" t="s">
        <v>3417</v>
      </c>
    </row>
    <row spans="1:6" x14ac:dyDescent="0.25" outlineLevel="0" r="757">
      <c r="A757" s="5" t="s">
        <v>4081</v>
      </c>
      <c r="C757" s="72"/>
      <c r="D757" s="4"/>
      <c r="E757" s="4"/>
      <c r="F757" s="1" t="s">
        <v>3417</v>
      </c>
    </row>
    <row spans="1:6" x14ac:dyDescent="0.25" outlineLevel="0" r="758">
      <c r="A758" s="5" t="s">
        <v>4081</v>
      </c>
      <c r="B758" s="3" t="s">
        <v>4155</v>
      </c>
      <c r="C758" s="72"/>
      <c r="D758" s="4"/>
      <c r="E758" s="4"/>
      <c r="F758" s="1" t="s">
        <v>3417</v>
      </c>
    </row>
    <row spans="1:6" x14ac:dyDescent="0.25" outlineLevel="0" r="759">
      <c r="A759" s="5" t="s">
        <v>4081</v>
      </c>
      <c r="C759" s="72"/>
      <c r="D759" s="4"/>
      <c r="E759" s="4"/>
      <c r="F759" s="1" t="s">
        <v>3417</v>
      </c>
    </row>
    <row spans="1:6" x14ac:dyDescent="0.25" outlineLevel="0" r="760">
      <c r="A760" s="5" t="s">
        <v>4081</v>
      </c>
      <c r="B760" s="3" t="s">
        <v>4156</v>
      </c>
      <c r="C760" s="72"/>
      <c r="D760" s="4"/>
      <c r="E760" s="4"/>
      <c r="F760" s="1" t="s">
        <v>3417</v>
      </c>
    </row>
    <row spans="1:6" x14ac:dyDescent="0.25" outlineLevel="0" r="761">
      <c r="A761" s="5" t="s">
        <v>4081</v>
      </c>
      <c r="C761" s="72"/>
      <c r="D761" s="4"/>
      <c r="E761" s="4"/>
      <c r="F761" s="1" t="s">
        <v>3417</v>
      </c>
    </row>
    <row spans="1:6" x14ac:dyDescent="0.25" outlineLevel="0" r="762">
      <c r="A762" s="5" t="s">
        <v>4081</v>
      </c>
      <c r="B762" s="3" t="s">
        <v>4157</v>
      </c>
      <c r="C762" s="72"/>
      <c r="D762" s="4"/>
      <c r="E762" s="4"/>
      <c r="F762" s="1" t="s">
        <v>3417</v>
      </c>
    </row>
    <row spans="1:6" x14ac:dyDescent="0.25" outlineLevel="0" r="763">
      <c r="A763" s="5" t="s">
        <v>4081</v>
      </c>
      <c r="B763" s="3" t="s">
        <v>1536</v>
      </c>
      <c r="C763" s="72">
        <v>0.4</v>
      </c>
      <c r="D763" s="4" t="s">
        <v>3949</v>
      </c>
      <c r="E763" s="4" t="s">
        <v>1942</v>
      </c>
      <c r="F763" s="1" t="s">
        <v>3417</v>
      </c>
    </row>
    <row spans="1:6" x14ac:dyDescent="0.25" outlineLevel="0" r="764">
      <c r="A764" s="5" t="s">
        <v>4081</v>
      </c>
      <c r="B764" s="3" t="s">
        <v>871</v>
      </c>
      <c r="C764" s="72">
        <v>0.5</v>
      </c>
      <c r="D764" s="4" t="s">
        <v>1677</v>
      </c>
      <c r="E764" s="4" t="s">
        <v>1169</v>
      </c>
      <c r="F764" s="1" t="s">
        <v>3417</v>
      </c>
    </row>
    <row spans="1:6" x14ac:dyDescent="0.25" outlineLevel="0" r="765">
      <c r="A765" s="5" t="s">
        <v>4081</v>
      </c>
      <c r="B765" s="3" t="s">
        <v>928</v>
      </c>
      <c r="C765" s="72">
        <v>34</v>
      </c>
      <c r="D765" s="4" t="s">
        <v>1935</v>
      </c>
      <c r="E765" s="4" t="s">
        <v>4158</v>
      </c>
      <c r="F765" s="1" t="s">
        <v>3417</v>
      </c>
    </row>
    <row spans="1:6" x14ac:dyDescent="0.25" outlineLevel="0" r="766">
      <c r="A766" s="5" t="s">
        <v>4082</v>
      </c>
      <c r="B766" s="3" t="s">
        <v>4159</v>
      </c>
      <c r="C766" s="72"/>
      <c r="D766" s="4"/>
      <c r="E766" s="4"/>
      <c r="F766" s="1" t="s">
        <v>4160</v>
      </c>
    </row>
    <row spans="1:6" x14ac:dyDescent="0.25" outlineLevel="0" r="767">
      <c r="A767" s="5" t="s">
        <v>4082</v>
      </c>
      <c r="C767" s="72"/>
      <c r="D767" s="4"/>
      <c r="E767" s="4"/>
      <c r="F767" s="1" t="s">
        <v>4160</v>
      </c>
    </row>
    <row spans="1:6" x14ac:dyDescent="0.25" outlineLevel="0" r="768">
      <c r="A768" s="5" t="s">
        <v>4082</v>
      </c>
      <c r="B768" s="3" t="s">
        <v>1742</v>
      </c>
      <c r="C768" s="72"/>
      <c r="D768" s="4"/>
      <c r="E768" s="4"/>
      <c r="F768" s="1" t="s">
        <v>4160</v>
      </c>
    </row>
    <row spans="1:6" x14ac:dyDescent="0.25" outlineLevel="0" r="769">
      <c r="A769" s="5" t="s">
        <v>4082</v>
      </c>
      <c r="C769" s="72"/>
      <c r="D769" s="4"/>
      <c r="E769" s="4"/>
      <c r="F769" s="1" t="s">
        <v>4160</v>
      </c>
    </row>
    <row spans="1:6" x14ac:dyDescent="0.25" outlineLevel="0" r="770">
      <c r="A770" s="5" t="s">
        <v>4082</v>
      </c>
      <c r="B770" s="3" t="s">
        <v>4161</v>
      </c>
      <c r="C770" s="72"/>
      <c r="D770" s="4"/>
      <c r="E770" s="4"/>
      <c r="F770" s="1" t="s">
        <v>4160</v>
      </c>
    </row>
    <row spans="1:6" x14ac:dyDescent="0.25" outlineLevel="0" r="771">
      <c r="A771" s="5" t="s">
        <v>4082</v>
      </c>
      <c r="C771" s="72"/>
      <c r="D771" s="4"/>
      <c r="E771" s="4"/>
      <c r="F771" s="1" t="s">
        <v>4160</v>
      </c>
    </row>
    <row spans="1:6" x14ac:dyDescent="0.25" outlineLevel="0" r="772">
      <c r="A772" s="5" t="s">
        <v>4082</v>
      </c>
      <c r="B772" s="3" t="s">
        <v>1912</v>
      </c>
      <c r="C772" s="72"/>
      <c r="D772" s="4"/>
      <c r="E772" s="4"/>
      <c r="F772" s="1" t="s">
        <v>4160</v>
      </c>
    </row>
    <row spans="1:6" x14ac:dyDescent="0.25" outlineLevel="0" r="773">
      <c r="A773" s="5" t="s">
        <v>4082</v>
      </c>
      <c r="C773" s="72"/>
      <c r="D773" s="4"/>
      <c r="E773" s="4"/>
      <c r="F773" s="1" t="s">
        <v>4160</v>
      </c>
    </row>
    <row spans="1:6" x14ac:dyDescent="0.25" outlineLevel="0" r="774">
      <c r="A774" s="5" t="s">
        <v>4082</v>
      </c>
      <c r="B774" s="3" t="s">
        <v>1918</v>
      </c>
      <c r="C774" s="72"/>
      <c r="D774" s="4"/>
      <c r="E774" s="4"/>
      <c r="F774" s="1" t="s">
        <v>4160</v>
      </c>
    </row>
    <row spans="1:6" x14ac:dyDescent="0.25" outlineLevel="0" r="775">
      <c r="A775" s="5" t="s">
        <v>4082</v>
      </c>
      <c r="C775" s="72"/>
      <c r="D775" s="4"/>
      <c r="E775" s="4"/>
      <c r="F775" s="1" t="s">
        <v>4160</v>
      </c>
    </row>
    <row spans="1:6" x14ac:dyDescent="0.25" outlineLevel="0" r="776">
      <c r="A776" s="5" t="s">
        <v>4082</v>
      </c>
      <c r="B776" s="3" t="s">
        <v>4162</v>
      </c>
      <c r="C776" s="72"/>
      <c r="D776" s="4"/>
      <c r="E776" s="4"/>
      <c r="F776" s="1" t="s">
        <v>4160</v>
      </c>
    </row>
    <row spans="1:6" x14ac:dyDescent="0.25" outlineLevel="0" r="777">
      <c r="A777" s="5" t="s">
        <v>4082</v>
      </c>
      <c r="C777" s="72"/>
      <c r="D777" s="4"/>
      <c r="E777" s="4"/>
      <c r="F777" s="1" t="s">
        <v>4160</v>
      </c>
    </row>
    <row spans="1:6" x14ac:dyDescent="0.25" outlineLevel="0" r="778">
      <c r="A778" s="5" t="s">
        <v>4082</v>
      </c>
      <c r="B778" s="3" t="s">
        <v>4163</v>
      </c>
      <c r="C778" s="72"/>
      <c r="D778" s="4"/>
      <c r="E778" s="4"/>
      <c r="F778" s="1" t="s">
        <v>4160</v>
      </c>
    </row>
    <row spans="1:6" x14ac:dyDescent="0.25" outlineLevel="0" r="779">
      <c r="A779" s="5" t="s">
        <v>4082</v>
      </c>
      <c r="B779" s="3" t="s">
        <v>1536</v>
      </c>
      <c r="C779" s="72">
        <v>11.45</v>
      </c>
      <c r="D779" s="4" t="s">
        <v>3949</v>
      </c>
      <c r="E779" s="4" t="s">
        <v>4164</v>
      </c>
      <c r="F779" s="1" t="s">
        <v>4160</v>
      </c>
    </row>
    <row spans="1:6" x14ac:dyDescent="0.25" outlineLevel="0" r="780">
      <c r="A780" s="5" t="s">
        <v>4084</v>
      </c>
      <c r="B780" s="3" t="s">
        <v>4165</v>
      </c>
      <c r="C780" s="72"/>
      <c r="D780" s="4"/>
      <c r="E780" s="4"/>
      <c r="F780" s="1" t="s">
        <v>4166</v>
      </c>
    </row>
    <row spans="1:6" x14ac:dyDescent="0.25" outlineLevel="0" r="781">
      <c r="A781" s="5" t="s">
        <v>4084</v>
      </c>
      <c r="B781" s="3" t="s">
        <v>4167</v>
      </c>
      <c r="C781" s="72"/>
      <c r="D781" s="4"/>
      <c r="E781" s="4"/>
      <c r="F781" s="1" t="s">
        <v>4166</v>
      </c>
    </row>
    <row spans="1:6" x14ac:dyDescent="0.25" outlineLevel="0" r="782">
      <c r="A782" s="5" t="s">
        <v>4084</v>
      </c>
      <c r="B782" s="3" t="s">
        <v>4168</v>
      </c>
      <c r="C782" s="72">
        <v>2.5</v>
      </c>
      <c r="D782" s="4" t="s">
        <v>4169</v>
      </c>
      <c r="E782" s="4" t="s">
        <v>4170</v>
      </c>
      <c r="F782" s="1" t="s">
        <v>4166</v>
      </c>
    </row>
    <row spans="1:6" x14ac:dyDescent="0.25" outlineLevel="0" r="783">
      <c r="A783" s="5" t="s">
        <v>4084</v>
      </c>
      <c r="C783" s="72"/>
      <c r="D783" s="4"/>
      <c r="E783" s="4"/>
      <c r="F783" s="1" t="s">
        <v>4166</v>
      </c>
    </row>
    <row spans="1:6" x14ac:dyDescent="0.25" outlineLevel="0" r="784">
      <c r="A784" s="5" t="s">
        <v>4084</v>
      </c>
      <c r="B784" s="3" t="s">
        <v>4171</v>
      </c>
      <c r="C784" s="72"/>
      <c r="D784" s="4"/>
      <c r="E784" s="4"/>
      <c r="F784" s="1" t="s">
        <v>4166</v>
      </c>
    </row>
    <row spans="1:6" x14ac:dyDescent="0.25" outlineLevel="0" r="785">
      <c r="A785" s="5" t="s">
        <v>4084</v>
      </c>
      <c r="B785" s="3" t="s">
        <v>4172</v>
      </c>
      <c r="C785" s="72">
        <v>0.5</v>
      </c>
      <c r="D785" s="4" t="s">
        <v>4169</v>
      </c>
      <c r="E785" s="4" t="s">
        <v>4173</v>
      </c>
      <c r="F785" s="1" t="s">
        <v>4166</v>
      </c>
    </row>
    <row spans="1:6" x14ac:dyDescent="0.25" outlineLevel="0" r="786">
      <c r="A786" s="5" t="s">
        <v>4084</v>
      </c>
      <c r="C786" s="72"/>
      <c r="D786" s="4"/>
      <c r="E786" s="4"/>
      <c r="F786" s="1" t="s">
        <v>4166</v>
      </c>
    </row>
    <row spans="1:6" x14ac:dyDescent="0.25" outlineLevel="0" r="787">
      <c r="A787" s="5" t="s">
        <v>4084</v>
      </c>
      <c r="B787" s="3" t="s">
        <v>4174</v>
      </c>
      <c r="C787" s="72">
        <v>1.5</v>
      </c>
      <c r="D787" s="4" t="s">
        <v>4169</v>
      </c>
      <c r="E787" s="4" t="s">
        <v>4175</v>
      </c>
      <c r="F787" s="1" t="s">
        <v>4166</v>
      </c>
    </row>
    <row spans="1:6" x14ac:dyDescent="0.25" outlineLevel="0" r="788">
      <c r="A788" s="5" t="s">
        <v>4084</v>
      </c>
      <c r="C788" s="72"/>
      <c r="D788" s="4"/>
      <c r="E788" s="4"/>
      <c r="F788" s="1" t="s">
        <v>4166</v>
      </c>
    </row>
    <row spans="1:6" x14ac:dyDescent="0.25" outlineLevel="0" r="789">
      <c r="A789" s="5" t="s">
        <v>4084</v>
      </c>
      <c r="B789" s="3" t="s">
        <v>4176</v>
      </c>
      <c r="C789" s="72">
        <v>0.5</v>
      </c>
      <c r="D789" s="4" t="s">
        <v>4169</v>
      </c>
      <c r="E789" s="4" t="s">
        <v>4173</v>
      </c>
      <c r="F789" s="1" t="s">
        <v>4166</v>
      </c>
    </row>
    <row spans="1:6" x14ac:dyDescent="0.25" outlineLevel="0" r="790">
      <c r="A790" s="5" t="s">
        <v>4084</v>
      </c>
      <c r="B790" s="3" t="s">
        <v>1536</v>
      </c>
      <c r="C790" s="72">
        <v>3.65</v>
      </c>
      <c r="D790" s="4" t="s">
        <v>3949</v>
      </c>
      <c r="E790" s="4" t="s">
        <v>4177</v>
      </c>
      <c r="F790" s="1" t="s">
        <v>4166</v>
      </c>
    </row>
    <row spans="1:6" x14ac:dyDescent="0.25" outlineLevel="0" r="791">
      <c r="A791" s="5" t="s">
        <v>4086</v>
      </c>
      <c r="B791" s="3" t="s">
        <v>1742</v>
      </c>
      <c r="C791" s="72"/>
      <c r="D791" s="4"/>
      <c r="E791" s="4"/>
      <c r="F791" s="1" t="s">
        <v>4178</v>
      </c>
    </row>
    <row spans="1:6" x14ac:dyDescent="0.25" outlineLevel="0" r="792">
      <c r="A792" s="5" t="s">
        <v>4086</v>
      </c>
      <c r="C792" s="72"/>
      <c r="D792" s="4"/>
      <c r="E792" s="4"/>
      <c r="F792" s="1" t="s">
        <v>4178</v>
      </c>
    </row>
    <row spans="1:6" x14ac:dyDescent="0.25" outlineLevel="0" r="793">
      <c r="A793" s="5" t="s">
        <v>4086</v>
      </c>
      <c r="B793" s="3" t="s">
        <v>4179</v>
      </c>
      <c r="C793" s="72"/>
      <c r="D793" s="4"/>
      <c r="E793" s="4"/>
      <c r="F793" s="1" t="s">
        <v>4178</v>
      </c>
    </row>
    <row spans="1:6" x14ac:dyDescent="0.25" outlineLevel="0" r="794">
      <c r="A794" s="5" t="s">
        <v>4086</v>
      </c>
      <c r="C794" s="72"/>
      <c r="D794" s="4"/>
      <c r="E794" s="4"/>
      <c r="F794" s="1" t="s">
        <v>4178</v>
      </c>
    </row>
    <row spans="1:6" x14ac:dyDescent="0.25" outlineLevel="0" r="795">
      <c r="A795" s="5" t="s">
        <v>4086</v>
      </c>
      <c r="B795" s="3" t="s">
        <v>4180</v>
      </c>
      <c r="C795" s="72"/>
      <c r="D795" s="4"/>
      <c r="E795" s="4"/>
      <c r="F795" s="1" t="s">
        <v>4178</v>
      </c>
    </row>
    <row spans="1:6" x14ac:dyDescent="0.25" outlineLevel="0" r="796">
      <c r="A796" s="5" t="s">
        <v>4086</v>
      </c>
      <c r="C796" s="72"/>
      <c r="D796" s="4"/>
      <c r="E796" s="4"/>
      <c r="F796" s="1" t="s">
        <v>4178</v>
      </c>
    </row>
    <row spans="1:6" x14ac:dyDescent="0.25" outlineLevel="0" r="797">
      <c r="A797" s="5" t="s">
        <v>4086</v>
      </c>
      <c r="B797" s="3" t="s">
        <v>4181</v>
      </c>
      <c r="C797" s="72"/>
      <c r="D797" s="4"/>
      <c r="E797" s="4"/>
      <c r="F797" s="1" t="s">
        <v>4178</v>
      </c>
    </row>
    <row spans="1:6" x14ac:dyDescent="0.25" outlineLevel="0" r="798">
      <c r="A798" s="5" t="s">
        <v>4086</v>
      </c>
      <c r="C798" s="72"/>
      <c r="D798" s="4"/>
      <c r="E798" s="4"/>
      <c r="F798" s="1" t="s">
        <v>4178</v>
      </c>
    </row>
    <row spans="1:6" x14ac:dyDescent="0.25" outlineLevel="0" r="799">
      <c r="A799" s="5" t="s">
        <v>4086</v>
      </c>
      <c r="B799" s="3" t="s">
        <v>4182</v>
      </c>
      <c r="C799" s="72"/>
      <c r="D799" s="4"/>
      <c r="E799" s="4"/>
      <c r="F799" s="1" t="s">
        <v>4178</v>
      </c>
    </row>
    <row spans="1:6" x14ac:dyDescent="0.25" outlineLevel="0" r="800">
      <c r="A800" s="5" t="s">
        <v>4086</v>
      </c>
      <c r="C800" s="72"/>
      <c r="D800" s="4"/>
      <c r="E800" s="4"/>
      <c r="F800" s="1" t="s">
        <v>4178</v>
      </c>
    </row>
    <row spans="1:6" x14ac:dyDescent="0.25" outlineLevel="0" r="801">
      <c r="A801" s="5" t="s">
        <v>4086</v>
      </c>
      <c r="B801" s="3" t="s">
        <v>4183</v>
      </c>
      <c r="C801" s="72"/>
      <c r="D801" s="4"/>
      <c r="E801" s="4"/>
      <c r="F801" s="1" t="s">
        <v>4178</v>
      </c>
    </row>
    <row spans="1:6" x14ac:dyDescent="0.25" outlineLevel="0" r="802">
      <c r="A802" s="5" t="s">
        <v>4086</v>
      </c>
      <c r="C802" s="72"/>
      <c r="D802" s="4"/>
      <c r="E802" s="4"/>
      <c r="F802" s="1" t="s">
        <v>4178</v>
      </c>
    </row>
    <row spans="1:6" x14ac:dyDescent="0.25" outlineLevel="0" r="803">
      <c r="A803" s="5" t="s">
        <v>4086</v>
      </c>
      <c r="B803" s="3" t="s">
        <v>4184</v>
      </c>
      <c r="C803" s="72"/>
      <c r="D803" s="4"/>
      <c r="E803" s="4"/>
      <c r="F803" s="1" t="s">
        <v>4178</v>
      </c>
    </row>
    <row spans="1:6" x14ac:dyDescent="0.25" outlineLevel="0" r="804">
      <c r="A804" s="5" t="s">
        <v>4086</v>
      </c>
      <c r="C804" s="72"/>
      <c r="D804" s="4"/>
      <c r="E804" s="4"/>
      <c r="F804" s="1" t="s">
        <v>4178</v>
      </c>
    </row>
    <row spans="1:6" x14ac:dyDescent="0.25" outlineLevel="0" r="805">
      <c r="A805" s="5" t="s">
        <v>4086</v>
      </c>
      <c r="B805" s="3" t="s">
        <v>2202</v>
      </c>
      <c r="C805" s="72"/>
      <c r="D805" s="4"/>
      <c r="E805" s="4"/>
      <c r="F805" s="1" t="s">
        <v>4178</v>
      </c>
    </row>
    <row spans="1:6" x14ac:dyDescent="0.25" outlineLevel="0" r="806">
      <c r="A806" s="5" t="s">
        <v>4086</v>
      </c>
      <c r="C806" s="72"/>
      <c r="D806" s="4"/>
      <c r="E806" s="4"/>
      <c r="F806" s="1" t="s">
        <v>4178</v>
      </c>
    </row>
    <row spans="1:6" x14ac:dyDescent="0.25" outlineLevel="0" r="807">
      <c r="A807" s="5" t="s">
        <v>4086</v>
      </c>
      <c r="B807" s="3" t="s">
        <v>4185</v>
      </c>
      <c r="C807" s="72"/>
      <c r="D807" s="4"/>
      <c r="E807" s="4"/>
      <c r="F807" s="1" t="s">
        <v>4178</v>
      </c>
    </row>
    <row spans="1:6" x14ac:dyDescent="0.25" outlineLevel="0" r="808">
      <c r="A808" s="5" t="s">
        <v>4086</v>
      </c>
      <c r="C808" s="72"/>
      <c r="D808" s="4"/>
      <c r="E808" s="4"/>
      <c r="F808" s="1" t="s">
        <v>4178</v>
      </c>
    </row>
    <row spans="1:6" x14ac:dyDescent="0.25" outlineLevel="0" r="809">
      <c r="A809" s="5" t="s">
        <v>4086</v>
      </c>
      <c r="B809" s="3" t="s">
        <v>4186</v>
      </c>
      <c r="C809" s="72"/>
      <c r="D809" s="4"/>
      <c r="E809" s="4"/>
      <c r="F809" s="1" t="s">
        <v>4178</v>
      </c>
    </row>
    <row spans="1:6" x14ac:dyDescent="0.25" outlineLevel="0" r="810">
      <c r="A810" s="5" t="s">
        <v>4086</v>
      </c>
      <c r="B810" s="3" t="s">
        <v>1536</v>
      </c>
      <c r="C810" s="72">
        <v>16</v>
      </c>
      <c r="D810" s="4" t="s">
        <v>3949</v>
      </c>
      <c r="E810" s="4" t="s">
        <v>4187</v>
      </c>
      <c r="F810" s="1" t="s">
        <v>4178</v>
      </c>
    </row>
    <row spans="1:6" x14ac:dyDescent="0.25" outlineLevel="0" r="811">
      <c r="A811" s="5" t="s">
        <v>4086</v>
      </c>
      <c r="B811" s="3" t="s">
        <v>1743</v>
      </c>
      <c r="C811" s="72">
        <v>8.1</v>
      </c>
      <c r="D811" s="4" t="s">
        <v>3949</v>
      </c>
      <c r="E811" s="4" t="s">
        <v>4188</v>
      </c>
      <c r="F811" s="1" t="s">
        <v>4178</v>
      </c>
    </row>
    <row spans="1:6" x14ac:dyDescent="0.25" outlineLevel="0" r="812">
      <c r="A812" s="5" t="s">
        <v>4088</v>
      </c>
      <c r="B812" s="3" t="s">
        <v>4189</v>
      </c>
      <c r="C812" s="72"/>
      <c r="D812" s="4"/>
      <c r="E812" s="4"/>
      <c r="F812" s="1" t="s">
        <v>1598</v>
      </c>
    </row>
    <row spans="1:6" x14ac:dyDescent="0.25" outlineLevel="0" r="813">
      <c r="A813" s="5" t="s">
        <v>4088</v>
      </c>
      <c r="B813" s="3" t="s">
        <v>4190</v>
      </c>
      <c r="C813" s="72"/>
      <c r="D813" s="4"/>
      <c r="E813" s="4"/>
      <c r="F813" s="1" t="s">
        <v>1598</v>
      </c>
    </row>
    <row spans="1:6" x14ac:dyDescent="0.25" outlineLevel="0" r="814">
      <c r="A814" s="5" t="s">
        <v>4088</v>
      </c>
      <c r="B814" s="3" t="s">
        <v>4191</v>
      </c>
      <c r="C814" s="72"/>
      <c r="D814" s="4"/>
      <c r="E814" s="4"/>
      <c r="F814" s="1" t="s">
        <v>1598</v>
      </c>
    </row>
    <row spans="1:6" x14ac:dyDescent="0.25" outlineLevel="0" r="815">
      <c r="A815" s="5" t="s">
        <v>4088</v>
      </c>
      <c r="B815" s="3" t="s">
        <v>1743</v>
      </c>
      <c r="C815" s="72">
        <v>10.1</v>
      </c>
      <c r="D815" s="4" t="s">
        <v>3949</v>
      </c>
      <c r="E815" s="4" t="s">
        <v>4192</v>
      </c>
      <c r="F815" s="1" t="s">
        <v>1598</v>
      </c>
    </row>
    <row spans="1:6" x14ac:dyDescent="0.25" outlineLevel="0" r="816">
      <c r="A816" s="5" t="s">
        <v>4089</v>
      </c>
      <c r="B816" s="3" t="s">
        <v>4193</v>
      </c>
      <c r="C816" s="72"/>
      <c r="D816" s="4"/>
      <c r="E816" s="4"/>
      <c r="F816" s="1" t="s">
        <v>1552</v>
      </c>
    </row>
    <row spans="1:6" x14ac:dyDescent="0.25" outlineLevel="0" r="817">
      <c r="A817" s="5" t="s">
        <v>4089</v>
      </c>
      <c r="C817" s="72"/>
      <c r="D817" s="4"/>
      <c r="E817" s="4"/>
      <c r="F817" s="1" t="s">
        <v>1552</v>
      </c>
    </row>
    <row spans="1:6" x14ac:dyDescent="0.25" outlineLevel="0" r="818">
      <c r="A818" s="5" t="s">
        <v>4089</v>
      </c>
      <c r="B818" s="3" t="s">
        <v>1535</v>
      </c>
      <c r="C818" s="72"/>
      <c r="D818" s="4"/>
      <c r="E818" s="4"/>
      <c r="F818" s="1" t="s">
        <v>1552</v>
      </c>
    </row>
    <row spans="1:6" x14ac:dyDescent="0.25" outlineLevel="0" r="819">
      <c r="A819" s="5" t="s">
        <v>4089</v>
      </c>
      <c r="C819" s="72"/>
      <c r="D819" s="4"/>
      <c r="E819" s="4"/>
      <c r="F819" s="1" t="s">
        <v>1552</v>
      </c>
    </row>
    <row spans="1:6" x14ac:dyDescent="0.25" outlineLevel="0" r="820">
      <c r="A820" s="5" t="s">
        <v>4089</v>
      </c>
      <c r="B820" s="3" t="s">
        <v>2173</v>
      </c>
      <c r="C820" s="72"/>
      <c r="D820" s="4"/>
      <c r="E820" s="4"/>
      <c r="F820" s="1" t="s">
        <v>1552</v>
      </c>
    </row>
    <row spans="1:6" x14ac:dyDescent="0.25" outlineLevel="0" r="821">
      <c r="A821" s="5" t="s">
        <v>4089</v>
      </c>
      <c r="C821" s="72"/>
      <c r="D821" s="4"/>
      <c r="E821" s="4"/>
      <c r="F821" s="1" t="s">
        <v>1552</v>
      </c>
    </row>
    <row spans="1:6" x14ac:dyDescent="0.25" outlineLevel="0" r="822">
      <c r="A822" s="5" t="s">
        <v>4089</v>
      </c>
      <c r="B822" s="3" t="s">
        <v>3954</v>
      </c>
      <c r="C822" s="72"/>
      <c r="D822" s="4"/>
      <c r="E822" s="4"/>
      <c r="F822" s="1" t="s">
        <v>1552</v>
      </c>
    </row>
    <row spans="1:6" x14ac:dyDescent="0.25" outlineLevel="0" r="823">
      <c r="A823" s="5" t="s">
        <v>4089</v>
      </c>
      <c r="B823" s="3" t="s">
        <v>4194</v>
      </c>
      <c r="C823" s="72"/>
      <c r="D823" s="4"/>
      <c r="E823" s="4"/>
      <c r="F823" s="1" t="s">
        <v>1552</v>
      </c>
    </row>
    <row spans="1:6" x14ac:dyDescent="0.25" outlineLevel="0" r="824">
      <c r="A824" s="5" t="s">
        <v>4089</v>
      </c>
      <c r="B824" s="3" t="s">
        <v>1536</v>
      </c>
      <c r="C824" s="72">
        <v>4.65</v>
      </c>
      <c r="D824" s="4" t="s">
        <v>3949</v>
      </c>
      <c r="E824" s="4" t="s">
        <v>3950</v>
      </c>
      <c r="F824" s="1" t="s">
        <v>1552</v>
      </c>
    </row>
    <row spans="1:6" x14ac:dyDescent="0.25" outlineLevel="0" r="825">
      <c r="A825" s="5" t="s">
        <v>4091</v>
      </c>
      <c r="B825" s="3" t="s">
        <v>4195</v>
      </c>
      <c r="C825" s="72"/>
      <c r="D825" s="4"/>
      <c r="E825" s="4"/>
      <c r="F825" s="1" t="s">
        <v>4196</v>
      </c>
    </row>
    <row spans="1:6" x14ac:dyDescent="0.25" outlineLevel="0" r="826">
      <c r="A826" s="5" t="s">
        <v>4091</v>
      </c>
      <c r="B826" s="3" t="s">
        <v>1536</v>
      </c>
      <c r="C826" s="72">
        <v>0.5</v>
      </c>
      <c r="D826" s="4" t="s">
        <v>3949</v>
      </c>
      <c r="E826" s="4" t="s">
        <v>1656</v>
      </c>
      <c r="F826" s="1" t="s">
        <v>4196</v>
      </c>
    </row>
    <row spans="1:6" x14ac:dyDescent="0.25" outlineLevel="0" r="827">
      <c r="A827" s="5" t="s">
        <v>4093</v>
      </c>
      <c r="B827" s="3" t="s">
        <v>4197</v>
      </c>
      <c r="C827" s="72"/>
      <c r="D827" s="4"/>
      <c r="E827" s="4"/>
      <c r="F827" s="1" t="s">
        <v>1616</v>
      </c>
    </row>
    <row spans="1:6" x14ac:dyDescent="0.25" outlineLevel="0" r="828">
      <c r="A828" s="5" t="s">
        <v>4093</v>
      </c>
      <c r="B828" s="3" t="s">
        <v>4198</v>
      </c>
      <c r="C828" s="72"/>
      <c r="D828" s="4"/>
      <c r="E828" s="4"/>
      <c r="F828" s="1" t="s">
        <v>1616</v>
      </c>
    </row>
    <row spans="1:6" x14ac:dyDescent="0.25" outlineLevel="0" r="829">
      <c r="A829" s="5" t="s">
        <v>4093</v>
      </c>
      <c r="B829" s="3" t="s">
        <v>1743</v>
      </c>
      <c r="C829" s="72">
        <v>2.9</v>
      </c>
      <c r="D829" s="4" t="s">
        <v>3949</v>
      </c>
      <c r="E829" s="4" t="s">
        <v>3597</v>
      </c>
      <c r="F829" s="1" t="s">
        <v>1616</v>
      </c>
    </row>
    <row outlineLevel="0" r="830">
      <c r="A830" s="125" t="inlineStr">
        <is>
          <t>24-24546</t>
        </is>
      </c>
      <c r="B830" s="125" t="inlineStr">
        <is>
          <t> - Rédaction d'un mémorandum fiscal pour mettre en place la réorganisation fiscale déterminée;</t>
        </is>
      </c>
      <c r="F830" s="125" t="inlineStr">
        <is>
          <t>193</t>
        </is>
      </c>
    </row>
    <row outlineLevel="0" r="831">
      <c r="A831" s="125" t="inlineStr">
        <is>
          <t>24-24546</t>
        </is>
      </c>
      <c r="F831" s="125" t="inlineStr">
        <is>
          <t>193</t>
        </is>
      </c>
    </row>
    <row outlineLevel="0" r="832">
      <c r="A832" s="125" t="inlineStr">
        <is>
          <t>24-24546</t>
        </is>
      </c>
      <c r="B832" s="125" t="inlineStr">
        <is>
          <t> - Préparation d'organigrammes corporatifs avant et après opérations;</t>
        </is>
      </c>
      <c r="F832" s="125" t="inlineStr">
        <is>
          <t>193</t>
        </is>
      </c>
    </row>
    <row outlineLevel="0" r="833">
      <c r="A833" s="125" t="inlineStr">
        <is>
          <t>24-24546</t>
        </is>
      </c>
      <c r="F833" s="125" t="inlineStr">
        <is>
          <t>193</t>
        </is>
      </c>
    </row>
    <row outlineLevel="0" r="834">
      <c r="A834" s="125" t="inlineStr">
        <is>
          <t>24-24546</t>
        </is>
      </c>
      <c r="B834" s="125" t="inlineStr">
        <is>
          <t> - Recherches et analyses fiscales requises pour la mise en place de la réorganisation;</t>
        </is>
      </c>
      <c r="F834" s="125" t="inlineStr">
        <is>
          <t>193</t>
        </is>
      </c>
    </row>
    <row outlineLevel="0" r="835">
      <c r="A835" s="125" t="inlineStr">
        <is>
          <t>24-24546</t>
        </is>
      </c>
      <c r="F835" s="125" t="inlineStr">
        <is>
          <t>193</t>
        </is>
      </c>
    </row>
    <row outlineLevel="0" r="836">
      <c r="A836" s="125" t="inlineStr">
        <is>
          <t>24-24546</t>
        </is>
      </c>
      <c r="B836" s="125" t="inlineStr">
        <is>
          <t> - Analyse des risques fiscaux potentiels (règles générales anti-évitement générale et spécifiques);</t>
        </is>
      </c>
      <c r="F836" s="125" t="inlineStr">
        <is>
          <t>193</t>
        </is>
      </c>
    </row>
    <row outlineLevel="0" r="837">
      <c r="A837" s="125" t="inlineStr">
        <is>
          <t>24-24546</t>
        </is>
      </c>
      <c r="F837" s="125" t="inlineStr">
        <is>
          <t>193</t>
        </is>
      </c>
    </row>
    <row outlineLevel="0" r="838">
      <c r="A838" s="125" t="inlineStr">
        <is>
          <t>24-24546</t>
        </is>
      </c>
      <c r="B838" s="125" t="inlineStr">
        <is>
          <t> - Analyses, calculs et préparation de tableaux en lien avec l'établissement d'une juste valeur</t>
        </is>
      </c>
      <c r="F838" s="125" t="inlineStr">
        <is>
          <t>193</t>
        </is>
      </c>
    </row>
    <row outlineLevel="0" r="839">
      <c r="A839" s="125" t="inlineStr">
        <is>
          <t>24-24546</t>
        </is>
      </c>
      <c r="B839" s="125" t="inlineStr">
        <is>
          <t> marchande de la société;</t>
        </is>
      </c>
      <c r="F839" s="125" t="inlineStr">
        <is>
          <t>193</t>
        </is>
      </c>
    </row>
    <row outlineLevel="0" r="840">
      <c r="A840" s="125" t="inlineStr">
        <is>
          <t>24-24546</t>
        </is>
      </c>
      <c r="F840" s="125" t="inlineStr">
        <is>
          <t>193</t>
        </is>
      </c>
    </row>
    <row outlineLevel="0" r="841">
      <c r="A841" s="125" t="inlineStr">
        <is>
          <t>24-24546</t>
        </is>
      </c>
      <c r="B841" s="125" t="inlineStr">
        <is>
          <t> - Divers calculs effectués en lien avec la mise en place;</t>
        </is>
      </c>
      <c r="F841" s="125" t="inlineStr">
        <is>
          <t>193</t>
        </is>
      </c>
    </row>
    <row outlineLevel="0" r="842">
      <c r="A842" s="125" t="inlineStr">
        <is>
          <t>24-24546</t>
        </is>
      </c>
      <c r="B842" s="125" t="inlineStr">
        <is>
          <t>*** - [Sommaire des TEC] pour la facture - GC</t>
        </is>
      </c>
      <c r="C842" s="125">
        <v>3</v>
      </c>
      <c r="D842" s="125" t="inlineStr">
        <is>
          <t>350</t>
        </is>
      </c>
      <c r="E842" s="125" t="inlineStr">
        <is>
          <t>1050</t>
        </is>
      </c>
      <c r="F842" s="125" t="inlineStr">
        <is>
          <t>193</t>
        </is>
      </c>
    </row>
    <row outlineLevel="0" r="843">
      <c r="A843" s="125" t="inlineStr">
        <is>
          <t>24-24547</t>
        </is>
      </c>
      <c r="B843" s="125" t="inlineStr">
        <is>
          <t> - Analyse des livres des minutes pour déterminer les caractéristiques fiscales des actions à racheter;</t>
        </is>
      </c>
      <c r="F843" s="125" t="inlineStr">
        <is>
          <t>194</t>
        </is>
      </c>
    </row>
    <row outlineLevel="0" r="844">
      <c r="A844" s="125" t="inlineStr">
        <is>
          <t>24-24547</t>
        </is>
      </c>
      <c r="F844" s="125" t="inlineStr">
        <is>
          <t>194</t>
        </is>
      </c>
    </row>
    <row outlineLevel="0" r="845">
      <c r="A845" s="125" t="inlineStr">
        <is>
          <t>24-24547</t>
        </is>
      </c>
      <c r="B845" s="125" t="inlineStr">
        <is>
          <t> - Rédaction d'une portion du mémorandum fiscal pour effectuer les rachats d'actions;</t>
        </is>
      </c>
      <c r="F845" s="125" t="inlineStr">
        <is>
          <t>194</t>
        </is>
      </c>
    </row>
    <row outlineLevel="0" r="846">
      <c r="A846" s="125" t="inlineStr">
        <is>
          <t>24-24547</t>
        </is>
      </c>
      <c r="F846" s="125" t="inlineStr">
        <is>
          <t>194</t>
        </is>
      </c>
    </row>
    <row outlineLevel="0" r="847">
      <c r="A847" s="125" t="inlineStr">
        <is>
          <t>24-24547</t>
        </is>
      </c>
      <c r="B847" s="125" t="inlineStr">
        <is>
          <t> - Diverses discussions téléphoniques avec vous;</t>
        </is>
      </c>
      <c r="F847" s="125" t="inlineStr">
        <is>
          <t>194</t>
        </is>
      </c>
    </row>
    <row outlineLevel="0" r="848">
      <c r="A848" s="125" t="inlineStr">
        <is>
          <t>24-24547</t>
        </is>
      </c>
      <c r="B848" s="125" t="inlineStr">
        <is>
          <t>*** - [Sommaire des TEC] pour la facture - GC</t>
        </is>
      </c>
      <c r="C848" s="125">
        <v>0.5</v>
      </c>
      <c r="D848" s="125" t="inlineStr">
        <is>
          <t>350</t>
        </is>
      </c>
      <c r="E848" s="125" t="inlineStr">
        <is>
          <t>175</t>
        </is>
      </c>
      <c r="F848" s="125" t="inlineStr">
        <is>
          <t>194</t>
        </is>
      </c>
    </row>
    <row outlineLevel="0" r="849">
      <c r="A849" s="125" t="inlineStr">
        <is>
          <t>24-24547</t>
        </is>
      </c>
      <c r="B849" s="125" t="inlineStr">
        <is>
          <t>*** - [Sommaire des TEC] pour la facture - ML</t>
        </is>
      </c>
      <c r="C849" s="125">
        <v>1.5</v>
      </c>
      <c r="D849" s="125" t="inlineStr">
        <is>
          <t>200</t>
        </is>
      </c>
      <c r="E849" s="125" t="inlineStr">
        <is>
          <t>300</t>
        </is>
      </c>
      <c r="F849" s="125" t="inlineStr">
        <is>
          <t>194</t>
        </is>
      </c>
    </row>
    <row outlineLevel="0" r="850">
      <c r="A850" s="125" t="inlineStr">
        <is>
          <t>24-24548</t>
        </is>
      </c>
      <c r="B850" s="125" t="inlineStr">
        <is>
          <t> - Modifications au mémorandum fiscal suite aux changements de date et précisions ;</t>
        </is>
      </c>
      <c r="F850" s="125" t="inlineStr">
        <is>
          <t>195</t>
        </is>
      </c>
    </row>
    <row outlineLevel="0" r="851">
      <c r="A851" s="125" t="inlineStr">
        <is>
          <t>24-24548</t>
        </is>
      </c>
      <c r="F851" s="125" t="inlineStr">
        <is>
          <t>195</t>
        </is>
      </c>
    </row>
    <row outlineLevel="0" r="852">
      <c r="A852" s="125" t="inlineStr">
        <is>
          <t>24-24548</t>
        </is>
      </c>
      <c r="B852" s="125" t="inlineStr">
        <is>
          <t> - Répondre aux diverses questions soulevées par la juriste ;</t>
        </is>
      </c>
      <c r="F852" s="125" t="inlineStr">
        <is>
          <t>195</t>
        </is>
      </c>
    </row>
    <row outlineLevel="0" r="853">
      <c r="A853" s="125" t="inlineStr">
        <is>
          <t>24-24548</t>
        </is>
      </c>
      <c r="F853" s="125" t="inlineStr">
        <is>
          <t>195</t>
        </is>
      </c>
    </row>
    <row outlineLevel="0" r="854">
      <c r="A854" s="125" t="inlineStr">
        <is>
          <t>24-24548</t>
        </is>
      </c>
      <c r="B854" s="125" t="inlineStr">
        <is>
          <t> - Révision des différentes versions de la documentation juridique afférente à la présente réorganisation;</t>
        </is>
      </c>
      <c r="F854" s="125" t="inlineStr">
        <is>
          <t>195</t>
        </is>
      </c>
    </row>
    <row outlineLevel="0" r="855">
      <c r="A855" s="125" t="inlineStr">
        <is>
          <t>24-24548</t>
        </is>
      </c>
      <c r="F855" s="125" t="inlineStr">
        <is>
          <t>195</t>
        </is>
      </c>
    </row>
    <row outlineLevel="0" r="856">
      <c r="A856" s="125" t="inlineStr">
        <is>
          <t>24-24548</t>
        </is>
      </c>
      <c r="B856" s="125" t="inlineStr">
        <is>
          <t> - Diverses discussions téléphoniques avec vous et la juriste;</t>
        </is>
      </c>
      <c r="F856" s="125" t="inlineStr">
        <is>
          <t>195</t>
        </is>
      </c>
    </row>
    <row outlineLevel="0" r="857">
      <c r="A857" s="125" t="inlineStr">
        <is>
          <t>24-24548</t>
        </is>
      </c>
      <c r="F857" s="125" t="inlineStr">
        <is>
          <t>195</t>
        </is>
      </c>
    </row>
    <row outlineLevel="0" r="858">
      <c r="A858" s="125" t="inlineStr">
        <is>
          <t>24-24548</t>
        </is>
      </c>
      <c r="B858" s="125" t="inlineStr">
        <is>
          <t> - Avancement dans la préparation des 6 formulaires de roulement T2057 et TP-518 requis;</t>
        </is>
      </c>
      <c r="F858" s="125" t="inlineStr">
        <is>
          <t>195</t>
        </is>
      </c>
    </row>
    <row outlineLevel="0" r="859">
      <c r="A859" s="125" t="inlineStr">
        <is>
          <t>24-24548</t>
        </is>
      </c>
      <c r="F859" s="125" t="inlineStr">
        <is>
          <t>195</t>
        </is>
      </c>
    </row>
    <row outlineLevel="0" r="860">
      <c r="A860" s="125" t="inlineStr">
        <is>
          <t>24-24548</t>
        </is>
      </c>
      <c r="B860" s="125" t="inlineStr">
        <is>
          <t> - Démarches d'obtention des numéros pour la nouvelle entité;</t>
        </is>
      </c>
      <c r="F860" s="125" t="inlineStr">
        <is>
          <t>195</t>
        </is>
      </c>
    </row>
    <row outlineLevel="0" r="861">
      <c r="A861" s="125" t="inlineStr">
        <is>
          <t>24-24548</t>
        </is>
      </c>
      <c r="F861" s="125" t="inlineStr">
        <is>
          <t>195</t>
        </is>
      </c>
    </row>
    <row outlineLevel="0" r="862">
      <c r="A862" s="125" t="inlineStr">
        <is>
          <t>24-24548</t>
        </is>
      </c>
      <c r="B862" s="125" t="inlineStr">
        <is>
          <t> - Préparation des différents formulaires et annexes requises afin de déclarer un CDC;</t>
        </is>
      </c>
      <c r="F862" s="125" t="inlineStr">
        <is>
          <t>195</t>
        </is>
      </c>
    </row>
    <row outlineLevel="0" r="863">
      <c r="A863" s="125" t="inlineStr">
        <is>
          <t>24-24548</t>
        </is>
      </c>
      <c r="F863" s="125" t="inlineStr">
        <is>
          <t>195</t>
        </is>
      </c>
    </row>
    <row outlineLevel="0" r="864">
      <c r="A864" s="125" t="inlineStr">
        <is>
          <t>24-24548</t>
        </is>
      </c>
      <c r="B864" s="125" t="inlineStr">
        <is>
          <t> - Démarches en lien avec l'assurance-vie vs inclusion au fiscal;</t>
        </is>
      </c>
      <c r="F864" s="125" t="inlineStr">
        <is>
          <t>195</t>
        </is>
      </c>
    </row>
    <row outlineLevel="0" r="865">
      <c r="A865" s="125" t="inlineStr">
        <is>
          <t>24-24548</t>
        </is>
      </c>
      <c r="F865" s="125" t="inlineStr">
        <is>
          <t>195</t>
        </is>
      </c>
    </row>
    <row outlineLevel="0" r="866">
      <c r="A866" s="125" t="inlineStr">
        <is>
          <t>24-24548</t>
        </is>
      </c>
      <c r="B866" s="125" t="inlineStr">
        <is>
          <t> - Lecture, analyse et rédaction de divers courriels avec les divers intervenants;</t>
        </is>
      </c>
      <c r="F866" s="125" t="inlineStr">
        <is>
          <t>195</t>
        </is>
      </c>
    </row>
    <row outlineLevel="0" r="867">
      <c r="A867" s="125" t="inlineStr">
        <is>
          <t>24-24548</t>
        </is>
      </c>
      <c r="B867" s="125" t="inlineStr">
        <is>
          <t>*** - [Sommaire des TEC] pour la facture - GC</t>
        </is>
      </c>
      <c r="C867" s="125">
        <v>5.55</v>
      </c>
      <c r="D867" s="125" t="inlineStr">
        <is>
          <t>350</t>
        </is>
      </c>
      <c r="E867" s="125" t="inlineStr">
        <is>
          <t>1942,5</t>
        </is>
      </c>
      <c r="F867" s="125" t="inlineStr">
        <is>
          <t>195</t>
        </is>
      </c>
    </row>
    <row outlineLevel="0" r="868">
      <c r="A868" s="125" t="inlineStr">
        <is>
          <t>24-24548</t>
        </is>
      </c>
      <c r="B868" s="125" t="inlineStr">
        <is>
          <t>*** - [Sommaire des TEC] pour la facture - VG</t>
        </is>
      </c>
      <c r="C868" s="125">
        <v>11.5</v>
      </c>
      <c r="D868" s="125" t="inlineStr">
        <is>
          <t>350</t>
        </is>
      </c>
      <c r="E868" s="125" t="inlineStr">
        <is>
          <t>4025</t>
        </is>
      </c>
      <c r="F868" s="125" t="inlineStr">
        <is>
          <t>195</t>
        </is>
      </c>
    </row>
    <row outlineLevel="0" r="869">
      <c r="A869" s="125" t="inlineStr">
        <is>
          <t>24-24548</t>
        </is>
      </c>
      <c r="B869" s="125" t="inlineStr">
        <is>
          <t>*** - [Sommaire des TEC] pour la facture - ML</t>
        </is>
      </c>
      <c r="C869" s="125">
        <v>11.75</v>
      </c>
      <c r="D869" s="125" t="inlineStr">
        <is>
          <t>200</t>
        </is>
      </c>
      <c r="E869" s="125" t="inlineStr">
        <is>
          <t>2350</t>
        </is>
      </c>
      <c r="F869" s="125" t="inlineStr">
        <is>
          <t>195</t>
        </is>
      </c>
    </row>
    <row outlineLevel="0" r="870">
      <c r="A870" s="125" t="inlineStr">
        <is>
          <t>24-24549</t>
        </is>
      </c>
      <c r="B870" s="125" t="inlineStr">
        <is>
          <t> - Diverses discussions téléphoniques avec vous et Revenu Québec en lien avec la vérification fiscale;</t>
        </is>
      </c>
      <c r="F870" s="125" t="inlineStr">
        <is>
          <t>196</t>
        </is>
      </c>
    </row>
    <row outlineLevel="0" r="871">
      <c r="A871" s="125" t="inlineStr">
        <is>
          <t>24-24549</t>
        </is>
      </c>
      <c r="F871" s="125" t="inlineStr">
        <is>
          <t>196</t>
        </is>
      </c>
    </row>
    <row outlineLevel="0" r="872">
      <c r="A872" s="125" t="inlineStr">
        <is>
          <t>24-24549</t>
        </is>
      </c>
      <c r="B872" s="125" t="inlineStr">
        <is>
          <t> - Lecture, analyse et rédaction de divers courriels avec vous, la vérificatrice de RQ et votre comptable;</t>
        </is>
      </c>
      <c r="F872" s="125" t="inlineStr">
        <is>
          <t>196</t>
        </is>
      </c>
    </row>
    <row outlineLevel="0" r="873">
      <c r="A873" s="125" t="inlineStr">
        <is>
          <t>24-24549</t>
        </is>
      </c>
      <c r="F873" s="125" t="inlineStr">
        <is>
          <t>196</t>
        </is>
      </c>
    </row>
    <row outlineLevel="0" r="874">
      <c r="A874" s="125" t="inlineStr">
        <is>
          <t>24-24549</t>
        </is>
      </c>
      <c r="B874" s="125" t="inlineStr">
        <is>
          <t> - Analyse des différentes demandes de la vérificatrice de Revenu Québec ;</t>
        </is>
      </c>
      <c r="F874" s="125" t="inlineStr">
        <is>
          <t>196</t>
        </is>
      </c>
    </row>
    <row outlineLevel="0" r="875">
      <c r="A875" s="125" t="inlineStr">
        <is>
          <t>24-24549</t>
        </is>
      </c>
      <c r="F875" s="125" t="inlineStr">
        <is>
          <t>196</t>
        </is>
      </c>
    </row>
    <row outlineLevel="0" r="876">
      <c r="A876" s="125" t="inlineStr">
        <is>
          <t>24-24549</t>
        </is>
      </c>
      <c r="B876" s="125" t="inlineStr">
        <is>
          <t> - Recueullir les différentes informations pertinentes afin de répondre aux diverses demandes de RQ;</t>
        </is>
      </c>
      <c r="F876" s="125" t="inlineStr">
        <is>
          <t>196</t>
        </is>
      </c>
    </row>
    <row outlineLevel="0" r="877">
      <c r="A877" s="125" t="inlineStr">
        <is>
          <t>24-24549</t>
        </is>
      </c>
      <c r="F877" s="125" t="inlineStr">
        <is>
          <t>196</t>
        </is>
      </c>
    </row>
    <row outlineLevel="0" r="878">
      <c r="A878" s="125" t="inlineStr">
        <is>
          <t>24-24549</t>
        </is>
      </c>
      <c r="B878" s="125" t="inlineStr">
        <is>
          <t> - Prise de connaissance et analyse des documents soumis;</t>
        </is>
      </c>
      <c r="F878" s="125" t="inlineStr">
        <is>
          <t>196</t>
        </is>
      </c>
    </row>
    <row outlineLevel="0" r="879">
      <c r="A879" s="125" t="inlineStr">
        <is>
          <t>24-24549</t>
        </is>
      </c>
      <c r="F879" s="125" t="inlineStr">
        <is>
          <t>196</t>
        </is>
      </c>
    </row>
    <row outlineLevel="0" r="880">
      <c r="A880" s="125" t="inlineStr">
        <is>
          <t>24-24549</t>
        </is>
      </c>
      <c r="B880" s="125" t="inlineStr">
        <is>
          <t> - Analyse des divers projets de cotisation de Revenu Québec ;</t>
        </is>
      </c>
      <c r="F880" s="125" t="inlineStr">
        <is>
          <t>196</t>
        </is>
      </c>
    </row>
    <row outlineLevel="0" r="881">
      <c r="A881" s="125" t="inlineStr">
        <is>
          <t>24-24549</t>
        </is>
      </c>
      <c r="F881" s="125" t="inlineStr">
        <is>
          <t>196</t>
        </is>
      </c>
    </row>
    <row outlineLevel="0" r="882">
      <c r="A882" s="125" t="inlineStr">
        <is>
          <t>24-24549</t>
        </is>
      </c>
      <c r="B882" s="125" t="inlineStr">
        <is>
          <t> - Recherches et analyses fiscales requises dans le cadre de la vérification fiscale;</t>
        </is>
      </c>
      <c r="F882" s="125" t="inlineStr">
        <is>
          <t>196</t>
        </is>
      </c>
    </row>
    <row outlineLevel="0" r="883">
      <c r="A883" s="125" t="inlineStr">
        <is>
          <t>24-24549</t>
        </is>
      </c>
      <c r="B883" s="125" t="inlineStr">
        <is>
          <t>*** - [Sommaire des TEC] pour la facture - GC</t>
        </is>
      </c>
      <c r="C883" s="125">
        <v>8.95</v>
      </c>
      <c r="D883" s="125" t="inlineStr">
        <is>
          <t>350</t>
        </is>
      </c>
      <c r="E883" s="125" t="inlineStr">
        <is>
          <t>3132,5</t>
        </is>
      </c>
      <c r="F883" s="125" t="inlineStr">
        <is>
          <t>196</t>
        </is>
      </c>
    </row>
    <row outlineLevel="0" r="884">
      <c r="A884" s="125" t="inlineStr">
        <is>
          <t>24-24549</t>
        </is>
      </c>
      <c r="B884" s="125" t="inlineStr">
        <is>
          <t>*** - [Sommaire des TEC] pour la facture - VG</t>
        </is>
      </c>
      <c r="C884" s="125">
        <v>1.9</v>
      </c>
      <c r="D884" s="125" t="inlineStr">
        <is>
          <t>350</t>
        </is>
      </c>
      <c r="E884" s="125" t="inlineStr">
        <is>
          <t>665</t>
        </is>
      </c>
      <c r="F884" s="125" t="inlineStr">
        <is>
          <t>196</t>
        </is>
      </c>
    </row>
    <row outlineLevel="0" r="885">
      <c r="A885" s="125" t="inlineStr">
        <is>
          <t>24-24550</t>
        </is>
      </c>
      <c r="B885" s="125" t="inlineStr">
        <is>
          <t> - Préparation à la rencontre et rencontre avec vous à nos bureaux;</t>
        </is>
      </c>
      <c r="F885" s="125" t="inlineStr">
        <is>
          <t>197</t>
        </is>
      </c>
    </row>
    <row outlineLevel="0" r="886">
      <c r="A886" s="125" t="inlineStr">
        <is>
          <t>24-24550</t>
        </is>
      </c>
      <c r="F886" s="125" t="inlineStr">
        <is>
          <t>197</t>
        </is>
      </c>
    </row>
    <row outlineLevel="0" r="887">
      <c r="A887" s="125" t="inlineStr">
        <is>
          <t>24-24550</t>
        </is>
      </c>
      <c r="B887" s="125" t="inlineStr">
        <is>
          <t> - Recueullir les différentes informations pertinentes à l'élaboration de la planification fiscale;</t>
        </is>
      </c>
      <c r="F887" s="125" t="inlineStr">
        <is>
          <t>197</t>
        </is>
      </c>
    </row>
    <row outlineLevel="0" r="888">
      <c r="A888" s="125" t="inlineStr">
        <is>
          <t>24-24550</t>
        </is>
      </c>
      <c r="F888" s="125" t="inlineStr">
        <is>
          <t>197</t>
        </is>
      </c>
    </row>
    <row outlineLevel="0" r="889">
      <c r="A889" s="125" t="inlineStr">
        <is>
          <t>24-24550</t>
        </is>
      </c>
      <c r="B889" s="125" t="inlineStr">
        <is>
          <t> - Prise de connaissance et analyse des documents soumis;</t>
        </is>
      </c>
      <c r="F889" s="125" t="inlineStr">
        <is>
          <t>197</t>
        </is>
      </c>
    </row>
    <row outlineLevel="0" r="890">
      <c r="A890" s="125" t="inlineStr">
        <is>
          <t>24-24550</t>
        </is>
      </c>
      <c r="F890" s="125" t="inlineStr">
        <is>
          <t>197</t>
        </is>
      </c>
    </row>
    <row outlineLevel="0" r="891">
      <c r="A891" s="125" t="inlineStr">
        <is>
          <t>24-24550</t>
        </is>
      </c>
      <c r="B891" s="125" t="inlineStr">
        <is>
          <t> - Lecture, analyse et rédaction de divers courriels avec vous et les juristes;</t>
        </is>
      </c>
      <c r="F891" s="125" t="inlineStr">
        <is>
          <t>197</t>
        </is>
      </c>
    </row>
    <row outlineLevel="0" r="892">
      <c r="A892" s="125" t="inlineStr">
        <is>
          <t>24-24550</t>
        </is>
      </c>
      <c r="F892" s="125" t="inlineStr">
        <is>
          <t>197</t>
        </is>
      </c>
    </row>
    <row outlineLevel="0" r="893">
      <c r="A893" s="125" t="inlineStr">
        <is>
          <t>24-24550</t>
        </is>
      </c>
      <c r="B893" s="125" t="inlineStr">
        <is>
          <t> - Diverses discussions téléphoniques avec vous;</t>
        </is>
      </c>
      <c r="F893" s="125" t="inlineStr">
        <is>
          <t>197</t>
        </is>
      </c>
    </row>
    <row outlineLevel="0" r="894">
      <c r="A894" s="125" t="inlineStr">
        <is>
          <t>24-24550</t>
        </is>
      </c>
      <c r="F894" s="125" t="inlineStr">
        <is>
          <t>197</t>
        </is>
      </c>
    </row>
    <row outlineLevel="0" r="895">
      <c r="A895" s="125" t="inlineStr">
        <is>
          <t>24-24550</t>
        </is>
      </c>
      <c r="B895" s="125" t="inlineStr">
        <is>
          <t> - Analyse, réflexions et recherches fiscales permettant de déterminer le plan d'action fiscal optimal;</t>
        </is>
      </c>
      <c r="F895" s="125" t="inlineStr">
        <is>
          <t>197</t>
        </is>
      </c>
    </row>
    <row outlineLevel="0" r="896">
      <c r="A896" s="125" t="inlineStr">
        <is>
          <t>24-24550</t>
        </is>
      </c>
      <c r="F896" s="125" t="inlineStr">
        <is>
          <t>197</t>
        </is>
      </c>
    </row>
    <row outlineLevel="0" r="897">
      <c r="A897" s="125" t="inlineStr">
        <is>
          <t>24-24550</t>
        </is>
      </c>
      <c r="B897" s="125" t="inlineStr">
        <is>
          <t> - Début de travail sur la planification à mettre en place ;</t>
        </is>
      </c>
      <c r="F897" s="125" t="inlineStr">
        <is>
          <t>197</t>
        </is>
      </c>
    </row>
    <row outlineLevel="0" r="898">
      <c r="A898" s="125" t="inlineStr">
        <is>
          <t>24-24550</t>
        </is>
      </c>
      <c r="B898" s="125" t="inlineStr">
        <is>
          <t>*** - [Sommaire des TEC] pour la facture - GC</t>
        </is>
      </c>
      <c r="C898" s="125">
        <v>6.55</v>
      </c>
      <c r="D898" s="125" t="inlineStr">
        <is>
          <t>350</t>
        </is>
      </c>
      <c r="E898" s="125" t="inlineStr">
        <is>
          <t>2292,5</t>
        </is>
      </c>
      <c r="F898" s="125" t="inlineStr">
        <is>
          <t>197</t>
        </is>
      </c>
    </row>
    <row outlineLevel="0" r="899">
      <c r="A899" s="125" t="inlineStr">
        <is>
          <t>24-24551</t>
        </is>
      </c>
      <c r="B899" s="125" t="inlineStr">
        <is>
          <t> - Diverses discussions téléphoniques avec vous;</t>
        </is>
      </c>
      <c r="F899" s="125" t="inlineStr">
        <is>
          <t>198</t>
        </is>
      </c>
    </row>
    <row outlineLevel="0" r="900">
      <c r="A900" s="125" t="inlineStr">
        <is>
          <t>24-24551</t>
        </is>
      </c>
      <c r="F900" s="125" t="inlineStr">
        <is>
          <t>198</t>
        </is>
      </c>
    </row>
    <row outlineLevel="0" r="901">
      <c r="A901" s="125" t="inlineStr">
        <is>
          <t>24-24551</t>
        </is>
      </c>
      <c r="B901" s="125" t="inlineStr">
        <is>
          <t> - Analyse des impacts fiscaux à la vente des actions restantes de Patrick et préparation d'un sommaire ;</t>
        </is>
      </c>
      <c r="F901" s="125" t="inlineStr">
        <is>
          <t>198</t>
        </is>
      </c>
    </row>
    <row outlineLevel="0" r="902">
      <c r="A902" s="125" t="inlineStr">
        <is>
          <t>24-24551</t>
        </is>
      </c>
      <c r="B902" s="125" t="inlineStr">
        <is>
          <t>*** - [Sommaire des TEC] pour la facture - GC</t>
        </is>
      </c>
      <c r="C902" s="125">
        <v>3</v>
      </c>
      <c r="D902" s="125" t="inlineStr">
        <is>
          <t>350</t>
        </is>
      </c>
      <c r="E902" s="125" t="inlineStr">
        <is>
          <t>1050</t>
        </is>
      </c>
      <c r="F902" s="125" t="inlineStr">
        <is>
          <t>198</t>
        </is>
      </c>
    </row>
    <row outlineLevel="0" r="903">
      <c r="A903" s="125" t="inlineStr">
        <is>
          <t>24-24552</t>
        </is>
      </c>
      <c r="B903" s="125" t="inlineStr">
        <is>
          <t> - Diverses discussions téléphoniques avec vous;</t>
        </is>
      </c>
      <c r="F903" s="125" t="inlineStr">
        <is>
          <t>199</t>
        </is>
      </c>
    </row>
    <row outlineLevel="0" r="904">
      <c r="A904" s="125" t="inlineStr">
        <is>
          <t>24-24552</t>
        </is>
      </c>
      <c r="F904" s="125" t="inlineStr">
        <is>
          <t>199</t>
        </is>
      </c>
    </row>
    <row outlineLevel="0" r="905">
      <c r="A905" s="125" t="inlineStr">
        <is>
          <t>24-24552</t>
        </is>
      </c>
      <c r="B905" s="125" t="inlineStr">
        <is>
          <t> - Prise de connaissance et analyse des documents soumis;</t>
        </is>
      </c>
      <c r="F905" s="125" t="inlineStr">
        <is>
          <t>199</t>
        </is>
      </c>
    </row>
    <row outlineLevel="0" r="906">
      <c r="A906" s="125" t="inlineStr">
        <is>
          <t>24-24552</t>
        </is>
      </c>
      <c r="F906" s="125" t="inlineStr">
        <is>
          <t>199</t>
        </is>
      </c>
    </row>
    <row outlineLevel="0" r="907">
      <c r="A907" s="125" t="inlineStr">
        <is>
          <t>24-24552</t>
        </is>
      </c>
      <c r="B907" s="125" t="inlineStr">
        <is>
          <t> - Lecture, analyse et rédaction de divers courriels avec vous;</t>
        </is>
      </c>
      <c r="F907" s="125" t="inlineStr">
        <is>
          <t>199</t>
        </is>
      </c>
    </row>
    <row outlineLevel="0" r="908">
      <c r="A908" s="125" t="inlineStr">
        <is>
          <t>24-24552</t>
        </is>
      </c>
      <c r="B908" s="125" t="inlineStr">
        <is>
          <t>*** - [Sommaire des TEC] pour la facture - GC</t>
        </is>
      </c>
      <c r="C908" s="125">
        <v>1.4</v>
      </c>
      <c r="D908" s="125" t="inlineStr">
        <is>
          <t>350</t>
        </is>
      </c>
      <c r="E908" s="125" t="inlineStr">
        <is>
          <t>490</t>
        </is>
      </c>
      <c r="F908" s="125" t="inlineStr">
        <is>
          <t>199</t>
        </is>
      </c>
    </row>
    <row outlineLevel="0" r="909">
      <c r="A909" s="125" t="inlineStr">
        <is>
          <t>24-24553</t>
        </is>
      </c>
      <c r="B909" s="125" t="inlineStr">
        <is>
          <t> - Diverses discussions téléphoniques avec vous et le juriste;</t>
        </is>
      </c>
      <c r="F909" s="125" t="inlineStr">
        <is>
          <t>200</t>
        </is>
      </c>
    </row>
    <row outlineLevel="0" r="910">
      <c r="A910" s="125" t="inlineStr">
        <is>
          <t>24-24553</t>
        </is>
      </c>
      <c r="F910" s="125" t="inlineStr">
        <is>
          <t>200</t>
        </is>
      </c>
    </row>
    <row outlineLevel="0" r="911">
      <c r="A911" s="125" t="inlineStr">
        <is>
          <t>24-24553</t>
        </is>
      </c>
      <c r="B911" s="125" t="inlineStr">
        <is>
          <t> - Recueullir les différentes informations pertinentes à l'élaboration de la planification fiscale;</t>
        </is>
      </c>
      <c r="F911" s="125" t="inlineStr">
        <is>
          <t>200</t>
        </is>
      </c>
    </row>
    <row outlineLevel="0" r="912">
      <c r="A912" s="125" t="inlineStr">
        <is>
          <t>24-24553</t>
        </is>
      </c>
      <c r="F912" s="125" t="inlineStr">
        <is>
          <t>200</t>
        </is>
      </c>
    </row>
    <row outlineLevel="0" r="913">
      <c r="A913" s="125" t="inlineStr">
        <is>
          <t>24-24553</t>
        </is>
      </c>
      <c r="B913" s="125" t="inlineStr">
        <is>
          <t> - Analyse des livres des minutes pour déterminer les caractéristiques fiscales des actions;</t>
        </is>
      </c>
      <c r="F913" s="125" t="inlineStr">
        <is>
          <t>200</t>
        </is>
      </c>
    </row>
    <row outlineLevel="0" r="914">
      <c r="A914" s="125" t="inlineStr">
        <is>
          <t>24-24553</t>
        </is>
      </c>
      <c r="F914" s="125" t="inlineStr">
        <is>
          <t>200</t>
        </is>
      </c>
    </row>
    <row outlineLevel="0" r="915">
      <c r="A915" s="125" t="inlineStr">
        <is>
          <t>24-24553</t>
        </is>
      </c>
      <c r="B915" s="125" t="inlineStr">
        <is>
          <t> - Préparation de tableaux de capital actions;</t>
        </is>
      </c>
      <c r="F915" s="125" t="inlineStr">
        <is>
          <t>200</t>
        </is>
      </c>
    </row>
    <row outlineLevel="0" r="916">
      <c r="A916" s="125" t="inlineStr">
        <is>
          <t>24-24553</t>
        </is>
      </c>
      <c r="F916" s="125" t="inlineStr">
        <is>
          <t>200</t>
        </is>
      </c>
    </row>
    <row outlineLevel="0" r="917">
      <c r="A917" s="125" t="inlineStr">
        <is>
          <t>24-24553</t>
        </is>
      </c>
      <c r="B917" s="125" t="inlineStr">
        <is>
          <t> - Préparation d'organigrammes corporatifs avant et après opérations;</t>
        </is>
      </c>
      <c r="F917" s="125" t="inlineStr">
        <is>
          <t>200</t>
        </is>
      </c>
    </row>
    <row outlineLevel="0" r="918">
      <c r="A918" s="125" t="inlineStr">
        <is>
          <t>24-24553</t>
        </is>
      </c>
      <c r="F918" s="125" t="inlineStr">
        <is>
          <t>200</t>
        </is>
      </c>
    </row>
    <row outlineLevel="0" r="919">
      <c r="A919" s="125" t="inlineStr">
        <is>
          <t>24-24553</t>
        </is>
      </c>
      <c r="B919" s="125" t="inlineStr">
        <is>
          <t> - Lecture, analyse et rédaction de divers courriels avec les divers intervenants;</t>
        </is>
      </c>
      <c r="F919" s="125" t="inlineStr">
        <is>
          <t>200</t>
        </is>
      </c>
    </row>
    <row outlineLevel="0" r="920">
      <c r="A920" s="125" t="inlineStr">
        <is>
          <t>24-24553</t>
        </is>
      </c>
      <c r="F920" s="125" t="inlineStr">
        <is>
          <t>200</t>
        </is>
      </c>
    </row>
    <row outlineLevel="0" r="921">
      <c r="A921" s="125" t="inlineStr">
        <is>
          <t>24-24553</t>
        </is>
      </c>
      <c r="B921" s="125" t="inlineStr">
        <is>
          <t> - Prise de connaissance et analyse des documents soumis;</t>
        </is>
      </c>
      <c r="F921" s="125" t="inlineStr">
        <is>
          <t>200</t>
        </is>
      </c>
    </row>
    <row outlineLevel="0" r="922">
      <c r="A922" s="125" t="inlineStr">
        <is>
          <t>24-24553</t>
        </is>
      </c>
      <c r="F922" s="125" t="inlineStr">
        <is>
          <t>200</t>
        </is>
      </c>
    </row>
    <row outlineLevel="0" r="923">
      <c r="A923" s="125" t="inlineStr">
        <is>
          <t>24-24553</t>
        </is>
      </c>
      <c r="B923" s="125" t="inlineStr">
        <is>
          <t> - Rédaction d'un mémorandum fiscal pour mettre en place la réorganisation fiscale déterminée;</t>
        </is>
      </c>
      <c r="F923" s="125" t="inlineStr">
        <is>
          <t>200</t>
        </is>
      </c>
    </row>
    <row outlineLevel="0" r="924">
      <c r="A924" s="125" t="inlineStr">
        <is>
          <t>24-24553</t>
        </is>
      </c>
      <c r="B924" s="125" t="inlineStr">
        <is>
          <t>*** - [Sommaire des TEC] pour la facture - VG</t>
        </is>
      </c>
      <c r="C924" s="125">
        <v>4.9</v>
      </c>
      <c r="D924" s="125" t="inlineStr">
        <is>
          <t>350</t>
        </is>
      </c>
      <c r="E924" s="125" t="inlineStr">
        <is>
          <t>1715</t>
        </is>
      </c>
      <c r="F924" s="125" t="inlineStr">
        <is>
          <t>200</t>
        </is>
      </c>
    </row>
  </sheetData>
  <phoneticPr fontId="2" type="noConversion"/>
  <conditionalFormatting sqref="A2:F9967">
    <cfRule type="expression" dxfId="6" priority="2">
      <formula>AND($A2&lt;&gt;"",MOD(ROW(),2)=0)</formula>
    </cfRule>
  </conditionalFormatting>
  <pageMargins left="0.25" right="0.25" top="0.75" bottom="0.75" header="0.3" footer="0.3"/>
  <pageSetup scale="84" fitToHeight="0" orientation="landscape" horizontalDpi="4294967293"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E00-000000000000}">
  <sheetPr codeName="mwshFAC_Projets_Détails"/>
  <dimension ref="A1:J822"/>
  <sheetViews>
    <sheetView topLeftCell="A791" workbookViewId="0" rightToLeft="false">
      <selection activeCell="A810" sqref="A810:XFD822"/>
    </sheetView>
  </sheetViews>
  <sheetFormatPr baseColWidth="10" defaultColWidth="9.140625" defaultRowHeight="15" x14ac:dyDescent="0.25"/>
  <cols>
    <col min="1" max="1" width="9.140625" style="9"/>
    <col min="2" max="2" width="56.85546875" style="8" bestFit="1" customWidth="1"/>
    <col min="3" max="4" width="9.140625" style="1"/>
    <col min="5" max="5" width="9.140625" style="18"/>
    <col min="6" max="6" width="11.7109375" style="116" customWidth="1"/>
    <col min="7" max="7" width="9.140625" style="5"/>
    <col min="8" max="8" width="9.140625" style="21"/>
    <col min="9" max="9" width="9.7109375" style="19" bestFit="1" customWidth="1"/>
    <col min="10" max="10" width="19.7109375" style="118" customWidth="1"/>
  </cols>
  <sheetData>
    <row spans="1:10" x14ac:dyDescent="0.25" outlineLevel="0" r="1">
      <c r="A1" s="80" t="s">
        <v>107</v>
      </c>
      <c r="B1" s="28" t="s">
        <v>108</v>
      </c>
      <c r="C1" s="29" t="s">
        <v>103</v>
      </c>
      <c r="D1" s="29" t="s">
        <v>104</v>
      </c>
      <c r="E1" s="30" t="s">
        <v>105</v>
      </c>
      <c r="F1" s="126" t="s">
        <v>3</v>
      </c>
      <c r="G1" s="31" t="s">
        <v>2</v>
      </c>
      <c r="H1" s="32" t="s">
        <v>7</v>
      </c>
      <c r="I1" s="31" t="s">
        <v>1336</v>
      </c>
      <c r="J1" s="138" t="s">
        <v>59</v>
      </c>
    </row>
    <row spans="1:10" x14ac:dyDescent="0.25" outlineLevel="0" r="2">
      <c r="A2" s="9">
        <v>4</v>
      </c>
      <c r="B2" t="s">
        <v>504</v>
      </c>
      <c r="C2" s="1" t="s">
        <v>415</v>
      </c>
      <c r="D2" s="1" t="s">
        <v>1523</v>
      </c>
      <c r="E2" s="1" t="s">
        <v>789</v>
      </c>
      <c r="F2" s="116">
        <v>45506</v>
      </c>
      <c r="G2" s="1" t="s">
        <v>15</v>
      </c>
      <c r="H2" s="36">
        <v>0.5</v>
      </c>
      <c r="I2" s="5" t="s">
        <v>133</v>
      </c>
      <c r="J2" s="118">
        <v>45537.6999768519</v>
      </c>
    </row>
    <row spans="1:10" x14ac:dyDescent="0.25" outlineLevel="0" r="3">
      <c r="A3" s="9">
        <v>4</v>
      </c>
      <c r="B3" t="s">
        <v>504</v>
      </c>
      <c r="C3" s="1" t="s">
        <v>415</v>
      </c>
      <c r="D3" s="1" t="s">
        <v>1524</v>
      </c>
      <c r="E3" s="1" t="s">
        <v>789</v>
      </c>
      <c r="F3" s="116">
        <v>45509</v>
      </c>
      <c r="G3" s="1" t="s">
        <v>15</v>
      </c>
      <c r="H3" s="36">
        <v>0.75</v>
      </c>
      <c r="I3" s="5" t="s">
        <v>133</v>
      </c>
      <c r="J3" s="118">
        <v>45537.6999768519</v>
      </c>
    </row>
    <row spans="1:10" x14ac:dyDescent="0.25" outlineLevel="0" r="4">
      <c r="A4" s="9">
        <v>4</v>
      </c>
      <c r="B4" t="s">
        <v>504</v>
      </c>
      <c r="C4" s="1" t="s">
        <v>415</v>
      </c>
      <c r="D4" s="1" t="s">
        <v>1525</v>
      </c>
      <c r="E4" s="1" t="s">
        <v>789</v>
      </c>
      <c r="F4" s="116">
        <v>45510</v>
      </c>
      <c r="G4" s="1" t="s">
        <v>15</v>
      </c>
      <c r="H4" s="36">
        <v>0.4</v>
      </c>
      <c r="I4" s="5" t="s">
        <v>133</v>
      </c>
      <c r="J4" s="118">
        <v>45537.6999768519</v>
      </c>
    </row>
    <row spans="1:10" x14ac:dyDescent="0.25" outlineLevel="0" r="5">
      <c r="A5" s="9">
        <v>5</v>
      </c>
      <c r="B5" t="s">
        <v>594</v>
      </c>
      <c r="C5" s="1" t="s">
        <v>559</v>
      </c>
      <c r="D5" s="1" t="s">
        <v>930</v>
      </c>
      <c r="E5" s="1" t="s">
        <v>789</v>
      </c>
      <c r="F5" s="116">
        <v>45511</v>
      </c>
      <c r="G5" s="1" t="s">
        <v>15</v>
      </c>
      <c r="H5" s="36">
        <v>1.25</v>
      </c>
      <c r="I5" s="5" t="b">
        <v>1</v>
      </c>
      <c r="J5" s="118">
        <v>45537.7408912037</v>
      </c>
    </row>
    <row spans="1:10" x14ac:dyDescent="0.25" outlineLevel="0" r="6">
      <c r="A6" s="9">
        <v>5</v>
      </c>
      <c r="B6" t="s">
        <v>594</v>
      </c>
      <c r="C6" s="1" t="s">
        <v>559</v>
      </c>
      <c r="D6" s="1" t="s">
        <v>931</v>
      </c>
      <c r="E6" s="1" t="s">
        <v>789</v>
      </c>
      <c r="F6" s="116">
        <v>45513</v>
      </c>
      <c r="G6" s="1" t="s">
        <v>15</v>
      </c>
      <c r="H6" s="36">
        <v>0.75</v>
      </c>
      <c r="I6" s="5" t="b">
        <v>1</v>
      </c>
      <c r="J6" s="118">
        <v>45537.7408912037</v>
      </c>
    </row>
    <row spans="1:10" x14ac:dyDescent="0.25" outlineLevel="0" r="7">
      <c r="A7" s="9">
        <v>5</v>
      </c>
      <c r="B7" t="s">
        <v>594</v>
      </c>
      <c r="C7" s="1" t="s">
        <v>559</v>
      </c>
      <c r="D7" s="1" t="s">
        <v>932</v>
      </c>
      <c r="E7" s="1" t="s">
        <v>789</v>
      </c>
      <c r="F7" s="116">
        <v>45515</v>
      </c>
      <c r="G7" s="1" t="s">
        <v>15</v>
      </c>
      <c r="H7" s="36">
        <v>4.5</v>
      </c>
      <c r="I7" s="5" t="b">
        <v>1</v>
      </c>
      <c r="J7" s="118">
        <v>45537.7408912037</v>
      </c>
    </row>
    <row spans="1:10" x14ac:dyDescent="0.25" outlineLevel="0" r="8">
      <c r="A8" s="9">
        <v>5</v>
      </c>
      <c r="B8" t="s">
        <v>594</v>
      </c>
      <c r="C8" s="1" t="s">
        <v>559</v>
      </c>
      <c r="D8" s="1" t="s">
        <v>933</v>
      </c>
      <c r="E8" s="1" t="s">
        <v>789</v>
      </c>
      <c r="F8" s="116">
        <v>45516</v>
      </c>
      <c r="G8" s="1" t="s">
        <v>15</v>
      </c>
      <c r="H8" s="36">
        <v>3.25</v>
      </c>
      <c r="I8" s="5" t="b">
        <v>1</v>
      </c>
      <c r="J8" s="118">
        <v>45537.7408912037</v>
      </c>
    </row>
    <row spans="1:10" x14ac:dyDescent="0.25" outlineLevel="0" r="9">
      <c r="A9" s="9">
        <v>5</v>
      </c>
      <c r="B9" t="s">
        <v>594</v>
      </c>
      <c r="C9" s="1" t="s">
        <v>559</v>
      </c>
      <c r="D9" s="1" t="s">
        <v>934</v>
      </c>
      <c r="E9" s="1" t="s">
        <v>789</v>
      </c>
      <c r="F9" s="116">
        <v>45517</v>
      </c>
      <c r="G9" s="1" t="s">
        <v>15</v>
      </c>
      <c r="H9" s="36">
        <v>0.5</v>
      </c>
      <c r="I9" s="5" t="b">
        <v>1</v>
      </c>
      <c r="J9" s="118">
        <v>45537.7408912037</v>
      </c>
    </row>
    <row spans="1:10" x14ac:dyDescent="0.25" outlineLevel="0" r="10">
      <c r="A10" s="9">
        <v>5</v>
      </c>
      <c r="B10" t="s">
        <v>594</v>
      </c>
      <c r="C10" s="1" t="s">
        <v>559</v>
      </c>
      <c r="D10" s="1" t="s">
        <v>935</v>
      </c>
      <c r="E10" s="1" t="s">
        <v>789</v>
      </c>
      <c r="F10" s="116">
        <v>45518</v>
      </c>
      <c r="G10" s="1" t="s">
        <v>15</v>
      </c>
      <c r="H10" s="36">
        <v>0.4</v>
      </c>
      <c r="I10" s="5" t="b">
        <v>1</v>
      </c>
      <c r="J10" s="118">
        <v>45537.7408912037</v>
      </c>
    </row>
    <row spans="1:10" x14ac:dyDescent="0.25" outlineLevel="0" r="11">
      <c r="A11" s="9">
        <v>5</v>
      </c>
      <c r="B11" t="s">
        <v>594</v>
      </c>
      <c r="C11" s="1" t="s">
        <v>559</v>
      </c>
      <c r="D11" s="1" t="s">
        <v>936</v>
      </c>
      <c r="E11" s="1" t="s">
        <v>789</v>
      </c>
      <c r="F11" s="116">
        <v>45519</v>
      </c>
      <c r="G11" s="1" t="s">
        <v>15</v>
      </c>
      <c r="H11" s="36">
        <v>5.5</v>
      </c>
      <c r="I11" s="5" t="b">
        <v>1</v>
      </c>
      <c r="J11" s="118">
        <v>45537.7408912037</v>
      </c>
    </row>
    <row spans="1:10" x14ac:dyDescent="0.25" outlineLevel="0" r="12">
      <c r="A12" s="9">
        <v>5</v>
      </c>
      <c r="B12" t="s">
        <v>594</v>
      </c>
      <c r="C12" s="1" t="s">
        <v>559</v>
      </c>
      <c r="D12" s="1" t="s">
        <v>937</v>
      </c>
      <c r="E12" s="1" t="s">
        <v>789</v>
      </c>
      <c r="F12" s="116">
        <v>45520</v>
      </c>
      <c r="G12" s="1" t="s">
        <v>15</v>
      </c>
      <c r="H12" s="36">
        <v>1.5</v>
      </c>
      <c r="I12" s="5" t="b">
        <v>1</v>
      </c>
      <c r="J12" s="118">
        <v>45537.7408912037</v>
      </c>
    </row>
    <row spans="1:10" x14ac:dyDescent="0.25" outlineLevel="0" r="13">
      <c r="A13" s="9">
        <v>5</v>
      </c>
      <c r="B13" t="s">
        <v>594</v>
      </c>
      <c r="C13" s="1" t="s">
        <v>559</v>
      </c>
      <c r="D13" s="1" t="s">
        <v>1537</v>
      </c>
      <c r="E13" s="1" t="s">
        <v>789</v>
      </c>
      <c r="F13" s="116">
        <v>45524</v>
      </c>
      <c r="G13" s="1" t="s">
        <v>15</v>
      </c>
      <c r="H13" s="36">
        <v>0.4</v>
      </c>
      <c r="I13" s="5" t="b">
        <v>1</v>
      </c>
      <c r="J13" s="118">
        <v>45537.7408912037</v>
      </c>
    </row>
    <row spans="1:10" x14ac:dyDescent="0.25" outlineLevel="0" r="14">
      <c r="A14" s="9">
        <v>5</v>
      </c>
      <c r="B14" t="s">
        <v>594</v>
      </c>
      <c r="C14" s="1" t="s">
        <v>559</v>
      </c>
      <c r="D14" s="1" t="s">
        <v>1538</v>
      </c>
      <c r="E14" s="1" t="s">
        <v>789</v>
      </c>
      <c r="F14" s="116">
        <v>45527</v>
      </c>
      <c r="G14" s="1" t="s">
        <v>15</v>
      </c>
      <c r="H14" s="36">
        <v>0.4</v>
      </c>
      <c r="I14" s="5" t="b">
        <v>1</v>
      </c>
      <c r="J14" s="118">
        <v>45537.7408912037</v>
      </c>
    </row>
    <row spans="1:10" x14ac:dyDescent="0.25" outlineLevel="0" r="15">
      <c r="A15" s="9">
        <v>6</v>
      </c>
      <c r="B15" t="s">
        <v>1012</v>
      </c>
      <c r="C15" s="1" t="s">
        <v>217</v>
      </c>
      <c r="D15" s="1" t="s">
        <v>1541</v>
      </c>
      <c r="E15" s="1" t="s">
        <v>789</v>
      </c>
      <c r="F15" s="116">
        <v>45428</v>
      </c>
      <c r="G15" s="1" t="s">
        <v>15</v>
      </c>
      <c r="H15" s="36">
        <v>0.5</v>
      </c>
      <c r="I15" s="5" t="b">
        <v>1</v>
      </c>
      <c r="J15" s="118">
        <v>45537.7419097222</v>
      </c>
    </row>
    <row spans="1:10" x14ac:dyDescent="0.25" outlineLevel="0" r="16">
      <c r="A16" s="9">
        <v>6</v>
      </c>
      <c r="B16" t="s">
        <v>1012</v>
      </c>
      <c r="C16" s="1" t="s">
        <v>217</v>
      </c>
      <c r="D16" s="1" t="s">
        <v>1542</v>
      </c>
      <c r="E16" s="1" t="s">
        <v>789</v>
      </c>
      <c r="F16" s="116">
        <v>45467</v>
      </c>
      <c r="G16" s="1" t="s">
        <v>15</v>
      </c>
      <c r="H16" s="36">
        <v>1</v>
      </c>
      <c r="I16" s="5" t="b">
        <v>1</v>
      </c>
      <c r="J16" s="118">
        <v>45537.7419097222</v>
      </c>
    </row>
    <row spans="1:10" x14ac:dyDescent="0.25" outlineLevel="0" r="17">
      <c r="A17" s="9">
        <v>6</v>
      </c>
      <c r="B17" t="s">
        <v>1012</v>
      </c>
      <c r="C17" s="1" t="s">
        <v>217</v>
      </c>
      <c r="D17" s="1" t="s">
        <v>1543</v>
      </c>
      <c r="E17" s="1" t="s">
        <v>466</v>
      </c>
      <c r="F17" s="116">
        <v>45489</v>
      </c>
      <c r="G17" s="1" t="s">
        <v>16</v>
      </c>
      <c r="H17" s="36">
        <v>0.3</v>
      </c>
      <c r="I17" s="5" t="b">
        <v>1</v>
      </c>
      <c r="J17" s="118">
        <v>45537.7419097222</v>
      </c>
    </row>
    <row spans="1:10" x14ac:dyDescent="0.25" outlineLevel="0" r="18">
      <c r="A18" s="9">
        <v>6</v>
      </c>
      <c r="B18" t="s">
        <v>1012</v>
      </c>
      <c r="C18" s="1" t="s">
        <v>217</v>
      </c>
      <c r="D18" s="1" t="s">
        <v>1544</v>
      </c>
      <c r="E18" s="1" t="s">
        <v>789</v>
      </c>
      <c r="F18" s="116">
        <v>45495</v>
      </c>
      <c r="G18" s="1" t="s">
        <v>15</v>
      </c>
      <c r="H18" s="36">
        <v>0.5</v>
      </c>
      <c r="I18" s="5" t="b">
        <v>1</v>
      </c>
      <c r="J18" s="118">
        <v>45537.7419097222</v>
      </c>
    </row>
    <row spans="1:10" x14ac:dyDescent="0.25" outlineLevel="0" r="19">
      <c r="A19" s="9">
        <v>6</v>
      </c>
      <c r="B19" t="s">
        <v>1012</v>
      </c>
      <c r="C19" s="1" t="s">
        <v>217</v>
      </c>
      <c r="D19" s="1" t="s">
        <v>1545</v>
      </c>
      <c r="E19" s="1" t="s">
        <v>789</v>
      </c>
      <c r="F19" s="116">
        <v>45496</v>
      </c>
      <c r="G19" s="1" t="s">
        <v>15</v>
      </c>
      <c r="H19" s="36">
        <v>2</v>
      </c>
      <c r="I19" s="5" t="b">
        <v>1</v>
      </c>
      <c r="J19" s="118">
        <v>45537.7419097222</v>
      </c>
    </row>
    <row spans="1:10" x14ac:dyDescent="0.25" outlineLevel="0" r="20">
      <c r="A20" s="9">
        <v>6</v>
      </c>
      <c r="B20" t="s">
        <v>1012</v>
      </c>
      <c r="C20" s="1" t="s">
        <v>217</v>
      </c>
      <c r="D20" s="1" t="s">
        <v>1546</v>
      </c>
      <c r="E20" s="1" t="s">
        <v>466</v>
      </c>
      <c r="F20" s="116">
        <v>45496</v>
      </c>
      <c r="G20" s="1" t="s">
        <v>16</v>
      </c>
      <c r="H20" s="36">
        <v>3.6</v>
      </c>
      <c r="I20" s="5" t="b">
        <v>1</v>
      </c>
      <c r="J20" s="118">
        <v>45537.7419097222</v>
      </c>
    </row>
    <row spans="1:10" x14ac:dyDescent="0.25" outlineLevel="0" r="21">
      <c r="A21" s="9">
        <v>6</v>
      </c>
      <c r="B21" t="s">
        <v>1012</v>
      </c>
      <c r="C21" s="1" t="s">
        <v>217</v>
      </c>
      <c r="D21" s="1" t="s">
        <v>1547</v>
      </c>
      <c r="E21" s="1" t="s">
        <v>789</v>
      </c>
      <c r="F21" s="116">
        <v>45497</v>
      </c>
      <c r="G21" s="1" t="s">
        <v>15</v>
      </c>
      <c r="H21" s="36">
        <v>0.75</v>
      </c>
      <c r="I21" s="5" t="b">
        <v>1</v>
      </c>
      <c r="J21" s="118">
        <v>45537.7419097222</v>
      </c>
    </row>
    <row spans="1:10" x14ac:dyDescent="0.25" outlineLevel="0" r="22">
      <c r="A22" s="9">
        <v>6</v>
      </c>
      <c r="B22" t="s">
        <v>1012</v>
      </c>
      <c r="C22" s="1" t="s">
        <v>217</v>
      </c>
      <c r="D22" s="1" t="s">
        <v>1548</v>
      </c>
      <c r="E22" s="1" t="s">
        <v>466</v>
      </c>
      <c r="F22" s="116">
        <v>45497</v>
      </c>
      <c r="G22" s="1" t="s">
        <v>16</v>
      </c>
      <c r="H22" s="36">
        <v>0.8</v>
      </c>
      <c r="I22" s="5" t="b">
        <v>1</v>
      </c>
      <c r="J22" s="118">
        <v>45537.7419097222</v>
      </c>
    </row>
    <row spans="1:10" x14ac:dyDescent="0.25" outlineLevel="0" r="23">
      <c r="A23" s="9">
        <v>6</v>
      </c>
      <c r="B23" t="s">
        <v>1012</v>
      </c>
      <c r="C23" s="1" t="s">
        <v>217</v>
      </c>
      <c r="D23" s="1" t="s">
        <v>1549</v>
      </c>
      <c r="E23" s="1" t="s">
        <v>789</v>
      </c>
      <c r="F23" s="116">
        <v>45516</v>
      </c>
      <c r="G23" s="1" t="s">
        <v>15</v>
      </c>
      <c r="H23" s="36">
        <v>0.4</v>
      </c>
      <c r="I23" s="5" t="b">
        <v>1</v>
      </c>
      <c r="J23" s="118">
        <v>45537.7419097222</v>
      </c>
    </row>
    <row spans="1:10" x14ac:dyDescent="0.25" outlineLevel="0" r="24">
      <c r="A24" s="9">
        <v>6</v>
      </c>
      <c r="B24" t="s">
        <v>1012</v>
      </c>
      <c r="C24" s="1" t="s">
        <v>217</v>
      </c>
      <c r="D24" s="1" t="s">
        <v>1550</v>
      </c>
      <c r="E24" s="1" t="s">
        <v>789</v>
      </c>
      <c r="F24" s="116">
        <v>45522</v>
      </c>
      <c r="G24" s="1" t="s">
        <v>15</v>
      </c>
      <c r="H24" s="36">
        <v>0.4</v>
      </c>
      <c r="I24" s="5" t="b">
        <v>1</v>
      </c>
      <c r="J24" s="118">
        <v>45537.7419097222</v>
      </c>
    </row>
    <row spans="1:10" x14ac:dyDescent="0.25" outlineLevel="0" r="25">
      <c r="A25" s="9">
        <v>7</v>
      </c>
      <c r="B25" t="s">
        <v>729</v>
      </c>
      <c r="C25" s="1" t="s">
        <v>276</v>
      </c>
      <c r="D25" s="1" t="s">
        <v>1551</v>
      </c>
      <c r="E25" s="1" t="s">
        <v>789</v>
      </c>
      <c r="F25" s="116">
        <v>45468</v>
      </c>
      <c r="G25" s="1" t="s">
        <v>15</v>
      </c>
      <c r="H25" s="36">
        <v>0.4</v>
      </c>
      <c r="I25" s="5" t="b">
        <v>1</v>
      </c>
      <c r="J25" s="118">
        <v>45537.743125</v>
      </c>
    </row>
    <row spans="1:10" x14ac:dyDescent="0.25" outlineLevel="0" r="26">
      <c r="A26" s="9">
        <v>7</v>
      </c>
      <c r="B26" t="s">
        <v>729</v>
      </c>
      <c r="C26" s="1" t="s">
        <v>276</v>
      </c>
      <c r="D26" s="1" t="s">
        <v>1552</v>
      </c>
      <c r="E26" s="1" t="s">
        <v>789</v>
      </c>
      <c r="F26" s="116">
        <v>45503</v>
      </c>
      <c r="G26" s="1" t="s">
        <v>15</v>
      </c>
      <c r="H26" s="36">
        <v>1</v>
      </c>
      <c r="I26" s="5" t="b">
        <v>1</v>
      </c>
      <c r="J26" s="118">
        <v>45537.743125</v>
      </c>
    </row>
    <row spans="1:10" x14ac:dyDescent="0.25" outlineLevel="0" r="27">
      <c r="A27" s="9">
        <v>7</v>
      </c>
      <c r="B27" t="s">
        <v>729</v>
      </c>
      <c r="C27" s="1" t="s">
        <v>276</v>
      </c>
      <c r="D27" s="1" t="s">
        <v>1553</v>
      </c>
      <c r="E27" s="1" t="s">
        <v>789</v>
      </c>
      <c r="F27" s="116">
        <v>45504</v>
      </c>
      <c r="G27" s="1" t="s">
        <v>15</v>
      </c>
      <c r="H27" s="36">
        <v>1</v>
      </c>
      <c r="I27" s="5" t="b">
        <v>1</v>
      </c>
      <c r="J27" s="118">
        <v>45537.743125</v>
      </c>
    </row>
    <row spans="1:10" x14ac:dyDescent="0.25" outlineLevel="0" r="28">
      <c r="A28" s="9">
        <v>7</v>
      </c>
      <c r="B28" t="s">
        <v>729</v>
      </c>
      <c r="C28" s="1" t="s">
        <v>276</v>
      </c>
      <c r="D28" s="1" t="s">
        <v>1554</v>
      </c>
      <c r="E28" s="1" t="s">
        <v>789</v>
      </c>
      <c r="F28" s="116">
        <v>45506</v>
      </c>
      <c r="G28" s="1" t="s">
        <v>15</v>
      </c>
      <c r="H28" s="36">
        <v>1.25</v>
      </c>
      <c r="I28" s="5" t="b">
        <v>1</v>
      </c>
      <c r="J28" s="118">
        <v>45537.743125</v>
      </c>
    </row>
    <row spans="1:10" x14ac:dyDescent="0.25" outlineLevel="0" r="29">
      <c r="A29" s="9">
        <v>7</v>
      </c>
      <c r="B29" t="s">
        <v>729</v>
      </c>
      <c r="C29" s="1" t="s">
        <v>276</v>
      </c>
      <c r="D29" s="1" t="s">
        <v>1555</v>
      </c>
      <c r="E29" s="1" t="s">
        <v>789</v>
      </c>
      <c r="F29" s="116">
        <v>45510</v>
      </c>
      <c r="G29" s="1" t="s">
        <v>15</v>
      </c>
      <c r="H29" s="36">
        <v>4</v>
      </c>
      <c r="I29" s="5" t="b">
        <v>1</v>
      </c>
      <c r="J29" s="118">
        <v>45537.743125</v>
      </c>
    </row>
    <row spans="1:10" x14ac:dyDescent="0.25" outlineLevel="0" r="30">
      <c r="A30" s="9">
        <v>7</v>
      </c>
      <c r="B30" t="s">
        <v>729</v>
      </c>
      <c r="C30" s="1" t="s">
        <v>276</v>
      </c>
      <c r="D30" s="1" t="s">
        <v>1556</v>
      </c>
      <c r="E30" s="1" t="s">
        <v>789</v>
      </c>
      <c r="F30" s="116">
        <v>45511</v>
      </c>
      <c r="G30" s="1" t="s">
        <v>15</v>
      </c>
      <c r="H30" s="36">
        <v>6</v>
      </c>
      <c r="I30" s="5" t="b">
        <v>1</v>
      </c>
      <c r="J30" s="118">
        <v>45537.743125</v>
      </c>
    </row>
    <row spans="1:10" x14ac:dyDescent="0.25" outlineLevel="0" r="31">
      <c r="A31" s="9">
        <v>7</v>
      </c>
      <c r="B31" t="s">
        <v>729</v>
      </c>
      <c r="C31" s="1" t="s">
        <v>276</v>
      </c>
      <c r="D31" s="1" t="s">
        <v>1557</v>
      </c>
      <c r="E31" s="1" t="s">
        <v>789</v>
      </c>
      <c r="F31" s="116">
        <v>45512</v>
      </c>
      <c r="G31" s="1" t="s">
        <v>15</v>
      </c>
      <c r="H31" s="36">
        <v>2</v>
      </c>
      <c r="I31" s="5" t="b">
        <v>1</v>
      </c>
      <c r="J31" s="118">
        <v>45537.743125</v>
      </c>
    </row>
    <row spans="1:10" x14ac:dyDescent="0.25" outlineLevel="0" r="32">
      <c r="A32" s="9">
        <v>7</v>
      </c>
      <c r="B32" t="s">
        <v>729</v>
      </c>
      <c r="C32" s="1" t="s">
        <v>276</v>
      </c>
      <c r="D32" s="1" t="s">
        <v>1558</v>
      </c>
      <c r="E32" s="1" t="s">
        <v>789</v>
      </c>
      <c r="F32" s="116">
        <v>45530</v>
      </c>
      <c r="G32" s="1" t="s">
        <v>15</v>
      </c>
      <c r="H32" s="36">
        <v>0.4</v>
      </c>
      <c r="I32" s="5" t="b">
        <v>1</v>
      </c>
      <c r="J32" s="118">
        <v>45537.743125</v>
      </c>
    </row>
    <row spans="1:10" x14ac:dyDescent="0.25" outlineLevel="0" r="33">
      <c r="A33" s="9">
        <v>7</v>
      </c>
      <c r="B33" t="s">
        <v>729</v>
      </c>
      <c r="C33" s="1" t="s">
        <v>276</v>
      </c>
      <c r="D33" s="1" t="s">
        <v>1559</v>
      </c>
      <c r="E33" s="1" t="s">
        <v>789</v>
      </c>
      <c r="F33" s="116">
        <v>45531</v>
      </c>
      <c r="G33" s="1" t="s">
        <v>15</v>
      </c>
      <c r="H33" s="36">
        <v>0.5</v>
      </c>
      <c r="I33" s="5" t="b">
        <v>1</v>
      </c>
      <c r="J33" s="118">
        <v>45537.743125</v>
      </c>
    </row>
    <row spans="1:10" x14ac:dyDescent="0.25" outlineLevel="0" r="34">
      <c r="A34" s="9">
        <v>8</v>
      </c>
      <c r="B34" t="s">
        <v>1560</v>
      </c>
      <c r="C34" s="1" t="s">
        <v>798</v>
      </c>
      <c r="D34" s="1" t="s">
        <v>1561</v>
      </c>
      <c r="E34" s="1" t="s">
        <v>789</v>
      </c>
      <c r="F34" s="116">
        <v>45503</v>
      </c>
      <c r="G34" s="1" t="s">
        <v>15</v>
      </c>
      <c r="H34" s="36">
        <v>0.4</v>
      </c>
      <c r="I34" s="5" t="b">
        <v>1</v>
      </c>
      <c r="J34" s="118">
        <v>45537.7437731481</v>
      </c>
    </row>
    <row spans="1:10" x14ac:dyDescent="0.25" outlineLevel="0" r="35">
      <c r="A35" s="9">
        <v>8</v>
      </c>
      <c r="B35" t="s">
        <v>1560</v>
      </c>
      <c r="C35" s="1" t="s">
        <v>798</v>
      </c>
      <c r="D35" s="1" t="s">
        <v>1562</v>
      </c>
      <c r="E35" s="1" t="s">
        <v>466</v>
      </c>
      <c r="F35" s="116">
        <v>45506</v>
      </c>
      <c r="G35" s="1" t="s">
        <v>16</v>
      </c>
      <c r="H35" s="36">
        <v>3.4</v>
      </c>
      <c r="I35" s="5" t="b">
        <v>1</v>
      </c>
      <c r="J35" s="118">
        <v>45537.7437731481</v>
      </c>
    </row>
    <row spans="1:10" x14ac:dyDescent="0.25" outlineLevel="0" r="36">
      <c r="A36" s="9">
        <v>8</v>
      </c>
      <c r="B36" t="s">
        <v>1560</v>
      </c>
      <c r="C36" s="1" t="s">
        <v>798</v>
      </c>
      <c r="D36" s="1" t="s">
        <v>1563</v>
      </c>
      <c r="E36" s="1" t="s">
        <v>466</v>
      </c>
      <c r="F36" s="116">
        <v>45509</v>
      </c>
      <c r="G36" s="1" t="s">
        <v>16</v>
      </c>
      <c r="H36" s="36">
        <v>1.7</v>
      </c>
      <c r="I36" s="5" t="b">
        <v>1</v>
      </c>
      <c r="J36" s="118">
        <v>45537.7437731481</v>
      </c>
    </row>
    <row spans="1:10" x14ac:dyDescent="0.25" outlineLevel="0" r="37">
      <c r="A37" s="9">
        <v>8</v>
      </c>
      <c r="B37" t="s">
        <v>1560</v>
      </c>
      <c r="C37" s="1" t="s">
        <v>798</v>
      </c>
      <c r="D37" s="1" t="s">
        <v>1564</v>
      </c>
      <c r="E37" s="1" t="s">
        <v>789</v>
      </c>
      <c r="F37" s="116">
        <v>45510</v>
      </c>
      <c r="G37" s="1" t="s">
        <v>15</v>
      </c>
      <c r="H37" s="36">
        <v>0.5</v>
      </c>
      <c r="I37" s="5" t="b">
        <v>1</v>
      </c>
      <c r="J37" s="118">
        <v>45537.7437731481</v>
      </c>
    </row>
    <row spans="1:10" x14ac:dyDescent="0.25" outlineLevel="0" r="38">
      <c r="A38" s="9">
        <v>8</v>
      </c>
      <c r="B38" t="s">
        <v>1560</v>
      </c>
      <c r="C38" s="1" t="s">
        <v>798</v>
      </c>
      <c r="D38" s="1" t="s">
        <v>1565</v>
      </c>
      <c r="E38" s="1" t="s">
        <v>466</v>
      </c>
      <c r="F38" s="116">
        <v>45510</v>
      </c>
      <c r="G38" s="1" t="s">
        <v>16</v>
      </c>
      <c r="H38" s="36">
        <v>2.1</v>
      </c>
      <c r="I38" s="5" t="b">
        <v>1</v>
      </c>
      <c r="J38" s="118">
        <v>45537.7437731481</v>
      </c>
    </row>
    <row spans="1:10" x14ac:dyDescent="0.25" outlineLevel="0" r="39">
      <c r="A39" s="9">
        <v>8</v>
      </c>
      <c r="B39" t="s">
        <v>1560</v>
      </c>
      <c r="C39" s="1" t="s">
        <v>798</v>
      </c>
      <c r="D39" s="1" t="s">
        <v>1566</v>
      </c>
      <c r="E39" s="1" t="s">
        <v>789</v>
      </c>
      <c r="F39" s="116">
        <v>45511</v>
      </c>
      <c r="G39" s="1" t="s">
        <v>15</v>
      </c>
      <c r="H39" s="36">
        <v>0.5</v>
      </c>
      <c r="I39" s="5" t="b">
        <v>1</v>
      </c>
      <c r="J39" s="118">
        <v>45537.7437731481</v>
      </c>
    </row>
    <row spans="1:10" x14ac:dyDescent="0.25" outlineLevel="0" r="40">
      <c r="A40" s="9">
        <v>8</v>
      </c>
      <c r="B40" t="s">
        <v>1560</v>
      </c>
      <c r="C40" s="1" t="s">
        <v>798</v>
      </c>
      <c r="D40" s="1" t="s">
        <v>1567</v>
      </c>
      <c r="E40" s="1" t="s">
        <v>466</v>
      </c>
      <c r="F40" s="116">
        <v>45511</v>
      </c>
      <c r="G40" s="1" t="s">
        <v>16</v>
      </c>
      <c r="H40" s="36">
        <v>0.9</v>
      </c>
      <c r="I40" s="5" t="b">
        <v>1</v>
      </c>
      <c r="J40" s="118">
        <v>45537.7437731481</v>
      </c>
    </row>
    <row spans="1:10" x14ac:dyDescent="0.25" outlineLevel="0" r="41">
      <c r="A41" s="9">
        <v>8</v>
      </c>
      <c r="B41" t="s">
        <v>1560</v>
      </c>
      <c r="C41" s="1" t="s">
        <v>798</v>
      </c>
      <c r="D41" s="1" t="s">
        <v>1568</v>
      </c>
      <c r="E41" s="1" t="s">
        <v>789</v>
      </c>
      <c r="F41" s="116">
        <v>45512</v>
      </c>
      <c r="G41" s="1" t="s">
        <v>15</v>
      </c>
      <c r="H41" s="36">
        <v>2.25</v>
      </c>
      <c r="I41" s="5" t="b">
        <v>1</v>
      </c>
      <c r="J41" s="118">
        <v>45537.7437731481</v>
      </c>
    </row>
    <row spans="1:10" x14ac:dyDescent="0.25" outlineLevel="0" r="42">
      <c r="A42" s="9">
        <v>8</v>
      </c>
      <c r="B42" t="s">
        <v>1560</v>
      </c>
      <c r="C42" s="1" t="s">
        <v>798</v>
      </c>
      <c r="D42" s="1" t="s">
        <v>1569</v>
      </c>
      <c r="E42" s="1" t="s">
        <v>789</v>
      </c>
      <c r="F42" s="116">
        <v>45517</v>
      </c>
      <c r="G42" s="1" t="s">
        <v>15</v>
      </c>
      <c r="H42" s="36">
        <v>0.4</v>
      </c>
      <c r="I42" s="5" t="b">
        <v>1</v>
      </c>
      <c r="J42" s="118">
        <v>45537.7437731481</v>
      </c>
    </row>
    <row spans="1:10" x14ac:dyDescent="0.25" outlineLevel="0" r="43">
      <c r="A43" s="9">
        <v>8</v>
      </c>
      <c r="B43" t="s">
        <v>1560</v>
      </c>
      <c r="C43" s="1" t="s">
        <v>798</v>
      </c>
      <c r="D43" s="1" t="s">
        <v>1570</v>
      </c>
      <c r="E43" s="1" t="s">
        <v>789</v>
      </c>
      <c r="F43" s="116">
        <v>45530</v>
      </c>
      <c r="G43" s="1" t="s">
        <v>15</v>
      </c>
      <c r="H43" s="36">
        <v>1</v>
      </c>
      <c r="I43" s="5" t="b">
        <v>1</v>
      </c>
      <c r="J43" s="118">
        <v>45537.7437731481</v>
      </c>
    </row>
    <row spans="1:10" x14ac:dyDescent="0.25" outlineLevel="0" r="44">
      <c r="A44" s="9">
        <v>8</v>
      </c>
      <c r="B44" t="s">
        <v>1560</v>
      </c>
      <c r="C44" s="1" t="s">
        <v>798</v>
      </c>
      <c r="D44" s="1" t="s">
        <v>1571</v>
      </c>
      <c r="E44" s="1" t="s">
        <v>789</v>
      </c>
      <c r="F44" s="116">
        <v>45532</v>
      </c>
      <c r="G44" s="1" t="s">
        <v>15</v>
      </c>
      <c r="H44" s="36">
        <v>2.5</v>
      </c>
      <c r="I44" s="5" t="b">
        <v>1</v>
      </c>
      <c r="J44" s="118">
        <v>45537.7437731481</v>
      </c>
    </row>
    <row spans="1:10" x14ac:dyDescent="0.25" outlineLevel="0" r="45">
      <c r="A45" s="9">
        <v>8</v>
      </c>
      <c r="B45" t="s">
        <v>1560</v>
      </c>
      <c r="C45" s="1" t="s">
        <v>798</v>
      </c>
      <c r="D45" s="1" t="s">
        <v>1572</v>
      </c>
      <c r="E45" s="1" t="s">
        <v>789</v>
      </c>
      <c r="F45" s="116">
        <v>45533</v>
      </c>
      <c r="G45" s="1" t="s">
        <v>15</v>
      </c>
      <c r="H45" s="36">
        <v>0.5</v>
      </c>
      <c r="I45" s="5" t="b">
        <v>1</v>
      </c>
      <c r="J45" s="118">
        <v>45537.7437731481</v>
      </c>
    </row>
    <row spans="1:10" x14ac:dyDescent="0.25" outlineLevel="0" r="46">
      <c r="A46" s="9">
        <v>8</v>
      </c>
      <c r="B46" t="s">
        <v>1560</v>
      </c>
      <c r="C46" s="1" t="s">
        <v>798</v>
      </c>
      <c r="D46" s="1" t="s">
        <v>1573</v>
      </c>
      <c r="E46" s="1" t="s">
        <v>466</v>
      </c>
      <c r="F46" s="116">
        <v>45533</v>
      </c>
      <c r="G46" s="1" t="s">
        <v>16</v>
      </c>
      <c r="H46" s="36">
        <v>0.5</v>
      </c>
      <c r="I46" s="5" t="b">
        <v>1</v>
      </c>
      <c r="J46" s="118">
        <v>45537.7437731481</v>
      </c>
    </row>
    <row spans="1:10" x14ac:dyDescent="0.25" outlineLevel="0" r="47">
      <c r="A47" s="9">
        <v>9</v>
      </c>
      <c r="B47" t="s">
        <v>958</v>
      </c>
      <c r="C47" s="1" t="s">
        <v>369</v>
      </c>
      <c r="D47" s="1" t="s">
        <v>1574</v>
      </c>
      <c r="E47" s="1" t="s">
        <v>789</v>
      </c>
      <c r="F47" s="116">
        <v>45502</v>
      </c>
      <c r="G47" s="1" t="s">
        <v>15</v>
      </c>
      <c r="H47" s="36">
        <v>1.75</v>
      </c>
      <c r="I47" s="5" t="b">
        <v>1</v>
      </c>
      <c r="J47" s="118">
        <v>45537.7445138889</v>
      </c>
    </row>
    <row spans="1:10" x14ac:dyDescent="0.25" outlineLevel="0" r="48">
      <c r="A48" s="9">
        <v>9</v>
      </c>
      <c r="B48" t="s">
        <v>958</v>
      </c>
      <c r="C48" s="1" t="s">
        <v>369</v>
      </c>
      <c r="D48" s="1" t="s">
        <v>1575</v>
      </c>
      <c r="E48" s="1" t="s">
        <v>789</v>
      </c>
      <c r="F48" s="116">
        <v>45502</v>
      </c>
      <c r="G48" s="1" t="s">
        <v>15</v>
      </c>
      <c r="H48" s="36">
        <v>0.5</v>
      </c>
      <c r="I48" s="5" t="b">
        <v>1</v>
      </c>
      <c r="J48" s="118">
        <v>45537.7445138889</v>
      </c>
    </row>
    <row spans="1:10" x14ac:dyDescent="0.25" outlineLevel="0" r="49">
      <c r="A49" s="9">
        <v>9</v>
      </c>
      <c r="B49" t="s">
        <v>958</v>
      </c>
      <c r="C49" s="1" t="s">
        <v>369</v>
      </c>
      <c r="D49" s="1" t="s">
        <v>1576</v>
      </c>
      <c r="E49" s="1" t="s">
        <v>466</v>
      </c>
      <c r="F49" s="116">
        <v>45502</v>
      </c>
      <c r="G49" s="1" t="s">
        <v>16</v>
      </c>
      <c r="H49" s="36">
        <v>5.3</v>
      </c>
      <c r="I49" s="5" t="b">
        <v>1</v>
      </c>
      <c r="J49" s="118">
        <v>45537.7445138889</v>
      </c>
    </row>
    <row spans="1:10" x14ac:dyDescent="0.25" outlineLevel="0" r="50">
      <c r="A50" s="9">
        <v>9</v>
      </c>
      <c r="B50" t="s">
        <v>958</v>
      </c>
      <c r="C50" s="1" t="s">
        <v>369</v>
      </c>
      <c r="D50" s="1" t="s">
        <v>1577</v>
      </c>
      <c r="E50" s="1" t="s">
        <v>789</v>
      </c>
      <c r="F50" s="116">
        <v>45503</v>
      </c>
      <c r="G50" s="1" t="s">
        <v>15</v>
      </c>
      <c r="H50" s="36">
        <v>1</v>
      </c>
      <c r="I50" s="5" t="b">
        <v>1</v>
      </c>
      <c r="J50" s="118">
        <v>45537.7445138889</v>
      </c>
    </row>
    <row spans="1:10" x14ac:dyDescent="0.25" outlineLevel="0" r="51">
      <c r="A51" s="9">
        <v>9</v>
      </c>
      <c r="B51" t="s">
        <v>958</v>
      </c>
      <c r="C51" s="1" t="s">
        <v>369</v>
      </c>
      <c r="D51" s="1" t="s">
        <v>1578</v>
      </c>
      <c r="E51" s="1" t="s">
        <v>466</v>
      </c>
      <c r="F51" s="116">
        <v>45503</v>
      </c>
      <c r="G51" s="1" t="s">
        <v>16</v>
      </c>
      <c r="H51" s="36">
        <v>6.1</v>
      </c>
      <c r="I51" s="5" t="b">
        <v>1</v>
      </c>
      <c r="J51" s="118">
        <v>45537.7445138889</v>
      </c>
    </row>
    <row spans="1:10" x14ac:dyDescent="0.25" outlineLevel="0" r="52">
      <c r="A52" s="9">
        <v>9</v>
      </c>
      <c r="B52" t="s">
        <v>958</v>
      </c>
      <c r="C52" s="1" t="s">
        <v>369</v>
      </c>
      <c r="D52" s="1" t="s">
        <v>1579</v>
      </c>
      <c r="E52" s="1" t="s">
        <v>466</v>
      </c>
      <c r="F52" s="116">
        <v>45504</v>
      </c>
      <c r="G52" s="1" t="s">
        <v>16</v>
      </c>
      <c r="H52" s="36">
        <v>6.9</v>
      </c>
      <c r="I52" s="5" t="b">
        <v>1</v>
      </c>
      <c r="J52" s="118">
        <v>45537.7445138889</v>
      </c>
    </row>
    <row spans="1:10" x14ac:dyDescent="0.25" outlineLevel="0" r="53">
      <c r="A53" s="9">
        <v>9</v>
      </c>
      <c r="B53" t="s">
        <v>958</v>
      </c>
      <c r="C53" s="1" t="s">
        <v>369</v>
      </c>
      <c r="D53" s="1" t="s">
        <v>1580</v>
      </c>
      <c r="E53" s="1" t="s">
        <v>789</v>
      </c>
      <c r="F53" s="116">
        <v>45505</v>
      </c>
      <c r="G53" s="1" t="s">
        <v>15</v>
      </c>
      <c r="H53" s="36">
        <v>0.5</v>
      </c>
      <c r="I53" s="5" t="b">
        <v>1</v>
      </c>
      <c r="J53" s="118">
        <v>45537.7445138889</v>
      </c>
    </row>
    <row spans="1:10" x14ac:dyDescent="0.25" outlineLevel="0" r="54">
      <c r="A54" s="9">
        <v>9</v>
      </c>
      <c r="B54" t="s">
        <v>958</v>
      </c>
      <c r="C54" s="1" t="s">
        <v>369</v>
      </c>
      <c r="D54" s="1" t="s">
        <v>1581</v>
      </c>
      <c r="E54" s="1" t="s">
        <v>466</v>
      </c>
      <c r="F54" s="116">
        <v>45505</v>
      </c>
      <c r="G54" s="1" t="s">
        <v>16</v>
      </c>
      <c r="H54" s="36">
        <v>2.2</v>
      </c>
      <c r="I54" s="5" t="b">
        <v>1</v>
      </c>
      <c r="J54" s="118">
        <v>45537.7445138889</v>
      </c>
    </row>
    <row spans="1:10" x14ac:dyDescent="0.25" outlineLevel="0" r="55">
      <c r="A55" s="9">
        <v>9</v>
      </c>
      <c r="B55" t="s">
        <v>958</v>
      </c>
      <c r="C55" s="1" t="s">
        <v>369</v>
      </c>
      <c r="D55" s="1" t="s">
        <v>1582</v>
      </c>
      <c r="E55" s="1" t="s">
        <v>466</v>
      </c>
      <c r="F55" s="116">
        <v>45506</v>
      </c>
      <c r="G55" s="1" t="s">
        <v>16</v>
      </c>
      <c r="H55" s="36">
        <v>3.2</v>
      </c>
      <c r="I55" s="5" t="b">
        <v>1</v>
      </c>
      <c r="J55" s="118">
        <v>45537.7445138889</v>
      </c>
    </row>
    <row spans="1:10" x14ac:dyDescent="0.25" outlineLevel="0" r="56">
      <c r="A56" s="9">
        <v>9</v>
      </c>
      <c r="B56" t="s">
        <v>958</v>
      </c>
      <c r="C56" s="1" t="s">
        <v>369</v>
      </c>
      <c r="D56" s="1" t="s">
        <v>1583</v>
      </c>
      <c r="E56" s="1" t="s">
        <v>789</v>
      </c>
      <c r="F56" s="116">
        <v>45509</v>
      </c>
      <c r="G56" s="1" t="s">
        <v>15</v>
      </c>
      <c r="H56" s="36">
        <v>2</v>
      </c>
      <c r="I56" s="5" t="b">
        <v>1</v>
      </c>
      <c r="J56" s="118">
        <v>45537.7445138889</v>
      </c>
    </row>
    <row spans="1:10" x14ac:dyDescent="0.25" outlineLevel="0" r="57">
      <c r="A57" s="9">
        <v>9</v>
      </c>
      <c r="B57" t="s">
        <v>958</v>
      </c>
      <c r="C57" s="1" t="s">
        <v>369</v>
      </c>
      <c r="D57" s="1" t="s">
        <v>1584</v>
      </c>
      <c r="E57" s="1" t="s">
        <v>466</v>
      </c>
      <c r="F57" s="116">
        <v>45509</v>
      </c>
      <c r="G57" s="1" t="s">
        <v>16</v>
      </c>
      <c r="H57" s="36">
        <v>6.2</v>
      </c>
      <c r="I57" s="5" t="b">
        <v>1</v>
      </c>
      <c r="J57" s="118">
        <v>45537.7445138889</v>
      </c>
    </row>
    <row spans="1:10" x14ac:dyDescent="0.25" outlineLevel="0" r="58">
      <c r="A58" s="9">
        <v>9</v>
      </c>
      <c r="B58" t="s">
        <v>958</v>
      </c>
      <c r="C58" s="1" t="s">
        <v>369</v>
      </c>
      <c r="D58" s="1" t="s">
        <v>206</v>
      </c>
      <c r="E58" s="1" t="s">
        <v>789</v>
      </c>
      <c r="F58" s="116">
        <v>45510</v>
      </c>
      <c r="G58" s="1" t="s">
        <v>15</v>
      </c>
      <c r="H58" s="36">
        <v>0.75</v>
      </c>
      <c r="I58" s="5" t="b">
        <v>1</v>
      </c>
      <c r="J58" s="118">
        <v>45537.7445138889</v>
      </c>
    </row>
    <row spans="1:10" x14ac:dyDescent="0.25" outlineLevel="0" r="59">
      <c r="A59" s="9">
        <v>9</v>
      </c>
      <c r="B59" t="s">
        <v>958</v>
      </c>
      <c r="C59" s="1" t="s">
        <v>369</v>
      </c>
      <c r="D59" s="1" t="s">
        <v>1585</v>
      </c>
      <c r="E59" s="1" t="s">
        <v>466</v>
      </c>
      <c r="F59" s="116">
        <v>45510</v>
      </c>
      <c r="G59" s="1" t="s">
        <v>16</v>
      </c>
      <c r="H59" s="36">
        <v>2.4</v>
      </c>
      <c r="I59" s="5" t="b">
        <v>1</v>
      </c>
      <c r="J59" s="118">
        <v>45537.7445138889</v>
      </c>
    </row>
    <row spans="1:10" x14ac:dyDescent="0.25" outlineLevel="0" r="60">
      <c r="A60" s="9">
        <v>9</v>
      </c>
      <c r="B60" t="s">
        <v>958</v>
      </c>
      <c r="C60" s="1" t="s">
        <v>369</v>
      </c>
      <c r="D60" s="1" t="s">
        <v>1586</v>
      </c>
      <c r="E60" s="1" t="s">
        <v>789</v>
      </c>
      <c r="F60" s="116">
        <v>45511</v>
      </c>
      <c r="G60" s="1" t="s">
        <v>15</v>
      </c>
      <c r="H60" s="36">
        <v>0.4</v>
      </c>
      <c r="I60" s="5" t="b">
        <v>1</v>
      </c>
      <c r="J60" s="118">
        <v>45537.7445138889</v>
      </c>
    </row>
    <row spans="1:10" x14ac:dyDescent="0.25" outlineLevel="0" r="61">
      <c r="A61" s="9">
        <v>9</v>
      </c>
      <c r="B61" t="s">
        <v>958</v>
      </c>
      <c r="C61" s="1" t="s">
        <v>369</v>
      </c>
      <c r="D61" s="1" t="s">
        <v>1587</v>
      </c>
      <c r="E61" s="1" t="s">
        <v>789</v>
      </c>
      <c r="F61" s="116">
        <v>45516</v>
      </c>
      <c r="G61" s="1" t="s">
        <v>15</v>
      </c>
      <c r="H61" s="36">
        <v>0.4</v>
      </c>
      <c r="I61" s="5" t="b">
        <v>1</v>
      </c>
      <c r="J61" s="118">
        <v>45537.7445138889</v>
      </c>
    </row>
    <row spans="1:10" x14ac:dyDescent="0.25" outlineLevel="0" r="62">
      <c r="A62" s="9">
        <v>9</v>
      </c>
      <c r="B62" t="s">
        <v>958</v>
      </c>
      <c r="C62" s="1" t="s">
        <v>369</v>
      </c>
      <c r="D62" s="1" t="s">
        <v>1588</v>
      </c>
      <c r="E62" s="1" t="s">
        <v>789</v>
      </c>
      <c r="F62" s="116">
        <v>45517</v>
      </c>
      <c r="G62" s="1" t="s">
        <v>15</v>
      </c>
      <c r="H62" s="36">
        <v>0.75</v>
      </c>
      <c r="I62" s="5" t="b">
        <v>1</v>
      </c>
      <c r="J62" s="118">
        <v>45537.7445138889</v>
      </c>
    </row>
    <row spans="1:10" x14ac:dyDescent="0.25" outlineLevel="0" r="63">
      <c r="A63" s="9">
        <v>9</v>
      </c>
      <c r="B63" t="s">
        <v>958</v>
      </c>
      <c r="C63" s="1" t="s">
        <v>369</v>
      </c>
      <c r="D63" s="1" t="s">
        <v>1589</v>
      </c>
      <c r="E63" s="1" t="s">
        <v>789</v>
      </c>
      <c r="F63" s="116">
        <v>45517</v>
      </c>
      <c r="G63" s="1" t="s">
        <v>15</v>
      </c>
      <c r="H63" s="36">
        <v>4</v>
      </c>
      <c r="I63" s="5" t="b">
        <v>1</v>
      </c>
      <c r="J63" s="118">
        <v>45537.7445138889</v>
      </c>
    </row>
    <row spans="1:10" x14ac:dyDescent="0.25" outlineLevel="0" r="64">
      <c r="A64" s="9">
        <v>9</v>
      </c>
      <c r="B64" t="s">
        <v>958</v>
      </c>
      <c r="C64" s="1" t="s">
        <v>369</v>
      </c>
      <c r="D64" s="1" t="s">
        <v>1590</v>
      </c>
      <c r="E64" s="1" t="s">
        <v>789</v>
      </c>
      <c r="F64" s="116">
        <v>45519</v>
      </c>
      <c r="G64" s="1" t="s">
        <v>15</v>
      </c>
      <c r="H64" s="36">
        <v>7</v>
      </c>
      <c r="I64" s="5" t="b">
        <v>1</v>
      </c>
      <c r="J64" s="118">
        <v>45537.7445138889</v>
      </c>
    </row>
    <row spans="1:10" x14ac:dyDescent="0.25" outlineLevel="0" r="65">
      <c r="A65" s="9">
        <v>9</v>
      </c>
      <c r="B65" t="s">
        <v>958</v>
      </c>
      <c r="C65" s="1" t="s">
        <v>369</v>
      </c>
      <c r="D65" s="1" t="s">
        <v>1591</v>
      </c>
      <c r="E65" s="1" t="s">
        <v>789</v>
      </c>
      <c r="F65" s="116">
        <v>45520</v>
      </c>
      <c r="G65" s="1" t="s">
        <v>15</v>
      </c>
      <c r="H65" s="36">
        <v>20</v>
      </c>
      <c r="I65" s="5" t="b">
        <v>1</v>
      </c>
      <c r="J65" s="118">
        <v>45537.7445138889</v>
      </c>
    </row>
    <row spans="1:10" x14ac:dyDescent="0.25" outlineLevel="0" r="66">
      <c r="A66" s="9">
        <v>9</v>
      </c>
      <c r="B66" t="s">
        <v>958</v>
      </c>
      <c r="C66" s="1" t="s">
        <v>369</v>
      </c>
      <c r="D66" s="1" t="s">
        <v>561</v>
      </c>
      <c r="E66" s="1" t="s">
        <v>789</v>
      </c>
      <c r="F66" s="116">
        <v>45522</v>
      </c>
      <c r="G66" s="1" t="s">
        <v>15</v>
      </c>
      <c r="H66" s="36">
        <v>0.4</v>
      </c>
      <c r="I66" s="5" t="b">
        <v>1</v>
      </c>
      <c r="J66" s="118">
        <v>45537.7445138889</v>
      </c>
    </row>
    <row spans="1:10" x14ac:dyDescent="0.25" outlineLevel="0" r="67">
      <c r="A67" s="9">
        <v>9</v>
      </c>
      <c r="B67" t="s">
        <v>958</v>
      </c>
      <c r="C67" s="1" t="s">
        <v>369</v>
      </c>
      <c r="D67" s="1" t="s">
        <v>1592</v>
      </c>
      <c r="E67" s="1" t="s">
        <v>466</v>
      </c>
      <c r="F67" s="116">
        <v>45524</v>
      </c>
      <c r="G67" s="1" t="s">
        <v>16</v>
      </c>
      <c r="H67" s="36">
        <v>0.4</v>
      </c>
      <c r="I67" s="5" t="b">
        <v>1</v>
      </c>
      <c r="J67" s="118">
        <v>45537.7445138889</v>
      </c>
    </row>
    <row spans="1:10" x14ac:dyDescent="0.25" outlineLevel="0" r="68">
      <c r="A68" s="9">
        <v>9</v>
      </c>
      <c r="B68" t="s">
        <v>958</v>
      </c>
      <c r="C68" s="1" t="s">
        <v>369</v>
      </c>
      <c r="D68" s="1" t="s">
        <v>1593</v>
      </c>
      <c r="E68" s="1" t="s">
        <v>789</v>
      </c>
      <c r="F68" s="116">
        <v>45525</v>
      </c>
      <c r="G68" s="1" t="s">
        <v>15</v>
      </c>
      <c r="H68" s="36">
        <v>0.75</v>
      </c>
      <c r="I68" s="5" t="b">
        <v>1</v>
      </c>
      <c r="J68" s="118">
        <v>45537.7445138889</v>
      </c>
    </row>
    <row spans="1:10" x14ac:dyDescent="0.25" outlineLevel="0" r="69">
      <c r="A69" s="9">
        <v>9</v>
      </c>
      <c r="B69" t="s">
        <v>958</v>
      </c>
      <c r="C69" s="1" t="s">
        <v>369</v>
      </c>
      <c r="D69" s="1" t="s">
        <v>1594</v>
      </c>
      <c r="E69" s="1" t="s">
        <v>466</v>
      </c>
      <c r="F69" s="116">
        <v>45525</v>
      </c>
      <c r="G69" s="1" t="s">
        <v>16</v>
      </c>
      <c r="H69" s="36">
        <v>0.3</v>
      </c>
      <c r="I69" s="5" t="b">
        <v>1</v>
      </c>
      <c r="J69" s="118">
        <v>45537.7445138889</v>
      </c>
    </row>
    <row spans="1:10" x14ac:dyDescent="0.25" outlineLevel="0" r="70">
      <c r="A70" s="9">
        <v>9</v>
      </c>
      <c r="B70" t="s">
        <v>958</v>
      </c>
      <c r="C70" s="1" t="s">
        <v>369</v>
      </c>
      <c r="D70" s="1" t="s">
        <v>1595</v>
      </c>
      <c r="E70" s="1" t="s">
        <v>789</v>
      </c>
      <c r="F70" s="116">
        <v>45527</v>
      </c>
      <c r="G70" s="1" t="s">
        <v>15</v>
      </c>
      <c r="H70" s="36">
        <v>0.4</v>
      </c>
      <c r="I70" s="5" t="b">
        <v>1</v>
      </c>
      <c r="J70" s="118">
        <v>45537.7445138889</v>
      </c>
    </row>
    <row spans="1:10" x14ac:dyDescent="0.25" outlineLevel="0" r="71">
      <c r="A71" s="9">
        <v>9</v>
      </c>
      <c r="B71" t="s">
        <v>958</v>
      </c>
      <c r="C71" s="1" t="s">
        <v>369</v>
      </c>
      <c r="D71" s="1" t="s">
        <v>1596</v>
      </c>
      <c r="E71" s="1" t="s">
        <v>789</v>
      </c>
      <c r="F71" s="116">
        <v>45531</v>
      </c>
      <c r="G71" s="1" t="s">
        <v>15</v>
      </c>
      <c r="H71" s="36">
        <v>1</v>
      </c>
      <c r="I71" s="5" t="b">
        <v>1</v>
      </c>
      <c r="J71" s="118">
        <v>45537.7445138889</v>
      </c>
    </row>
    <row spans="1:10" x14ac:dyDescent="0.25" outlineLevel="0" r="72">
      <c r="A72" s="9">
        <v>9</v>
      </c>
      <c r="B72" t="s">
        <v>958</v>
      </c>
      <c r="C72" s="1" t="s">
        <v>369</v>
      </c>
      <c r="D72" s="1" t="s">
        <v>1597</v>
      </c>
      <c r="E72" s="1" t="s">
        <v>789</v>
      </c>
      <c r="F72" s="116">
        <v>45533</v>
      </c>
      <c r="G72" s="1" t="s">
        <v>15</v>
      </c>
      <c r="H72" s="36">
        <v>0.5</v>
      </c>
      <c r="I72" s="5" t="b">
        <v>1</v>
      </c>
      <c r="J72" s="118">
        <v>45537.7445138889</v>
      </c>
    </row>
    <row spans="1:10" x14ac:dyDescent="0.25" outlineLevel="0" r="73">
      <c r="A73" s="9">
        <v>10</v>
      </c>
      <c r="B73" t="s">
        <v>946</v>
      </c>
      <c r="C73" s="1" t="s">
        <v>382</v>
      </c>
      <c r="D73" s="1" t="s">
        <v>1598</v>
      </c>
      <c r="E73" s="1" t="s">
        <v>789</v>
      </c>
      <c r="F73" s="116">
        <v>45503</v>
      </c>
      <c r="G73" s="1" t="s">
        <v>15</v>
      </c>
      <c r="H73" s="36">
        <v>0.4</v>
      </c>
      <c r="I73" s="5" t="b">
        <v>1</v>
      </c>
      <c r="J73" s="118">
        <v>45537.7448958333</v>
      </c>
    </row>
    <row spans="1:10" x14ac:dyDescent="0.25" outlineLevel="0" r="74">
      <c r="A74" s="9">
        <v>10</v>
      </c>
      <c r="B74" t="s">
        <v>946</v>
      </c>
      <c r="C74" s="1" t="s">
        <v>382</v>
      </c>
      <c r="D74" s="1" t="s">
        <v>1599</v>
      </c>
      <c r="E74" s="1" t="s">
        <v>789</v>
      </c>
      <c r="F74" s="116">
        <v>45506</v>
      </c>
      <c r="G74" s="1" t="s">
        <v>15</v>
      </c>
      <c r="H74" s="36">
        <v>2</v>
      </c>
      <c r="I74" s="5" t="b">
        <v>1</v>
      </c>
      <c r="J74" s="118">
        <v>45537.7448958333</v>
      </c>
    </row>
    <row spans="1:10" x14ac:dyDescent="0.25" outlineLevel="0" r="75">
      <c r="A75" s="9">
        <v>10</v>
      </c>
      <c r="B75" t="s">
        <v>946</v>
      </c>
      <c r="C75" s="1" t="s">
        <v>382</v>
      </c>
      <c r="D75" s="1" t="s">
        <v>1600</v>
      </c>
      <c r="E75" s="1" t="s">
        <v>789</v>
      </c>
      <c r="F75" s="116">
        <v>45506</v>
      </c>
      <c r="G75" s="1" t="s">
        <v>15</v>
      </c>
      <c r="H75" s="36">
        <v>0.5</v>
      </c>
      <c r="I75" s="5" t="b">
        <v>1</v>
      </c>
      <c r="J75" s="118">
        <v>45537.7448958333</v>
      </c>
    </row>
    <row spans="1:10" x14ac:dyDescent="0.25" outlineLevel="0" r="76">
      <c r="A76" s="9">
        <v>10</v>
      </c>
      <c r="B76" t="s">
        <v>946</v>
      </c>
      <c r="C76" s="1" t="s">
        <v>382</v>
      </c>
      <c r="D76" s="1" t="s">
        <v>1601</v>
      </c>
      <c r="E76" s="1" t="s">
        <v>789</v>
      </c>
      <c r="F76" s="116">
        <v>45509</v>
      </c>
      <c r="G76" s="1" t="s">
        <v>15</v>
      </c>
      <c r="H76" s="36">
        <v>1</v>
      </c>
      <c r="I76" s="5" t="b">
        <v>1</v>
      </c>
      <c r="J76" s="118">
        <v>45537.7448958333</v>
      </c>
    </row>
    <row spans="1:10" x14ac:dyDescent="0.25" outlineLevel="0" r="77">
      <c r="A77" s="9">
        <v>10</v>
      </c>
      <c r="B77" t="s">
        <v>946</v>
      </c>
      <c r="C77" s="1" t="s">
        <v>382</v>
      </c>
      <c r="D77" s="1" t="s">
        <v>1602</v>
      </c>
      <c r="E77" s="1" t="s">
        <v>466</v>
      </c>
      <c r="F77" s="116">
        <v>45510</v>
      </c>
      <c r="G77" s="1" t="s">
        <v>16</v>
      </c>
      <c r="H77" s="36">
        <v>1.3</v>
      </c>
      <c r="I77" s="5" t="b">
        <v>1</v>
      </c>
      <c r="J77" s="118">
        <v>45537.7448958333</v>
      </c>
    </row>
    <row spans="1:10" x14ac:dyDescent="0.25" outlineLevel="0" r="78">
      <c r="A78" s="9">
        <v>10</v>
      </c>
      <c r="B78" t="s">
        <v>946</v>
      </c>
      <c r="C78" s="1" t="s">
        <v>382</v>
      </c>
      <c r="D78" s="1" t="s">
        <v>1603</v>
      </c>
      <c r="E78" s="1" t="s">
        <v>789</v>
      </c>
      <c r="F78" s="116">
        <v>45511</v>
      </c>
      <c r="G78" s="1" t="s">
        <v>15</v>
      </c>
      <c r="H78" s="36">
        <v>1.25</v>
      </c>
      <c r="I78" s="5" t="b">
        <v>1</v>
      </c>
      <c r="J78" s="118">
        <v>45537.7448958333</v>
      </c>
    </row>
    <row spans="1:10" x14ac:dyDescent="0.25" outlineLevel="0" r="79">
      <c r="A79" s="9">
        <v>10</v>
      </c>
      <c r="B79" t="s">
        <v>946</v>
      </c>
      <c r="C79" s="1" t="s">
        <v>382</v>
      </c>
      <c r="D79" s="1" t="s">
        <v>1604</v>
      </c>
      <c r="E79" s="1" t="s">
        <v>466</v>
      </c>
      <c r="F79" s="116">
        <v>45511</v>
      </c>
      <c r="G79" s="1" t="s">
        <v>16</v>
      </c>
      <c r="H79" s="36">
        <v>2.8</v>
      </c>
      <c r="I79" s="5" t="b">
        <v>1</v>
      </c>
      <c r="J79" s="118">
        <v>45537.7448958333</v>
      </c>
    </row>
    <row spans="1:10" x14ac:dyDescent="0.25" outlineLevel="0" r="80">
      <c r="A80" s="9">
        <v>10</v>
      </c>
      <c r="B80" t="s">
        <v>946</v>
      </c>
      <c r="C80" s="1" t="s">
        <v>382</v>
      </c>
      <c r="D80" s="1" t="s">
        <v>1605</v>
      </c>
      <c r="E80" s="1" t="s">
        <v>789</v>
      </c>
      <c r="F80" s="116">
        <v>45513</v>
      </c>
      <c r="G80" s="1" t="s">
        <v>15</v>
      </c>
      <c r="H80" s="36">
        <v>2.25</v>
      </c>
      <c r="I80" s="5" t="b">
        <v>1</v>
      </c>
      <c r="J80" s="118">
        <v>45537.7448958333</v>
      </c>
    </row>
    <row spans="1:10" x14ac:dyDescent="0.25" outlineLevel="0" r="81">
      <c r="A81" s="9">
        <v>10</v>
      </c>
      <c r="B81" t="s">
        <v>946</v>
      </c>
      <c r="C81" s="1" t="s">
        <v>382</v>
      </c>
      <c r="D81" s="1" t="s">
        <v>1606</v>
      </c>
      <c r="E81" s="1" t="s">
        <v>789</v>
      </c>
      <c r="F81" s="116">
        <v>45517</v>
      </c>
      <c r="G81" s="1" t="s">
        <v>15</v>
      </c>
      <c r="H81" s="36">
        <v>6</v>
      </c>
      <c r="I81" s="5" t="b">
        <v>1</v>
      </c>
      <c r="J81" s="118">
        <v>45537.7448958333</v>
      </c>
    </row>
    <row spans="1:10" x14ac:dyDescent="0.25" outlineLevel="0" r="82">
      <c r="A82" s="9">
        <v>10</v>
      </c>
      <c r="B82" t="s">
        <v>946</v>
      </c>
      <c r="C82" s="1" t="s">
        <v>382</v>
      </c>
      <c r="D82" s="1" t="s">
        <v>1607</v>
      </c>
      <c r="E82" s="1" t="s">
        <v>789</v>
      </c>
      <c r="F82" s="116">
        <v>45518</v>
      </c>
      <c r="G82" s="1" t="s">
        <v>15</v>
      </c>
      <c r="H82" s="36">
        <v>3</v>
      </c>
      <c r="I82" s="5" t="b">
        <v>1</v>
      </c>
      <c r="J82" s="118">
        <v>45537.7448958333</v>
      </c>
    </row>
    <row spans="1:10" x14ac:dyDescent="0.25" outlineLevel="0" r="83">
      <c r="A83" s="9">
        <v>10</v>
      </c>
      <c r="B83" t="s">
        <v>946</v>
      </c>
      <c r="C83" s="1" t="s">
        <v>382</v>
      </c>
      <c r="D83" s="1" t="s">
        <v>1608</v>
      </c>
      <c r="E83" s="1" t="s">
        <v>789</v>
      </c>
      <c r="F83" s="116">
        <v>45519</v>
      </c>
      <c r="G83" s="1" t="s">
        <v>15</v>
      </c>
      <c r="H83" s="36">
        <v>3.25</v>
      </c>
      <c r="I83" s="5" t="b">
        <v>1</v>
      </c>
      <c r="J83" s="118">
        <v>45537.7448958333</v>
      </c>
    </row>
    <row spans="1:10" x14ac:dyDescent="0.25" outlineLevel="0" r="84">
      <c r="A84" s="9">
        <v>10</v>
      </c>
      <c r="B84" t="s">
        <v>946</v>
      </c>
      <c r="C84" s="1" t="s">
        <v>382</v>
      </c>
      <c r="D84" s="1" t="s">
        <v>1609</v>
      </c>
      <c r="E84" s="1" t="s">
        <v>789</v>
      </c>
      <c r="F84" s="116">
        <v>45520</v>
      </c>
      <c r="G84" s="1" t="s">
        <v>15</v>
      </c>
      <c r="H84" s="36">
        <v>0.4</v>
      </c>
      <c r="I84" s="5" t="b">
        <v>1</v>
      </c>
      <c r="J84" s="118">
        <v>45537.7448958333</v>
      </c>
    </row>
    <row spans="1:10" x14ac:dyDescent="0.25" outlineLevel="0" r="85">
      <c r="A85" s="9">
        <v>10</v>
      </c>
      <c r="B85" t="s">
        <v>946</v>
      </c>
      <c r="C85" s="1" t="s">
        <v>382</v>
      </c>
      <c r="D85" s="1" t="s">
        <v>182</v>
      </c>
      <c r="E85" s="1" t="s">
        <v>789</v>
      </c>
      <c r="F85" s="116">
        <v>45524</v>
      </c>
      <c r="G85" s="1" t="s">
        <v>15</v>
      </c>
      <c r="H85" s="36">
        <v>1</v>
      </c>
      <c r="I85" s="5" t="b">
        <v>1</v>
      </c>
      <c r="J85" s="118">
        <v>45537.7448958333</v>
      </c>
    </row>
    <row spans="1:10" x14ac:dyDescent="0.25" outlineLevel="0" r="86">
      <c r="A86" s="9">
        <v>10</v>
      </c>
      <c r="B86" t="s">
        <v>946</v>
      </c>
      <c r="C86" s="1" t="s">
        <v>382</v>
      </c>
      <c r="D86" s="1" t="s">
        <v>1610</v>
      </c>
      <c r="E86" s="1" t="s">
        <v>789</v>
      </c>
      <c r="F86" s="116">
        <v>45528</v>
      </c>
      <c r="G86" s="1" t="s">
        <v>15</v>
      </c>
      <c r="H86" s="36">
        <v>1.5</v>
      </c>
      <c r="I86" s="5" t="b">
        <v>1</v>
      </c>
      <c r="J86" s="118">
        <v>45537.7448958333</v>
      </c>
    </row>
    <row spans="1:10" x14ac:dyDescent="0.25" outlineLevel="0" r="87">
      <c r="A87" s="9">
        <v>10</v>
      </c>
      <c r="B87" t="s">
        <v>946</v>
      </c>
      <c r="C87" s="1" t="s">
        <v>382</v>
      </c>
      <c r="D87" s="1" t="s">
        <v>1611</v>
      </c>
      <c r="E87" s="1" t="s">
        <v>789</v>
      </c>
      <c r="F87" s="116">
        <v>45530</v>
      </c>
      <c r="G87" s="1" t="s">
        <v>15</v>
      </c>
      <c r="H87" s="36">
        <v>0.75</v>
      </c>
      <c r="I87" s="5" t="b">
        <v>1</v>
      </c>
      <c r="J87" s="118">
        <v>45537.7448958333</v>
      </c>
    </row>
    <row spans="1:10" x14ac:dyDescent="0.25" outlineLevel="0" r="88">
      <c r="A88" s="9">
        <v>10</v>
      </c>
      <c r="B88" t="s">
        <v>946</v>
      </c>
      <c r="C88" s="1" t="s">
        <v>382</v>
      </c>
      <c r="D88" s="1" t="s">
        <v>1612</v>
      </c>
      <c r="E88" s="1" t="s">
        <v>789</v>
      </c>
      <c r="F88" s="116">
        <v>45531</v>
      </c>
      <c r="G88" s="1" t="s">
        <v>15</v>
      </c>
      <c r="H88" s="36">
        <v>2</v>
      </c>
      <c r="I88" s="5" t="b">
        <v>1</v>
      </c>
      <c r="J88" s="118">
        <v>45537.7448958333</v>
      </c>
    </row>
    <row spans="1:10" x14ac:dyDescent="0.25" outlineLevel="0" r="89">
      <c r="A89" s="9">
        <v>10</v>
      </c>
      <c r="B89" t="s">
        <v>946</v>
      </c>
      <c r="C89" s="1" t="s">
        <v>382</v>
      </c>
      <c r="D89" s="1" t="s">
        <v>1613</v>
      </c>
      <c r="E89" s="1" t="s">
        <v>789</v>
      </c>
      <c r="F89" s="116">
        <v>45532</v>
      </c>
      <c r="G89" s="1" t="s">
        <v>15</v>
      </c>
      <c r="H89" s="36">
        <v>1.5</v>
      </c>
      <c r="I89" s="5" t="b">
        <v>1</v>
      </c>
      <c r="J89" s="118">
        <v>45537.7448958333</v>
      </c>
    </row>
    <row spans="1:10" x14ac:dyDescent="0.25" outlineLevel="0" r="90">
      <c r="A90" s="9">
        <v>11</v>
      </c>
      <c r="B90" t="s">
        <v>1614</v>
      </c>
      <c r="C90" s="1" t="s">
        <v>367</v>
      </c>
      <c r="D90" s="1" t="s">
        <v>1615</v>
      </c>
      <c r="E90" s="1" t="s">
        <v>789</v>
      </c>
      <c r="F90" s="116">
        <v>45502</v>
      </c>
      <c r="G90" s="1" t="s">
        <v>15</v>
      </c>
      <c r="H90" s="36">
        <v>0.75</v>
      </c>
      <c r="I90" s="5" t="b">
        <v>1</v>
      </c>
      <c r="J90" s="118">
        <v>45537.7453009259</v>
      </c>
    </row>
    <row spans="1:10" x14ac:dyDescent="0.25" outlineLevel="0" r="91">
      <c r="A91" s="9">
        <v>11</v>
      </c>
      <c r="B91" t="s">
        <v>1614</v>
      </c>
      <c r="C91" s="1" t="s">
        <v>367</v>
      </c>
      <c r="D91" s="1" t="s">
        <v>1616</v>
      </c>
      <c r="E91" s="1" t="s">
        <v>789</v>
      </c>
      <c r="F91" s="116">
        <v>45503</v>
      </c>
      <c r="G91" s="1" t="s">
        <v>15</v>
      </c>
      <c r="H91" s="36">
        <v>0.5</v>
      </c>
      <c r="I91" s="5" t="b">
        <v>1</v>
      </c>
      <c r="J91" s="118">
        <v>45537.7453009259</v>
      </c>
    </row>
    <row spans="1:10" x14ac:dyDescent="0.25" outlineLevel="0" r="92">
      <c r="A92" s="9">
        <v>11</v>
      </c>
      <c r="B92" t="s">
        <v>1614</v>
      </c>
      <c r="C92" s="1" t="s">
        <v>367</v>
      </c>
      <c r="D92" s="1" t="s">
        <v>1617</v>
      </c>
      <c r="E92" s="1" t="s">
        <v>789</v>
      </c>
      <c r="F92" s="116">
        <v>45510</v>
      </c>
      <c r="G92" s="1" t="s">
        <v>15</v>
      </c>
      <c r="H92" s="36">
        <v>1.5</v>
      </c>
      <c r="I92" s="5" t="b">
        <v>1</v>
      </c>
      <c r="J92" s="118">
        <v>45537.7453009259</v>
      </c>
    </row>
    <row spans="1:10" x14ac:dyDescent="0.25" outlineLevel="0" r="93">
      <c r="A93" s="9">
        <v>11</v>
      </c>
      <c r="B93" t="s">
        <v>1614</v>
      </c>
      <c r="C93" s="1" t="s">
        <v>367</v>
      </c>
      <c r="D93" s="1" t="s">
        <v>1618</v>
      </c>
      <c r="E93" s="1" t="s">
        <v>880</v>
      </c>
      <c r="F93" s="116">
        <v>45510</v>
      </c>
      <c r="G93" s="1" t="s">
        <v>425</v>
      </c>
      <c r="H93" s="36">
        <v>1.5</v>
      </c>
      <c r="I93" s="5" t="b">
        <v>1</v>
      </c>
      <c r="J93" s="118">
        <v>45537.7453009259</v>
      </c>
    </row>
    <row spans="1:10" x14ac:dyDescent="0.25" outlineLevel="0" r="94">
      <c r="A94" s="9">
        <v>11</v>
      </c>
      <c r="B94" t="s">
        <v>1614</v>
      </c>
      <c r="C94" s="1" t="s">
        <v>367</v>
      </c>
      <c r="D94" s="1" t="s">
        <v>1619</v>
      </c>
      <c r="E94" s="1" t="s">
        <v>789</v>
      </c>
      <c r="F94" s="116">
        <v>45511</v>
      </c>
      <c r="G94" s="1" t="s">
        <v>15</v>
      </c>
      <c r="H94" s="36">
        <v>2</v>
      </c>
      <c r="I94" s="5" t="b">
        <v>1</v>
      </c>
      <c r="J94" s="118">
        <v>45537.7453009259</v>
      </c>
    </row>
    <row spans="1:10" x14ac:dyDescent="0.25" outlineLevel="0" r="95">
      <c r="A95" s="9">
        <v>11</v>
      </c>
      <c r="B95" t="s">
        <v>1614</v>
      </c>
      <c r="C95" s="1" t="s">
        <v>367</v>
      </c>
      <c r="D95" s="1" t="s">
        <v>1620</v>
      </c>
      <c r="E95" s="1" t="s">
        <v>789</v>
      </c>
      <c r="F95" s="116">
        <v>45513</v>
      </c>
      <c r="G95" s="1" t="s">
        <v>15</v>
      </c>
      <c r="H95" s="36">
        <v>0.5</v>
      </c>
      <c r="I95" s="5" t="b">
        <v>1</v>
      </c>
      <c r="J95" s="118">
        <v>45537.7453009259</v>
      </c>
    </row>
    <row spans="1:10" x14ac:dyDescent="0.25" outlineLevel="0" r="96">
      <c r="A96" s="9">
        <v>11</v>
      </c>
      <c r="B96" t="s">
        <v>1614</v>
      </c>
      <c r="C96" s="1" t="s">
        <v>367</v>
      </c>
      <c r="D96" s="1" t="s">
        <v>1621</v>
      </c>
      <c r="E96" s="1" t="s">
        <v>789</v>
      </c>
      <c r="F96" s="116">
        <v>45516</v>
      </c>
      <c r="G96" s="1" t="s">
        <v>15</v>
      </c>
      <c r="H96" s="36">
        <v>0.5</v>
      </c>
      <c r="I96" s="5" t="b">
        <v>1</v>
      </c>
      <c r="J96" s="118">
        <v>45537.7453009259</v>
      </c>
    </row>
    <row spans="1:10" x14ac:dyDescent="0.25" outlineLevel="0" r="97">
      <c r="A97" s="9">
        <v>11</v>
      </c>
      <c r="B97" t="s">
        <v>1614</v>
      </c>
      <c r="C97" s="1" t="s">
        <v>367</v>
      </c>
      <c r="D97" s="1" t="s">
        <v>1622</v>
      </c>
      <c r="E97" s="1" t="s">
        <v>789</v>
      </c>
      <c r="F97" s="116">
        <v>45517</v>
      </c>
      <c r="G97" s="1" t="s">
        <v>15</v>
      </c>
      <c r="H97" s="36">
        <v>4.5</v>
      </c>
      <c r="I97" s="5" t="b">
        <v>1</v>
      </c>
      <c r="J97" s="118">
        <v>45537.7453009259</v>
      </c>
    </row>
    <row spans="1:10" x14ac:dyDescent="0.25" outlineLevel="0" r="98">
      <c r="A98" s="9">
        <v>11</v>
      </c>
      <c r="B98" t="s">
        <v>1614</v>
      </c>
      <c r="C98" s="1" t="s">
        <v>367</v>
      </c>
      <c r="D98" s="1" t="s">
        <v>1623</v>
      </c>
      <c r="E98" s="1" t="s">
        <v>789</v>
      </c>
      <c r="F98" s="116">
        <v>45518</v>
      </c>
      <c r="G98" s="1" t="s">
        <v>15</v>
      </c>
      <c r="H98" s="36">
        <v>4.5</v>
      </c>
      <c r="I98" s="5" t="b">
        <v>1</v>
      </c>
      <c r="J98" s="118">
        <v>45537.7453009259</v>
      </c>
    </row>
    <row spans="1:10" x14ac:dyDescent="0.25" outlineLevel="0" r="99">
      <c r="A99" s="9">
        <v>11</v>
      </c>
      <c r="B99" t="s">
        <v>1614</v>
      </c>
      <c r="C99" s="1" t="s">
        <v>367</v>
      </c>
      <c r="D99" s="1" t="s">
        <v>1624</v>
      </c>
      <c r="E99" s="1" t="s">
        <v>789</v>
      </c>
      <c r="F99" s="116">
        <v>45519</v>
      </c>
      <c r="G99" s="1" t="s">
        <v>15</v>
      </c>
      <c r="H99" s="36">
        <v>2.25</v>
      </c>
      <c r="I99" s="5" t="b">
        <v>1</v>
      </c>
      <c r="J99" s="118">
        <v>45537.7453009259</v>
      </c>
    </row>
    <row spans="1:10" x14ac:dyDescent="0.25" outlineLevel="0" r="100">
      <c r="A100" s="9">
        <v>11</v>
      </c>
      <c r="B100" t="s">
        <v>1614</v>
      </c>
      <c r="C100" s="1" t="s">
        <v>367</v>
      </c>
      <c r="D100" s="1" t="s">
        <v>1625</v>
      </c>
      <c r="E100" s="1" t="s">
        <v>789</v>
      </c>
      <c r="F100" s="116">
        <v>45520</v>
      </c>
      <c r="G100" s="1" t="s">
        <v>15</v>
      </c>
      <c r="H100" s="36">
        <v>2.5</v>
      </c>
      <c r="I100" s="5" t="b">
        <v>1</v>
      </c>
      <c r="J100" s="118">
        <v>45537.7453009259</v>
      </c>
    </row>
    <row spans="1:10" x14ac:dyDescent="0.25" outlineLevel="0" r="101">
      <c r="A101" s="9">
        <v>11</v>
      </c>
      <c r="B101" t="s">
        <v>1614</v>
      </c>
      <c r="C101" s="1" t="s">
        <v>367</v>
      </c>
      <c r="D101" s="1" t="s">
        <v>1626</v>
      </c>
      <c r="E101" s="1" t="s">
        <v>789</v>
      </c>
      <c r="F101" s="116">
        <v>45522</v>
      </c>
      <c r="G101" s="1" t="s">
        <v>15</v>
      </c>
      <c r="H101" s="36">
        <v>0.5</v>
      </c>
      <c r="I101" s="5" t="b">
        <v>1</v>
      </c>
      <c r="J101" s="118">
        <v>45537.7453009259</v>
      </c>
    </row>
    <row spans="1:10" x14ac:dyDescent="0.25" outlineLevel="0" r="102">
      <c r="A102" s="9">
        <v>11</v>
      </c>
      <c r="B102" t="s">
        <v>1614</v>
      </c>
      <c r="C102" s="1" t="s">
        <v>367</v>
      </c>
      <c r="D102" s="1" t="s">
        <v>188</v>
      </c>
      <c r="E102" s="1" t="s">
        <v>789</v>
      </c>
      <c r="F102" s="116">
        <v>45524</v>
      </c>
      <c r="G102" s="1" t="s">
        <v>15</v>
      </c>
      <c r="H102" s="36">
        <v>1.5</v>
      </c>
      <c r="I102" s="5" t="b">
        <v>1</v>
      </c>
      <c r="J102" s="118">
        <v>45537.7453009259</v>
      </c>
    </row>
    <row spans="1:10" x14ac:dyDescent="0.25" outlineLevel="0" r="103">
      <c r="A103" s="9">
        <v>11</v>
      </c>
      <c r="B103" t="s">
        <v>1614</v>
      </c>
      <c r="C103" s="1" t="s">
        <v>367</v>
      </c>
      <c r="D103" s="1" t="s">
        <v>1627</v>
      </c>
      <c r="E103" s="1" t="s">
        <v>466</v>
      </c>
      <c r="F103" s="116">
        <v>45524</v>
      </c>
      <c r="G103" s="1" t="s">
        <v>16</v>
      </c>
      <c r="H103" s="36">
        <v>0.4</v>
      </c>
      <c r="I103" s="5" t="b">
        <v>1</v>
      </c>
      <c r="J103" s="118">
        <v>45537.7453009259</v>
      </c>
    </row>
    <row spans="1:10" x14ac:dyDescent="0.25" outlineLevel="0" r="104">
      <c r="A104" s="9">
        <v>11</v>
      </c>
      <c r="B104" t="s">
        <v>1614</v>
      </c>
      <c r="C104" s="1" t="s">
        <v>367</v>
      </c>
      <c r="D104" s="1" t="s">
        <v>1628</v>
      </c>
      <c r="E104" s="1" t="s">
        <v>789</v>
      </c>
      <c r="F104" s="116">
        <v>45525</v>
      </c>
      <c r="G104" s="1" t="s">
        <v>15</v>
      </c>
      <c r="H104" s="36">
        <v>0.75</v>
      </c>
      <c r="I104" s="5" t="b">
        <v>1</v>
      </c>
      <c r="J104" s="118">
        <v>45537.7453009259</v>
      </c>
    </row>
    <row spans="1:10" x14ac:dyDescent="0.25" outlineLevel="0" r="105">
      <c r="A105" s="9">
        <v>11</v>
      </c>
      <c r="B105" t="s">
        <v>1614</v>
      </c>
      <c r="C105" s="1" t="s">
        <v>367</v>
      </c>
      <c r="D105" s="1" t="s">
        <v>563</v>
      </c>
      <c r="E105" s="1" t="s">
        <v>466</v>
      </c>
      <c r="F105" s="116">
        <v>45525</v>
      </c>
      <c r="G105" s="1" t="s">
        <v>16</v>
      </c>
      <c r="H105" s="36">
        <v>0.7</v>
      </c>
      <c r="I105" s="5" t="b">
        <v>1</v>
      </c>
      <c r="J105" s="118">
        <v>45537.7453009259</v>
      </c>
    </row>
    <row spans="1:10" x14ac:dyDescent="0.25" outlineLevel="0" r="106">
      <c r="A106" s="9">
        <v>11</v>
      </c>
      <c r="B106" t="s">
        <v>1614</v>
      </c>
      <c r="C106" s="1" t="s">
        <v>367</v>
      </c>
      <c r="D106" s="1" t="s">
        <v>1629</v>
      </c>
      <c r="E106" s="1" t="s">
        <v>466</v>
      </c>
      <c r="F106" s="116">
        <v>45525</v>
      </c>
      <c r="G106" s="1" t="s">
        <v>16</v>
      </c>
      <c r="H106" s="36">
        <v>1.1</v>
      </c>
      <c r="I106" s="5" t="b">
        <v>1</v>
      </c>
      <c r="J106" s="118">
        <v>45537.7453009259</v>
      </c>
    </row>
    <row spans="1:10" x14ac:dyDescent="0.25" outlineLevel="0" r="107">
      <c r="A107" s="9">
        <v>11</v>
      </c>
      <c r="B107" t="s">
        <v>1614</v>
      </c>
      <c r="C107" s="1" t="s">
        <v>367</v>
      </c>
      <c r="D107" s="1" t="s">
        <v>1445</v>
      </c>
      <c r="E107" s="1" t="s">
        <v>880</v>
      </c>
      <c r="F107" s="116">
        <v>45525</v>
      </c>
      <c r="G107" s="1" t="s">
        <v>425</v>
      </c>
      <c r="H107" s="36">
        <v>3.5</v>
      </c>
      <c r="I107" s="5" t="b">
        <v>1</v>
      </c>
      <c r="J107" s="118">
        <v>45537.7453009259</v>
      </c>
    </row>
    <row spans="1:10" x14ac:dyDescent="0.25" outlineLevel="0" r="108">
      <c r="A108" s="9">
        <v>11</v>
      </c>
      <c r="B108" t="s">
        <v>1614</v>
      </c>
      <c r="C108" s="1" t="s">
        <v>367</v>
      </c>
      <c r="D108" s="1" t="s">
        <v>1630</v>
      </c>
      <c r="E108" s="1" t="s">
        <v>880</v>
      </c>
      <c r="F108" s="116">
        <v>45526</v>
      </c>
      <c r="G108" s="1" t="s">
        <v>425</v>
      </c>
      <c r="H108" s="36">
        <v>1.5</v>
      </c>
      <c r="I108" s="5" t="b">
        <v>1</v>
      </c>
      <c r="J108" s="118">
        <v>45537.7453009259</v>
      </c>
    </row>
    <row spans="1:10" x14ac:dyDescent="0.25" outlineLevel="0" r="109">
      <c r="A109" s="9">
        <v>11</v>
      </c>
      <c r="B109" t="s">
        <v>1614</v>
      </c>
      <c r="C109" s="1" t="s">
        <v>367</v>
      </c>
      <c r="D109" s="1" t="s">
        <v>1631</v>
      </c>
      <c r="E109" s="1" t="s">
        <v>880</v>
      </c>
      <c r="F109" s="116">
        <v>45527</v>
      </c>
      <c r="G109" s="1" t="s">
        <v>425</v>
      </c>
      <c r="H109" s="36">
        <v>0.75</v>
      </c>
      <c r="I109" s="5" t="b">
        <v>1</v>
      </c>
      <c r="J109" s="118">
        <v>45537.7453009259</v>
      </c>
    </row>
    <row spans="1:10" x14ac:dyDescent="0.25" outlineLevel="0" r="110">
      <c r="A110" s="9">
        <v>11</v>
      </c>
      <c r="B110" t="s">
        <v>1614</v>
      </c>
      <c r="C110" s="1" t="s">
        <v>367</v>
      </c>
      <c r="D110" s="1" t="s">
        <v>1632</v>
      </c>
      <c r="E110" s="1" t="s">
        <v>880</v>
      </c>
      <c r="F110" s="116">
        <v>45527</v>
      </c>
      <c r="G110" s="1" t="s">
        <v>425</v>
      </c>
      <c r="H110" s="36">
        <v>3</v>
      </c>
      <c r="I110" s="5" t="b">
        <v>1</v>
      </c>
      <c r="J110" s="118">
        <v>45537.7453009259</v>
      </c>
    </row>
    <row spans="1:10" x14ac:dyDescent="0.25" outlineLevel="0" r="111">
      <c r="A111" s="9">
        <v>11</v>
      </c>
      <c r="B111" t="s">
        <v>1614</v>
      </c>
      <c r="C111" s="1" t="s">
        <v>367</v>
      </c>
      <c r="D111" s="1" t="s">
        <v>1633</v>
      </c>
      <c r="E111" s="1" t="s">
        <v>880</v>
      </c>
      <c r="F111" s="116">
        <v>45527</v>
      </c>
      <c r="G111" s="1" t="s">
        <v>425</v>
      </c>
      <c r="H111" s="36">
        <v>0.5</v>
      </c>
      <c r="I111" s="5" t="b">
        <v>1</v>
      </c>
      <c r="J111" s="118">
        <v>45537.7453009259</v>
      </c>
    </row>
    <row spans="1:10" x14ac:dyDescent="0.25" outlineLevel="0" r="112">
      <c r="A112" s="9">
        <v>11</v>
      </c>
      <c r="B112" t="s">
        <v>1614</v>
      </c>
      <c r="C112" s="1" t="s">
        <v>367</v>
      </c>
      <c r="D112" s="1" t="s">
        <v>1634</v>
      </c>
      <c r="E112" s="1" t="s">
        <v>789</v>
      </c>
      <c r="F112" s="116">
        <v>45528</v>
      </c>
      <c r="G112" s="1" t="s">
        <v>15</v>
      </c>
      <c r="H112" s="36">
        <v>0.5</v>
      </c>
      <c r="I112" s="5" t="b">
        <v>1</v>
      </c>
      <c r="J112" s="118">
        <v>45537.7453009259</v>
      </c>
    </row>
    <row spans="1:10" x14ac:dyDescent="0.25" outlineLevel="0" r="113">
      <c r="A113" s="9">
        <v>11</v>
      </c>
      <c r="B113" t="s">
        <v>1614</v>
      </c>
      <c r="C113" s="1" t="s">
        <v>367</v>
      </c>
      <c r="D113" s="1" t="s">
        <v>1635</v>
      </c>
      <c r="E113" s="1" t="s">
        <v>789</v>
      </c>
      <c r="F113" s="116">
        <v>45530</v>
      </c>
      <c r="G113" s="1" t="s">
        <v>15</v>
      </c>
      <c r="H113" s="36">
        <v>2.25</v>
      </c>
      <c r="I113" s="5" t="b">
        <v>1</v>
      </c>
      <c r="J113" s="118">
        <v>45537.7453009259</v>
      </c>
    </row>
    <row spans="1:10" x14ac:dyDescent="0.25" outlineLevel="0" r="114">
      <c r="A114" s="9">
        <v>11</v>
      </c>
      <c r="B114" t="s">
        <v>1614</v>
      </c>
      <c r="C114" s="1" t="s">
        <v>367</v>
      </c>
      <c r="D114" s="1" t="s">
        <v>1636</v>
      </c>
      <c r="E114" s="1" t="s">
        <v>789</v>
      </c>
      <c r="F114" s="116">
        <v>45531</v>
      </c>
      <c r="G114" s="1" t="s">
        <v>15</v>
      </c>
      <c r="H114" s="36">
        <v>1.5</v>
      </c>
      <c r="I114" s="5" t="b">
        <v>1</v>
      </c>
      <c r="J114" s="118">
        <v>45537.7453009259</v>
      </c>
    </row>
    <row spans="1:10" x14ac:dyDescent="0.25" outlineLevel="0" r="115">
      <c r="A115" s="9">
        <v>11</v>
      </c>
      <c r="B115" t="s">
        <v>1614</v>
      </c>
      <c r="C115" s="1" t="s">
        <v>367</v>
      </c>
      <c r="D115" s="1" t="s">
        <v>1637</v>
      </c>
      <c r="E115" s="1" t="s">
        <v>789</v>
      </c>
      <c r="F115" s="116">
        <v>45532</v>
      </c>
      <c r="G115" s="1" t="s">
        <v>15</v>
      </c>
      <c r="H115" s="36">
        <v>5.25</v>
      </c>
      <c r="I115" s="5" t="b">
        <v>1</v>
      </c>
      <c r="J115" s="118">
        <v>45537.7453009259</v>
      </c>
    </row>
    <row spans="1:10" x14ac:dyDescent="0.25" outlineLevel="0" r="116">
      <c r="A116" s="9">
        <v>11</v>
      </c>
      <c r="B116" t="s">
        <v>1614</v>
      </c>
      <c r="C116" s="1" t="s">
        <v>367</v>
      </c>
      <c r="D116" s="1" t="s">
        <v>1638</v>
      </c>
      <c r="E116" s="1" t="s">
        <v>880</v>
      </c>
      <c r="F116" s="116">
        <v>45532</v>
      </c>
      <c r="G116" s="1" t="s">
        <v>425</v>
      </c>
      <c r="H116" s="36">
        <v>0.25</v>
      </c>
      <c r="I116" s="5" t="b">
        <v>1</v>
      </c>
      <c r="J116" s="118">
        <v>45537.7453009259</v>
      </c>
    </row>
    <row spans="1:10" x14ac:dyDescent="0.25" outlineLevel="0" r="117">
      <c r="A117" s="9">
        <v>11</v>
      </c>
      <c r="B117" t="s">
        <v>1614</v>
      </c>
      <c r="C117" s="1" t="s">
        <v>367</v>
      </c>
      <c r="D117" s="1" t="s">
        <v>1639</v>
      </c>
      <c r="E117" s="1" t="s">
        <v>789</v>
      </c>
      <c r="F117" s="116">
        <v>45533</v>
      </c>
      <c r="G117" s="1" t="s">
        <v>15</v>
      </c>
      <c r="H117" s="36">
        <v>0.75</v>
      </c>
      <c r="I117" s="5" t="b">
        <v>1</v>
      </c>
      <c r="J117" s="118">
        <v>45537.7453009259</v>
      </c>
    </row>
    <row spans="1:10" x14ac:dyDescent="0.25" outlineLevel="0" r="118">
      <c r="A118" s="9">
        <v>11</v>
      </c>
      <c r="B118" t="s">
        <v>1614</v>
      </c>
      <c r="C118" s="1" t="s">
        <v>367</v>
      </c>
      <c r="D118" s="1" t="s">
        <v>1640</v>
      </c>
      <c r="E118" s="1" t="s">
        <v>789</v>
      </c>
      <c r="F118" s="116">
        <v>45533</v>
      </c>
      <c r="G118" s="1" t="s">
        <v>15</v>
      </c>
      <c r="H118" s="36">
        <v>5</v>
      </c>
      <c r="I118" s="5" t="b">
        <v>1</v>
      </c>
      <c r="J118" s="118">
        <v>45537.7453009259</v>
      </c>
    </row>
    <row spans="1:10" x14ac:dyDescent="0.25" outlineLevel="0" r="119">
      <c r="A119" s="9">
        <v>11</v>
      </c>
      <c r="B119" t="s">
        <v>1614</v>
      </c>
      <c r="C119" s="1" t="s">
        <v>367</v>
      </c>
      <c r="D119" s="1" t="s">
        <v>1641</v>
      </c>
      <c r="E119" s="1" t="s">
        <v>789</v>
      </c>
      <c r="F119" s="116">
        <v>45533</v>
      </c>
      <c r="G119" s="1" t="s">
        <v>15</v>
      </c>
      <c r="H119" s="36">
        <v>1.5</v>
      </c>
      <c r="I119" s="5" t="b">
        <v>1</v>
      </c>
      <c r="J119" s="118">
        <v>45537.7453009259</v>
      </c>
    </row>
    <row spans="1:10" x14ac:dyDescent="0.25" outlineLevel="0" r="120">
      <c r="A120" s="9">
        <v>12</v>
      </c>
      <c r="B120" t="s">
        <v>1642</v>
      </c>
      <c r="C120" s="1" t="s">
        <v>292</v>
      </c>
      <c r="D120" s="1" t="s">
        <v>1643</v>
      </c>
      <c r="E120" s="1" t="s">
        <v>466</v>
      </c>
      <c r="F120" s="116">
        <v>45462</v>
      </c>
      <c r="G120" s="1" t="s">
        <v>16</v>
      </c>
      <c r="H120" s="36">
        <v>1.1</v>
      </c>
      <c r="I120" s="5" t="b">
        <v>1</v>
      </c>
      <c r="J120" s="118">
        <v>45537.7457986111</v>
      </c>
    </row>
    <row spans="1:10" x14ac:dyDescent="0.25" outlineLevel="0" r="121">
      <c r="A121" s="9">
        <v>12</v>
      </c>
      <c r="B121" t="s">
        <v>1642</v>
      </c>
      <c r="C121" s="1" t="s">
        <v>292</v>
      </c>
      <c r="D121" s="1" t="s">
        <v>1644</v>
      </c>
      <c r="E121" s="1" t="s">
        <v>466</v>
      </c>
      <c r="F121" s="116">
        <v>45464</v>
      </c>
      <c r="G121" s="1" t="s">
        <v>16</v>
      </c>
      <c r="H121" s="36">
        <v>0.8</v>
      </c>
      <c r="I121" s="5" t="b">
        <v>1</v>
      </c>
      <c r="J121" s="118">
        <v>45537.7457986111</v>
      </c>
    </row>
    <row spans="1:10" x14ac:dyDescent="0.25" outlineLevel="0" r="122">
      <c r="A122" s="9">
        <v>12</v>
      </c>
      <c r="B122" t="s">
        <v>1642</v>
      </c>
      <c r="C122" s="1" t="s">
        <v>292</v>
      </c>
      <c r="D122" s="1" t="s">
        <v>1645</v>
      </c>
      <c r="E122" s="1" t="s">
        <v>466</v>
      </c>
      <c r="F122" s="116">
        <v>45476</v>
      </c>
      <c r="G122" s="1" t="s">
        <v>16</v>
      </c>
      <c r="H122" s="36">
        <v>2.8</v>
      </c>
      <c r="I122" s="5" t="b">
        <v>1</v>
      </c>
      <c r="J122" s="118">
        <v>45537.7457986111</v>
      </c>
    </row>
    <row spans="1:10" x14ac:dyDescent="0.25" outlineLevel="0" r="123">
      <c r="A123" s="9">
        <v>12</v>
      </c>
      <c r="B123" t="s">
        <v>1642</v>
      </c>
      <c r="C123" s="1" t="s">
        <v>292</v>
      </c>
      <c r="D123" s="1" t="s">
        <v>1646</v>
      </c>
      <c r="E123" s="1" t="s">
        <v>789</v>
      </c>
      <c r="F123" s="116">
        <v>45477</v>
      </c>
      <c r="G123" s="1" t="s">
        <v>15</v>
      </c>
      <c r="H123" s="36">
        <v>0.5</v>
      </c>
      <c r="I123" s="5" t="b">
        <v>1</v>
      </c>
      <c r="J123" s="118">
        <v>45537.7457986111</v>
      </c>
    </row>
    <row spans="1:10" x14ac:dyDescent="0.25" outlineLevel="0" r="124">
      <c r="A124" s="9">
        <v>12</v>
      </c>
      <c r="B124" t="s">
        <v>1642</v>
      </c>
      <c r="C124" s="1" t="s">
        <v>292</v>
      </c>
      <c r="D124" s="1" t="s">
        <v>1647</v>
      </c>
      <c r="E124" s="1" t="s">
        <v>466</v>
      </c>
      <c r="F124" s="116">
        <v>45477</v>
      </c>
      <c r="G124" s="1" t="s">
        <v>16</v>
      </c>
      <c r="H124" s="36">
        <v>7.1</v>
      </c>
      <c r="I124" s="5" t="b">
        <v>1</v>
      </c>
      <c r="J124" s="118">
        <v>45537.7457986111</v>
      </c>
    </row>
    <row spans="1:10" x14ac:dyDescent="0.25" outlineLevel="0" r="125">
      <c r="A125" s="9">
        <v>12</v>
      </c>
      <c r="B125" t="s">
        <v>1642</v>
      </c>
      <c r="C125" s="1" t="s">
        <v>292</v>
      </c>
      <c r="D125" s="1" t="s">
        <v>1648</v>
      </c>
      <c r="E125" s="1" t="s">
        <v>466</v>
      </c>
      <c r="F125" s="116">
        <v>45478</v>
      </c>
      <c r="G125" s="1" t="s">
        <v>16</v>
      </c>
      <c r="H125" s="36">
        <v>0.7</v>
      </c>
      <c r="I125" s="5" t="b">
        <v>1</v>
      </c>
      <c r="J125" s="118">
        <v>45537.7457986111</v>
      </c>
    </row>
    <row spans="1:10" x14ac:dyDescent="0.25" outlineLevel="0" r="126">
      <c r="A126" s="9">
        <v>12</v>
      </c>
      <c r="B126" t="s">
        <v>1642</v>
      </c>
      <c r="C126" s="1" t="s">
        <v>292</v>
      </c>
      <c r="D126" s="1" t="s">
        <v>1649</v>
      </c>
      <c r="E126" s="1" t="s">
        <v>466</v>
      </c>
      <c r="F126" s="116">
        <v>45482</v>
      </c>
      <c r="G126" s="1" t="s">
        <v>16</v>
      </c>
      <c r="H126" s="36">
        <v>2.5</v>
      </c>
      <c r="I126" s="5" t="b">
        <v>1</v>
      </c>
      <c r="J126" s="118">
        <v>45537.7457986111</v>
      </c>
    </row>
    <row spans="1:10" x14ac:dyDescent="0.25" outlineLevel="0" r="127">
      <c r="A127" s="9">
        <v>12</v>
      </c>
      <c r="B127" t="s">
        <v>1642</v>
      </c>
      <c r="C127" s="1" t="s">
        <v>292</v>
      </c>
      <c r="D127" s="1" t="s">
        <v>1650</v>
      </c>
      <c r="E127" s="1" t="s">
        <v>466</v>
      </c>
      <c r="F127" s="116">
        <v>45483</v>
      </c>
      <c r="G127" s="1" t="s">
        <v>16</v>
      </c>
      <c r="H127" s="36">
        <v>3.4</v>
      </c>
      <c r="I127" s="5" t="b">
        <v>1</v>
      </c>
      <c r="J127" s="118">
        <v>45537.7457986111</v>
      </c>
    </row>
    <row spans="1:10" x14ac:dyDescent="0.25" outlineLevel="0" r="128">
      <c r="A128" s="9">
        <v>12</v>
      </c>
      <c r="B128" t="s">
        <v>1642</v>
      </c>
      <c r="C128" s="1" t="s">
        <v>292</v>
      </c>
      <c r="D128" s="1" t="s">
        <v>1651</v>
      </c>
      <c r="E128" s="1" t="s">
        <v>789</v>
      </c>
      <c r="F128" s="116">
        <v>45484</v>
      </c>
      <c r="G128" s="1" t="s">
        <v>15</v>
      </c>
      <c r="H128" s="36">
        <v>0.4</v>
      </c>
      <c r="I128" s="5" t="b">
        <v>1</v>
      </c>
      <c r="J128" s="118">
        <v>45537.7457986111</v>
      </c>
    </row>
    <row spans="1:10" x14ac:dyDescent="0.25" outlineLevel="0" r="129">
      <c r="A129" s="9">
        <v>12</v>
      </c>
      <c r="B129" t="s">
        <v>1642</v>
      </c>
      <c r="C129" s="1" t="s">
        <v>292</v>
      </c>
      <c r="D129" s="1" t="s">
        <v>1652</v>
      </c>
      <c r="E129" s="1" t="s">
        <v>466</v>
      </c>
      <c r="F129" s="116">
        <v>45484</v>
      </c>
      <c r="G129" s="1" t="s">
        <v>16</v>
      </c>
      <c r="H129" s="36">
        <v>0.2</v>
      </c>
      <c r="I129" s="5" t="b">
        <v>1</v>
      </c>
      <c r="J129" s="118">
        <v>45537.7457986111</v>
      </c>
    </row>
    <row spans="1:10" x14ac:dyDescent="0.25" outlineLevel="0" r="130">
      <c r="A130" s="9">
        <v>12</v>
      </c>
      <c r="B130" t="s">
        <v>1642</v>
      </c>
      <c r="C130" s="1" t="s">
        <v>292</v>
      </c>
      <c r="D130" s="1" t="s">
        <v>1653</v>
      </c>
      <c r="E130" s="1" t="s">
        <v>789</v>
      </c>
      <c r="F130" s="116">
        <v>45496</v>
      </c>
      <c r="G130" s="1" t="s">
        <v>15</v>
      </c>
      <c r="H130" s="36">
        <v>0.25</v>
      </c>
      <c r="I130" s="5" t="b">
        <v>1</v>
      </c>
      <c r="J130" s="118">
        <v>45537.7457986111</v>
      </c>
    </row>
    <row spans="1:10" x14ac:dyDescent="0.25" outlineLevel="0" r="131">
      <c r="A131" s="9">
        <v>12</v>
      </c>
      <c r="B131" t="s">
        <v>1642</v>
      </c>
      <c r="C131" s="1" t="s">
        <v>292</v>
      </c>
      <c r="D131" s="1" t="s">
        <v>1654</v>
      </c>
      <c r="E131" s="1" t="s">
        <v>466</v>
      </c>
      <c r="F131" s="116">
        <v>45496</v>
      </c>
      <c r="G131" s="1" t="s">
        <v>16</v>
      </c>
      <c r="H131" s="36">
        <v>0.1</v>
      </c>
      <c r="I131" s="5" t="b">
        <v>1</v>
      </c>
      <c r="J131" s="118">
        <v>45537.7457986111</v>
      </c>
    </row>
    <row spans="1:10" x14ac:dyDescent="0.25" outlineLevel="0" r="132">
      <c r="A132" s="9">
        <v>12</v>
      </c>
      <c r="B132" t="s">
        <v>1642</v>
      </c>
      <c r="C132" s="1" t="s">
        <v>292</v>
      </c>
      <c r="D132" s="1" t="s">
        <v>1655</v>
      </c>
      <c r="E132" s="1" t="s">
        <v>466</v>
      </c>
      <c r="F132" s="116">
        <v>45498</v>
      </c>
      <c r="G132" s="1" t="s">
        <v>16</v>
      </c>
      <c r="H132" s="36">
        <v>0.3</v>
      </c>
      <c r="I132" s="5" t="b">
        <v>1</v>
      </c>
      <c r="J132" s="118">
        <v>45537.7457986111</v>
      </c>
    </row>
    <row spans="1:10" x14ac:dyDescent="0.25" outlineLevel="0" r="133">
      <c r="A133" s="9">
        <v>12</v>
      </c>
      <c r="B133" t="s">
        <v>1642</v>
      </c>
      <c r="C133" s="1" t="s">
        <v>292</v>
      </c>
      <c r="D133" s="1" t="s">
        <v>1656</v>
      </c>
      <c r="E133" s="1" t="s">
        <v>789</v>
      </c>
      <c r="F133" s="116">
        <v>45499</v>
      </c>
      <c r="G133" s="1" t="s">
        <v>15</v>
      </c>
      <c r="H133" s="36">
        <v>0.4</v>
      </c>
      <c r="I133" s="5" t="b">
        <v>1</v>
      </c>
      <c r="J133" s="118">
        <v>45537.7457986111</v>
      </c>
    </row>
    <row spans="1:10" x14ac:dyDescent="0.25" outlineLevel="0" r="134">
      <c r="A134" s="9">
        <v>12</v>
      </c>
      <c r="B134" t="s">
        <v>1642</v>
      </c>
      <c r="C134" s="1" t="s">
        <v>292</v>
      </c>
      <c r="D134" s="1" t="s">
        <v>1657</v>
      </c>
      <c r="E134" s="1" t="s">
        <v>466</v>
      </c>
      <c r="F134" s="116">
        <v>45499</v>
      </c>
      <c r="G134" s="1" t="s">
        <v>16</v>
      </c>
      <c r="H134" s="36">
        <v>0.6</v>
      </c>
      <c r="I134" s="5" t="b">
        <v>1</v>
      </c>
      <c r="J134" s="118">
        <v>45537.7457986111</v>
      </c>
    </row>
    <row spans="1:10" x14ac:dyDescent="0.25" outlineLevel="0" r="135">
      <c r="A135" s="9">
        <v>12</v>
      </c>
      <c r="B135" t="s">
        <v>1642</v>
      </c>
      <c r="C135" s="1" t="s">
        <v>292</v>
      </c>
      <c r="D135" s="1" t="s">
        <v>1658</v>
      </c>
      <c r="E135" s="1" t="s">
        <v>789</v>
      </c>
      <c r="F135" s="116">
        <v>45504</v>
      </c>
      <c r="G135" s="1" t="s">
        <v>15</v>
      </c>
      <c r="H135" s="36">
        <v>7.5</v>
      </c>
      <c r="I135" s="5" t="b">
        <v>1</v>
      </c>
      <c r="J135" s="118">
        <v>45537.7457986111</v>
      </c>
    </row>
    <row spans="1:10" x14ac:dyDescent="0.25" outlineLevel="0" r="136">
      <c r="A136" s="9">
        <v>12</v>
      </c>
      <c r="B136" t="s">
        <v>1642</v>
      </c>
      <c r="C136" s="1" t="s">
        <v>292</v>
      </c>
      <c r="D136" s="1" t="s">
        <v>1659</v>
      </c>
      <c r="E136" s="1" t="s">
        <v>789</v>
      </c>
      <c r="F136" s="116">
        <v>45506</v>
      </c>
      <c r="G136" s="1" t="s">
        <v>15</v>
      </c>
      <c r="H136" s="36">
        <v>0.5</v>
      </c>
      <c r="I136" s="5" t="b">
        <v>1</v>
      </c>
      <c r="J136" s="118">
        <v>45537.7457986111</v>
      </c>
    </row>
    <row spans="1:10" x14ac:dyDescent="0.25" outlineLevel="0" r="137">
      <c r="A137" s="9">
        <v>12</v>
      </c>
      <c r="B137" t="s">
        <v>1642</v>
      </c>
      <c r="C137" s="1" t="s">
        <v>292</v>
      </c>
      <c r="D137" s="1" t="s">
        <v>1660</v>
      </c>
      <c r="E137" s="1" t="s">
        <v>789</v>
      </c>
      <c r="F137" s="116">
        <v>45506</v>
      </c>
      <c r="G137" s="1" t="s">
        <v>15</v>
      </c>
      <c r="H137" s="36">
        <v>1.75</v>
      </c>
      <c r="I137" s="5" t="b">
        <v>1</v>
      </c>
      <c r="J137" s="118">
        <v>45537.7457986111</v>
      </c>
    </row>
    <row spans="1:10" x14ac:dyDescent="0.25" outlineLevel="0" r="138">
      <c r="A138" s="9">
        <v>12</v>
      </c>
      <c r="B138" t="s">
        <v>1642</v>
      </c>
      <c r="C138" s="1" t="s">
        <v>292</v>
      </c>
      <c r="D138" s="1" t="s">
        <v>1661</v>
      </c>
      <c r="E138" s="1" t="s">
        <v>789</v>
      </c>
      <c r="F138" s="116">
        <v>45510</v>
      </c>
      <c r="G138" s="1" t="s">
        <v>15</v>
      </c>
      <c r="H138" s="36">
        <v>3.5</v>
      </c>
      <c r="I138" s="5" t="b">
        <v>1</v>
      </c>
      <c r="J138" s="118">
        <v>45537.7457986111</v>
      </c>
    </row>
    <row spans="1:10" x14ac:dyDescent="0.25" outlineLevel="0" r="139">
      <c r="A139" s="9">
        <v>12</v>
      </c>
      <c r="B139" t="s">
        <v>1642</v>
      </c>
      <c r="C139" s="1" t="s">
        <v>292</v>
      </c>
      <c r="D139" s="1" t="s">
        <v>1662</v>
      </c>
      <c r="E139" s="1" t="s">
        <v>789</v>
      </c>
      <c r="F139" s="116">
        <v>45511</v>
      </c>
      <c r="G139" s="1" t="s">
        <v>15</v>
      </c>
      <c r="H139" s="36">
        <v>1.25</v>
      </c>
      <c r="I139" s="5" t="b">
        <v>1</v>
      </c>
      <c r="J139" s="118">
        <v>45537.7457986111</v>
      </c>
    </row>
    <row spans="1:10" x14ac:dyDescent="0.25" outlineLevel="0" r="140">
      <c r="A140" s="9">
        <v>12</v>
      </c>
      <c r="B140" t="s">
        <v>1642</v>
      </c>
      <c r="C140" s="1" t="s">
        <v>292</v>
      </c>
      <c r="D140" s="1" t="s">
        <v>1663</v>
      </c>
      <c r="E140" s="1" t="s">
        <v>789</v>
      </c>
      <c r="F140" s="116">
        <v>45512</v>
      </c>
      <c r="G140" s="1" t="s">
        <v>15</v>
      </c>
      <c r="H140" s="36">
        <v>0.75</v>
      </c>
      <c r="I140" s="5" t="b">
        <v>1</v>
      </c>
      <c r="J140" s="118">
        <v>45537.7457986111</v>
      </c>
    </row>
    <row spans="1:10" x14ac:dyDescent="0.25" outlineLevel="0" r="141">
      <c r="A141" s="9">
        <v>12</v>
      </c>
      <c r="B141" t="s">
        <v>1642</v>
      </c>
      <c r="C141" s="1" t="s">
        <v>292</v>
      </c>
      <c r="D141" s="1" t="s">
        <v>1664</v>
      </c>
      <c r="E141" s="1" t="s">
        <v>789</v>
      </c>
      <c r="F141" s="116">
        <v>45516</v>
      </c>
      <c r="G141" s="1" t="s">
        <v>15</v>
      </c>
      <c r="H141" s="36">
        <v>0.5</v>
      </c>
      <c r="I141" s="5" t="b">
        <v>1</v>
      </c>
      <c r="J141" s="118">
        <v>45537.7457986111</v>
      </c>
    </row>
    <row spans="1:10" x14ac:dyDescent="0.25" outlineLevel="0" r="142">
      <c r="A142" s="9">
        <v>12</v>
      </c>
      <c r="B142" t="s">
        <v>1642</v>
      </c>
      <c r="C142" s="1" t="s">
        <v>292</v>
      </c>
      <c r="D142" s="1" t="s">
        <v>1665</v>
      </c>
      <c r="E142" s="1" t="s">
        <v>789</v>
      </c>
      <c r="F142" s="116">
        <v>45517</v>
      </c>
      <c r="G142" s="1" t="s">
        <v>15</v>
      </c>
      <c r="H142" s="36">
        <v>0.4</v>
      </c>
      <c r="I142" s="5" t="b">
        <v>1</v>
      </c>
      <c r="J142" s="118">
        <v>45537.7457986111</v>
      </c>
    </row>
    <row spans="1:10" x14ac:dyDescent="0.25" outlineLevel="0" r="143">
      <c r="A143" s="9">
        <v>12</v>
      </c>
      <c r="B143" t="s">
        <v>1642</v>
      </c>
      <c r="C143" s="1" t="s">
        <v>292</v>
      </c>
      <c r="D143" s="1" t="s">
        <v>1666</v>
      </c>
      <c r="E143" s="1" t="s">
        <v>789</v>
      </c>
      <c r="F143" s="116">
        <v>45519</v>
      </c>
      <c r="G143" s="1" t="s">
        <v>15</v>
      </c>
      <c r="H143" s="36">
        <v>0.5</v>
      </c>
      <c r="I143" s="5" t="b">
        <v>1</v>
      </c>
      <c r="J143" s="118">
        <v>45537.7457986111</v>
      </c>
    </row>
    <row spans="1:10" x14ac:dyDescent="0.25" outlineLevel="0" r="144">
      <c r="A144" s="9">
        <v>12</v>
      </c>
      <c r="B144" t="s">
        <v>1642</v>
      </c>
      <c r="C144" s="1" t="s">
        <v>292</v>
      </c>
      <c r="D144" s="1" t="s">
        <v>1667</v>
      </c>
      <c r="E144" s="1" t="s">
        <v>789</v>
      </c>
      <c r="F144" s="116">
        <v>45524</v>
      </c>
      <c r="G144" s="1" t="s">
        <v>15</v>
      </c>
      <c r="H144" s="36">
        <v>0.4</v>
      </c>
      <c r="I144" s="5" t="b">
        <v>1</v>
      </c>
      <c r="J144" s="118">
        <v>45537.7457986111</v>
      </c>
    </row>
    <row spans="1:10" x14ac:dyDescent="0.25" outlineLevel="0" r="145">
      <c r="A145" s="9">
        <v>12</v>
      </c>
      <c r="B145" t="s">
        <v>1642</v>
      </c>
      <c r="C145" s="1" t="s">
        <v>292</v>
      </c>
      <c r="D145" s="1" t="s">
        <v>1668</v>
      </c>
      <c r="E145" s="1" t="s">
        <v>789</v>
      </c>
      <c r="F145" s="116">
        <v>45527</v>
      </c>
      <c r="G145" s="1" t="s">
        <v>15</v>
      </c>
      <c r="H145" s="36">
        <v>0.4</v>
      </c>
      <c r="I145" s="5" t="b">
        <v>1</v>
      </c>
      <c r="J145" s="118">
        <v>45537.7457986111</v>
      </c>
    </row>
    <row spans="1:10" x14ac:dyDescent="0.25" outlineLevel="0" r="146">
      <c r="A146" s="9">
        <v>12</v>
      </c>
      <c r="B146" t="s">
        <v>1642</v>
      </c>
      <c r="C146" s="1" t="s">
        <v>292</v>
      </c>
      <c r="D146" s="1" t="s">
        <v>1669</v>
      </c>
      <c r="E146" s="1" t="s">
        <v>789</v>
      </c>
      <c r="F146" s="116">
        <v>45528</v>
      </c>
      <c r="G146" s="1" t="s">
        <v>15</v>
      </c>
      <c r="H146" s="36">
        <v>0.4</v>
      </c>
      <c r="I146" s="5" t="b">
        <v>1</v>
      </c>
      <c r="J146" s="118">
        <v>45537.7457986111</v>
      </c>
    </row>
    <row spans="1:10" x14ac:dyDescent="0.25" outlineLevel="0" r="147">
      <c r="A147" s="9">
        <v>12</v>
      </c>
      <c r="B147" t="s">
        <v>1642</v>
      </c>
      <c r="C147" s="1" t="s">
        <v>292</v>
      </c>
      <c r="D147" s="1" t="s">
        <v>1670</v>
      </c>
      <c r="E147" s="1" t="s">
        <v>789</v>
      </c>
      <c r="F147" s="116">
        <v>45531</v>
      </c>
      <c r="G147" s="1" t="s">
        <v>15</v>
      </c>
      <c r="H147" s="36">
        <v>0.75</v>
      </c>
      <c r="I147" s="5" t="b">
        <v>1</v>
      </c>
      <c r="J147" s="118">
        <v>45537.7457986111</v>
      </c>
    </row>
    <row spans="1:10" x14ac:dyDescent="0.25" outlineLevel="0" r="148">
      <c r="A148" s="9">
        <v>12</v>
      </c>
      <c r="B148" t="s">
        <v>1642</v>
      </c>
      <c r="C148" s="1" t="s">
        <v>292</v>
      </c>
      <c r="D148" s="1" t="s">
        <v>1671</v>
      </c>
      <c r="E148" s="1" t="s">
        <v>789</v>
      </c>
      <c r="F148" s="116">
        <v>45533</v>
      </c>
      <c r="G148" s="1" t="s">
        <v>15</v>
      </c>
      <c r="H148" s="36">
        <v>1</v>
      </c>
      <c r="I148" s="5" t="b">
        <v>1</v>
      </c>
      <c r="J148" s="118">
        <v>45537.7457986111</v>
      </c>
    </row>
    <row spans="1:10" x14ac:dyDescent="0.25" outlineLevel="0" r="149">
      <c r="A149" s="9">
        <v>12</v>
      </c>
      <c r="B149" t="s">
        <v>1642</v>
      </c>
      <c r="C149" s="1" t="s">
        <v>292</v>
      </c>
      <c r="D149" s="1" t="s">
        <v>1672</v>
      </c>
      <c r="E149" s="1" t="s">
        <v>789</v>
      </c>
      <c r="F149" s="116">
        <v>45535</v>
      </c>
      <c r="G149" s="1" t="s">
        <v>15</v>
      </c>
      <c r="H149" s="36">
        <v>1.5</v>
      </c>
      <c r="I149" s="5" t="b">
        <v>1</v>
      </c>
      <c r="J149" s="118">
        <v>45537.7457986111</v>
      </c>
    </row>
    <row spans="1:10" x14ac:dyDescent="0.25" outlineLevel="0" r="150">
      <c r="A150" s="9">
        <v>13</v>
      </c>
      <c r="B150" t="s">
        <v>1013</v>
      </c>
      <c r="C150" s="1" t="s">
        <v>229</v>
      </c>
      <c r="D150" s="1" t="s">
        <v>1673</v>
      </c>
      <c r="E150" s="1" t="s">
        <v>789</v>
      </c>
      <c r="F150" s="116">
        <v>45440</v>
      </c>
      <c r="G150" s="1" t="s">
        <v>15</v>
      </c>
      <c r="H150" s="36">
        <v>1</v>
      </c>
      <c r="I150" s="5" t="b">
        <v>1</v>
      </c>
      <c r="J150" s="118">
        <v>45537.746099537</v>
      </c>
    </row>
    <row spans="1:10" x14ac:dyDescent="0.25" outlineLevel="0" r="151">
      <c r="A151" s="9">
        <v>13</v>
      </c>
      <c r="B151" t="s">
        <v>1013</v>
      </c>
      <c r="C151" s="1" t="s">
        <v>229</v>
      </c>
      <c r="D151" s="1" t="s">
        <v>1674</v>
      </c>
      <c r="E151" s="1" t="s">
        <v>789</v>
      </c>
      <c r="F151" s="116">
        <v>45441</v>
      </c>
      <c r="G151" s="1" t="s">
        <v>15</v>
      </c>
      <c r="H151" s="36">
        <v>0.5</v>
      </c>
      <c r="I151" s="5" t="b">
        <v>1</v>
      </c>
      <c r="J151" s="118">
        <v>45537.746099537</v>
      </c>
    </row>
    <row spans="1:10" x14ac:dyDescent="0.25" outlineLevel="0" r="152">
      <c r="A152" s="9">
        <v>13</v>
      </c>
      <c r="B152" t="s">
        <v>1013</v>
      </c>
      <c r="C152" s="1" t="s">
        <v>229</v>
      </c>
      <c r="D152" s="1" t="s">
        <v>1675</v>
      </c>
      <c r="E152" s="1" t="s">
        <v>789</v>
      </c>
      <c r="F152" s="116">
        <v>45449</v>
      </c>
      <c r="G152" s="1" t="s">
        <v>15</v>
      </c>
      <c r="H152" s="36">
        <v>0.75</v>
      </c>
      <c r="I152" s="5" t="b">
        <v>1</v>
      </c>
      <c r="J152" s="118">
        <v>45537.746099537</v>
      </c>
    </row>
    <row spans="1:10" x14ac:dyDescent="0.25" outlineLevel="0" r="153">
      <c r="A153" s="9">
        <v>13</v>
      </c>
      <c r="B153" t="s">
        <v>1013</v>
      </c>
      <c r="C153" s="1" t="s">
        <v>229</v>
      </c>
      <c r="D153" s="1" t="s">
        <v>1676</v>
      </c>
      <c r="E153" s="1" t="s">
        <v>789</v>
      </c>
      <c r="F153" s="116">
        <v>45450</v>
      </c>
      <c r="G153" s="1" t="s">
        <v>15</v>
      </c>
      <c r="H153" s="36">
        <v>0.4</v>
      </c>
      <c r="I153" s="5" t="b">
        <v>1</v>
      </c>
      <c r="J153" s="118">
        <v>45537.746099537</v>
      </c>
    </row>
    <row spans="1:10" x14ac:dyDescent="0.25" outlineLevel="0" r="154">
      <c r="A154" s="9">
        <v>13</v>
      </c>
      <c r="B154" t="s">
        <v>1013</v>
      </c>
      <c r="C154" s="1" t="s">
        <v>229</v>
      </c>
      <c r="D154" s="1" t="s">
        <v>1677</v>
      </c>
      <c r="E154" s="1" t="s">
        <v>789</v>
      </c>
      <c r="F154" s="116">
        <v>45460</v>
      </c>
      <c r="G154" s="1" t="s">
        <v>15</v>
      </c>
      <c r="H154" s="36">
        <v>0.25</v>
      </c>
      <c r="I154" s="5" t="b">
        <v>1</v>
      </c>
      <c r="J154" s="118">
        <v>45537.746099537</v>
      </c>
    </row>
    <row spans="1:10" x14ac:dyDescent="0.25" outlineLevel="0" r="155">
      <c r="A155" s="9">
        <v>13</v>
      </c>
      <c r="B155" t="s">
        <v>1013</v>
      </c>
      <c r="C155" s="1" t="s">
        <v>229</v>
      </c>
      <c r="D155" s="1" t="s">
        <v>1678</v>
      </c>
      <c r="E155" s="1" t="s">
        <v>789</v>
      </c>
      <c r="F155" s="116">
        <v>45482</v>
      </c>
      <c r="G155" s="1" t="s">
        <v>15</v>
      </c>
      <c r="H155" s="36">
        <v>0.5</v>
      </c>
      <c r="I155" s="5" t="b">
        <v>1</v>
      </c>
      <c r="J155" s="118">
        <v>45537.746099537</v>
      </c>
    </row>
    <row spans="1:10" x14ac:dyDescent="0.25" outlineLevel="0" r="156">
      <c r="A156" s="9">
        <v>13</v>
      </c>
      <c r="B156" t="s">
        <v>1013</v>
      </c>
      <c r="C156" s="1" t="s">
        <v>229</v>
      </c>
      <c r="D156" s="1" t="s">
        <v>1679</v>
      </c>
      <c r="E156" s="1" t="s">
        <v>789</v>
      </c>
      <c r="F156" s="116">
        <v>45508</v>
      </c>
      <c r="G156" s="1" t="s">
        <v>15</v>
      </c>
      <c r="H156" s="36">
        <v>4</v>
      </c>
      <c r="I156" s="5" t="b">
        <v>1</v>
      </c>
      <c r="J156" s="118">
        <v>45537.746099537</v>
      </c>
    </row>
    <row spans="1:10" x14ac:dyDescent="0.25" outlineLevel="0" r="157">
      <c r="A157" s="9">
        <v>13</v>
      </c>
      <c r="B157" t="s">
        <v>1013</v>
      </c>
      <c r="C157" s="1" t="s">
        <v>229</v>
      </c>
      <c r="D157" s="1" t="s">
        <v>1680</v>
      </c>
      <c r="E157" s="1" t="s">
        <v>789</v>
      </c>
      <c r="F157" s="116">
        <v>45509</v>
      </c>
      <c r="G157" s="1" t="s">
        <v>15</v>
      </c>
      <c r="H157" s="36">
        <v>3.5</v>
      </c>
      <c r="I157" s="5" t="b">
        <v>1</v>
      </c>
      <c r="J157" s="118">
        <v>45537.746099537</v>
      </c>
    </row>
    <row spans="1:10" x14ac:dyDescent="0.25" outlineLevel="0" r="158">
      <c r="A158" s="9">
        <v>13</v>
      </c>
      <c r="B158" t="s">
        <v>1013</v>
      </c>
      <c r="C158" s="1" t="s">
        <v>229</v>
      </c>
      <c r="D158" s="1" t="s">
        <v>1681</v>
      </c>
      <c r="E158" s="1" t="s">
        <v>789</v>
      </c>
      <c r="F158" s="116">
        <v>45510</v>
      </c>
      <c r="G158" s="1" t="s">
        <v>15</v>
      </c>
      <c r="H158" s="36">
        <v>0.75</v>
      </c>
      <c r="I158" s="5" t="b">
        <v>1</v>
      </c>
      <c r="J158" s="118">
        <v>45537.746099537</v>
      </c>
    </row>
    <row spans="1:10" x14ac:dyDescent="0.25" outlineLevel="0" r="159">
      <c r="A159" s="9">
        <v>13</v>
      </c>
      <c r="B159" t="s">
        <v>1013</v>
      </c>
      <c r="C159" s="1" t="s">
        <v>229</v>
      </c>
      <c r="D159" s="1" t="s">
        <v>1682</v>
      </c>
      <c r="E159" s="1" t="s">
        <v>789</v>
      </c>
      <c r="F159" s="116">
        <v>45512</v>
      </c>
      <c r="G159" s="1" t="s">
        <v>15</v>
      </c>
      <c r="H159" s="36">
        <v>8.5</v>
      </c>
      <c r="I159" s="5" t="b">
        <v>1</v>
      </c>
      <c r="J159" s="118">
        <v>45537.746099537</v>
      </c>
    </row>
    <row spans="1:10" x14ac:dyDescent="0.25" outlineLevel="0" r="160">
      <c r="A160" s="9">
        <v>13</v>
      </c>
      <c r="B160" t="s">
        <v>1013</v>
      </c>
      <c r="C160" s="1" t="s">
        <v>229</v>
      </c>
      <c r="D160" s="1" t="s">
        <v>1683</v>
      </c>
      <c r="E160" s="1" t="s">
        <v>789</v>
      </c>
      <c r="F160" s="116">
        <v>45516</v>
      </c>
      <c r="G160" s="1" t="s">
        <v>15</v>
      </c>
      <c r="H160" s="36">
        <v>2</v>
      </c>
      <c r="I160" s="5" t="b">
        <v>1</v>
      </c>
      <c r="J160" s="118">
        <v>45537.746099537</v>
      </c>
    </row>
    <row spans="1:10" x14ac:dyDescent="0.25" outlineLevel="0" r="161">
      <c r="A161" s="9">
        <v>13</v>
      </c>
      <c r="B161" t="s">
        <v>1013</v>
      </c>
      <c r="C161" s="1" t="s">
        <v>229</v>
      </c>
      <c r="D161" s="1" t="s">
        <v>1684</v>
      </c>
      <c r="E161" s="1" t="s">
        <v>789</v>
      </c>
      <c r="F161" s="116">
        <v>45518</v>
      </c>
      <c r="G161" s="1" t="s">
        <v>15</v>
      </c>
      <c r="H161" s="36">
        <v>1</v>
      </c>
      <c r="I161" s="5" t="b">
        <v>1</v>
      </c>
      <c r="J161" s="118">
        <v>45537.746099537</v>
      </c>
    </row>
    <row spans="1:10" x14ac:dyDescent="0.25" outlineLevel="0" r="162">
      <c r="A162" s="9">
        <v>13</v>
      </c>
      <c r="B162" t="s">
        <v>1013</v>
      </c>
      <c r="C162" s="1" t="s">
        <v>229</v>
      </c>
      <c r="D162" s="1" t="s">
        <v>1685</v>
      </c>
      <c r="E162" s="1" t="s">
        <v>789</v>
      </c>
      <c r="F162" s="116">
        <v>45519</v>
      </c>
      <c r="G162" s="1" t="s">
        <v>15</v>
      </c>
      <c r="H162" s="36">
        <v>2</v>
      </c>
      <c r="I162" s="5" t="b">
        <v>1</v>
      </c>
      <c r="J162" s="118">
        <v>45537.746099537</v>
      </c>
    </row>
    <row spans="1:10" x14ac:dyDescent="0.25" outlineLevel="0" r="163">
      <c r="A163" s="9">
        <v>13</v>
      </c>
      <c r="B163" t="s">
        <v>1013</v>
      </c>
      <c r="C163" s="1" t="s">
        <v>229</v>
      </c>
      <c r="D163" s="1" t="s">
        <v>1686</v>
      </c>
      <c r="E163" s="1" t="s">
        <v>789</v>
      </c>
      <c r="F163" s="116">
        <v>45528</v>
      </c>
      <c r="G163" s="1" t="s">
        <v>15</v>
      </c>
      <c r="H163" s="36">
        <v>0.4</v>
      </c>
      <c r="I163" s="5" t="b">
        <v>1</v>
      </c>
      <c r="J163" s="118">
        <v>45537.746099537</v>
      </c>
    </row>
    <row spans="1:10" x14ac:dyDescent="0.25" outlineLevel="0" r="164">
      <c r="A164" s="9">
        <v>13</v>
      </c>
      <c r="B164" t="s">
        <v>1013</v>
      </c>
      <c r="C164" s="1" t="s">
        <v>229</v>
      </c>
      <c r="D164" s="1" t="s">
        <v>1687</v>
      </c>
      <c r="E164" s="1" t="s">
        <v>789</v>
      </c>
      <c r="F164" s="116">
        <v>45531</v>
      </c>
      <c r="G164" s="1" t="s">
        <v>15</v>
      </c>
      <c r="H164" s="36">
        <v>0.5</v>
      </c>
      <c r="I164" s="5" t="b">
        <v>1</v>
      </c>
      <c r="J164" s="118">
        <v>45537.746099537</v>
      </c>
    </row>
    <row spans="1:10" x14ac:dyDescent="0.25" outlineLevel="0" r="165">
      <c r="A165" s="9">
        <v>13</v>
      </c>
      <c r="B165" t="s">
        <v>1013</v>
      </c>
      <c r="C165" s="1" t="s">
        <v>229</v>
      </c>
      <c r="D165" s="1" t="s">
        <v>1688</v>
      </c>
      <c r="E165" s="1" t="s">
        <v>789</v>
      </c>
      <c r="F165" s="116">
        <v>45532</v>
      </c>
      <c r="G165" s="1" t="s">
        <v>15</v>
      </c>
      <c r="H165" s="36">
        <v>2</v>
      </c>
      <c r="I165" s="5" t="b">
        <v>1</v>
      </c>
      <c r="J165" s="118">
        <v>45537.746099537</v>
      </c>
    </row>
    <row spans="1:10" x14ac:dyDescent="0.25" outlineLevel="0" r="166">
      <c r="A166" s="9">
        <v>13</v>
      </c>
      <c r="B166" t="s">
        <v>1013</v>
      </c>
      <c r="C166" s="1" t="s">
        <v>229</v>
      </c>
      <c r="D166" s="1" t="s">
        <v>1689</v>
      </c>
      <c r="E166" s="1" t="s">
        <v>466</v>
      </c>
      <c r="F166" s="116">
        <v>45532</v>
      </c>
      <c r="G166" s="1" t="s">
        <v>16</v>
      </c>
      <c r="H166" s="36">
        <v>2.4</v>
      </c>
      <c r="I166" s="5" t="b">
        <v>1</v>
      </c>
      <c r="J166" s="118">
        <v>45537.746099537</v>
      </c>
    </row>
    <row spans="1:10" x14ac:dyDescent="0.25" outlineLevel="0" r="167">
      <c r="A167" s="9">
        <v>14</v>
      </c>
      <c r="B167" t="s">
        <v>2567</v>
      </c>
      <c r="C167" s="1" t="s">
        <v>395</v>
      </c>
      <c r="D167" s="1" t="s">
        <v>3376</v>
      </c>
      <c r="E167" s="1" t="s">
        <v>789</v>
      </c>
      <c r="F167" s="116">
        <v>45504</v>
      </c>
      <c r="G167" s="1" t="s">
        <v>15</v>
      </c>
      <c r="H167" s="36">
        <v>0.75</v>
      </c>
      <c r="I167" s="5" t="b">
        <v>1</v>
      </c>
      <c r="J167" s="118">
        <v>45577.68625</v>
      </c>
    </row>
    <row spans="1:10" x14ac:dyDescent="0.25" outlineLevel="0" r="168">
      <c r="A168" s="9">
        <v>14</v>
      </c>
      <c r="B168" t="s">
        <v>2567</v>
      </c>
      <c r="C168" s="1" t="s">
        <v>395</v>
      </c>
      <c r="D168" s="1" t="s">
        <v>3377</v>
      </c>
      <c r="E168" s="1" t="s">
        <v>789</v>
      </c>
      <c r="F168" s="116">
        <v>45509</v>
      </c>
      <c r="G168" s="1" t="s">
        <v>15</v>
      </c>
      <c r="H168" s="36">
        <v>0.4</v>
      </c>
      <c r="I168" s="5" t="b">
        <v>1</v>
      </c>
      <c r="J168" s="118">
        <v>45577.68625</v>
      </c>
    </row>
    <row spans="1:10" x14ac:dyDescent="0.25" outlineLevel="0" r="169">
      <c r="A169" s="9">
        <v>14</v>
      </c>
      <c r="B169" t="s">
        <v>2567</v>
      </c>
      <c r="C169" s="1" t="s">
        <v>395</v>
      </c>
      <c r="D169" s="1" t="s">
        <v>3378</v>
      </c>
      <c r="E169" s="1" t="s">
        <v>789</v>
      </c>
      <c r="F169" s="116">
        <v>45511</v>
      </c>
      <c r="G169" s="1" t="s">
        <v>15</v>
      </c>
      <c r="H169" s="36">
        <v>1.75</v>
      </c>
      <c r="I169" s="5" t="b">
        <v>1</v>
      </c>
      <c r="J169" s="118">
        <v>45577.68625</v>
      </c>
    </row>
    <row spans="1:10" x14ac:dyDescent="0.25" outlineLevel="0" r="170">
      <c r="A170" s="9">
        <v>14</v>
      </c>
      <c r="B170" t="s">
        <v>2567</v>
      </c>
      <c r="C170" s="1" t="s">
        <v>395</v>
      </c>
      <c r="D170" s="1" t="s">
        <v>537</v>
      </c>
      <c r="E170" s="1" t="s">
        <v>789</v>
      </c>
      <c r="F170" s="116">
        <v>45574</v>
      </c>
      <c r="G170" s="1" t="s">
        <v>15</v>
      </c>
      <c r="H170" s="36">
        <v>0.5</v>
      </c>
      <c r="I170" s="5" t="b">
        <v>1</v>
      </c>
      <c r="J170" s="118">
        <v>45577.68625</v>
      </c>
    </row>
    <row spans="1:10" x14ac:dyDescent="0.25" outlineLevel="0" r="171">
      <c r="A171" s="9">
        <v>15</v>
      </c>
      <c r="B171" t="s">
        <v>2518</v>
      </c>
      <c r="C171" s="1" t="s">
        <v>534</v>
      </c>
      <c r="D171" s="1" t="s">
        <v>3379</v>
      </c>
      <c r="E171" s="1" t="s">
        <v>789</v>
      </c>
      <c r="F171" s="116">
        <v>45539</v>
      </c>
      <c r="G171" s="1" t="s">
        <v>15</v>
      </c>
      <c r="H171" s="36">
        <v>0.5</v>
      </c>
      <c r="I171" s="5" t="b">
        <v>1</v>
      </c>
      <c r="J171" s="118">
        <v>45577.6864236111</v>
      </c>
    </row>
    <row spans="1:10" x14ac:dyDescent="0.25" outlineLevel="0" r="172">
      <c r="A172" s="9">
        <v>15</v>
      </c>
      <c r="B172" t="s">
        <v>2518</v>
      </c>
      <c r="C172" s="1" t="s">
        <v>534</v>
      </c>
      <c r="D172" s="1" t="s">
        <v>3380</v>
      </c>
      <c r="E172" s="1" t="s">
        <v>789</v>
      </c>
      <c r="F172" s="116">
        <v>45541</v>
      </c>
      <c r="G172" s="1" t="s">
        <v>15</v>
      </c>
      <c r="H172" s="36">
        <v>2.5</v>
      </c>
      <c r="I172" s="5" t="b">
        <v>1</v>
      </c>
      <c r="J172" s="118">
        <v>45577.6864236111</v>
      </c>
    </row>
    <row spans="1:10" x14ac:dyDescent="0.25" outlineLevel="0" r="173">
      <c r="A173" s="9">
        <v>15</v>
      </c>
      <c r="B173" t="s">
        <v>2518</v>
      </c>
      <c r="C173" s="1" t="s">
        <v>534</v>
      </c>
      <c r="D173" s="1" t="s">
        <v>3381</v>
      </c>
      <c r="E173" s="1" t="s">
        <v>789</v>
      </c>
      <c r="F173" s="116">
        <v>45558</v>
      </c>
      <c r="G173" s="1" t="s">
        <v>15</v>
      </c>
      <c r="H173" s="36">
        <v>0.75</v>
      </c>
      <c r="I173" s="5" t="b">
        <v>1</v>
      </c>
      <c r="J173" s="118">
        <v>45577.6864236111</v>
      </c>
    </row>
    <row spans="1:10" x14ac:dyDescent="0.25" outlineLevel="0" r="174">
      <c r="A174" s="9">
        <v>15</v>
      </c>
      <c r="B174" t="s">
        <v>2518</v>
      </c>
      <c r="C174" s="1" t="s">
        <v>534</v>
      </c>
      <c r="D174" s="1" t="s">
        <v>3382</v>
      </c>
      <c r="E174" s="1" t="s">
        <v>789</v>
      </c>
      <c r="F174" s="116">
        <v>45559</v>
      </c>
      <c r="G174" s="1" t="s">
        <v>15</v>
      </c>
      <c r="H174" s="36">
        <v>0.4</v>
      </c>
      <c r="I174" s="5" t="b">
        <v>1</v>
      </c>
      <c r="J174" s="118">
        <v>45577.6864236111</v>
      </c>
    </row>
    <row spans="1:10" x14ac:dyDescent="0.25" outlineLevel="0" r="175">
      <c r="A175" s="9">
        <v>15</v>
      </c>
      <c r="B175" t="s">
        <v>2518</v>
      </c>
      <c r="C175" s="1" t="s">
        <v>534</v>
      </c>
      <c r="D175" s="1" t="s">
        <v>3383</v>
      </c>
      <c r="E175" s="1" t="s">
        <v>789</v>
      </c>
      <c r="F175" s="116">
        <v>45559</v>
      </c>
      <c r="G175" s="1" t="s">
        <v>15</v>
      </c>
      <c r="H175" s="36">
        <v>0.5</v>
      </c>
      <c r="I175" s="5" t="b">
        <v>1</v>
      </c>
      <c r="J175" s="118">
        <v>45577.6864236111</v>
      </c>
    </row>
    <row spans="1:10" x14ac:dyDescent="0.25" outlineLevel="0" r="176">
      <c r="A176" s="9">
        <v>16</v>
      </c>
      <c r="B176" t="s">
        <v>2383</v>
      </c>
      <c r="C176" s="1" t="s">
        <v>780</v>
      </c>
      <c r="D176" s="1" t="s">
        <v>3384</v>
      </c>
      <c r="E176" s="1" t="s">
        <v>789</v>
      </c>
      <c r="F176" s="116">
        <v>45513</v>
      </c>
      <c r="G176" s="1" t="s">
        <v>15</v>
      </c>
      <c r="H176" s="36">
        <v>0.75</v>
      </c>
      <c r="I176" s="5" t="b">
        <v>1</v>
      </c>
      <c r="J176" s="118">
        <v>45577.6871296296</v>
      </c>
    </row>
    <row spans="1:10" x14ac:dyDescent="0.25" outlineLevel="0" r="177">
      <c r="A177" s="9">
        <v>16</v>
      </c>
      <c r="B177" t="s">
        <v>2383</v>
      </c>
      <c r="C177" s="1" t="s">
        <v>780</v>
      </c>
      <c r="D177" s="1" t="s">
        <v>3385</v>
      </c>
      <c r="E177" s="1" t="s">
        <v>789</v>
      </c>
      <c r="F177" s="116">
        <v>45538</v>
      </c>
      <c r="G177" s="1" t="s">
        <v>15</v>
      </c>
      <c r="H177" s="36">
        <v>0.4</v>
      </c>
      <c r="I177" s="5" t="b">
        <v>1</v>
      </c>
      <c r="J177" s="118">
        <v>45577.6871296296</v>
      </c>
    </row>
    <row spans="1:10" x14ac:dyDescent="0.25" outlineLevel="0" r="178">
      <c r="A178" s="9">
        <v>16</v>
      </c>
      <c r="B178" t="s">
        <v>2383</v>
      </c>
      <c r="C178" s="1" t="s">
        <v>780</v>
      </c>
      <c r="D178" s="1" t="s">
        <v>3386</v>
      </c>
      <c r="E178" s="1" t="s">
        <v>789</v>
      </c>
      <c r="F178" s="116">
        <v>45541</v>
      </c>
      <c r="G178" s="1" t="s">
        <v>15</v>
      </c>
      <c r="H178" s="36">
        <v>0.4</v>
      </c>
      <c r="I178" s="5" t="b">
        <v>1</v>
      </c>
      <c r="J178" s="118">
        <v>45577.6871296296</v>
      </c>
    </row>
    <row spans="1:10" x14ac:dyDescent="0.25" outlineLevel="0" r="179">
      <c r="A179" s="9">
        <v>16</v>
      </c>
      <c r="B179" t="s">
        <v>2383</v>
      </c>
      <c r="C179" s="1" t="s">
        <v>780</v>
      </c>
      <c r="D179" s="1" t="s">
        <v>3387</v>
      </c>
      <c r="E179" s="1" t="s">
        <v>466</v>
      </c>
      <c r="F179" s="116">
        <v>45560</v>
      </c>
      <c r="G179" s="1" t="s">
        <v>16</v>
      </c>
      <c r="H179" s="36">
        <v>6.3</v>
      </c>
      <c r="I179" s="5" t="b">
        <v>1</v>
      </c>
      <c r="J179" s="118">
        <v>45577.6871296296</v>
      </c>
    </row>
    <row spans="1:10" x14ac:dyDescent="0.25" outlineLevel="0" r="180">
      <c r="A180" s="9">
        <v>16</v>
      </c>
      <c r="B180" t="s">
        <v>2383</v>
      </c>
      <c r="C180" s="1" t="s">
        <v>780</v>
      </c>
      <c r="D180" s="1" t="s">
        <v>3388</v>
      </c>
      <c r="E180" s="1" t="s">
        <v>880</v>
      </c>
      <c r="F180" s="116">
        <v>45560</v>
      </c>
      <c r="G180" s="1" t="s">
        <v>425</v>
      </c>
      <c r="H180" s="36">
        <v>2</v>
      </c>
      <c r="I180" s="5" t="b">
        <v>1</v>
      </c>
      <c r="J180" s="118">
        <v>45577.6871296296</v>
      </c>
    </row>
    <row spans="1:10" x14ac:dyDescent="0.25" outlineLevel="0" r="181">
      <c r="A181" s="9">
        <v>16</v>
      </c>
      <c r="B181" t="s">
        <v>2383</v>
      </c>
      <c r="C181" s="1" t="s">
        <v>780</v>
      </c>
      <c r="D181" s="1" t="s">
        <v>3389</v>
      </c>
      <c r="E181" s="1" t="s">
        <v>789</v>
      </c>
      <c r="F181" s="116">
        <v>45562</v>
      </c>
      <c r="G181" s="1" t="s">
        <v>15</v>
      </c>
      <c r="H181" s="36">
        <v>1</v>
      </c>
      <c r="I181" s="5" t="b">
        <v>1</v>
      </c>
      <c r="J181" s="118">
        <v>45577.6871296296</v>
      </c>
    </row>
    <row spans="1:10" x14ac:dyDescent="0.25" outlineLevel="0" r="182">
      <c r="A182" s="9">
        <v>16</v>
      </c>
      <c r="B182" t="s">
        <v>2383</v>
      </c>
      <c r="C182" s="1" t="s">
        <v>780</v>
      </c>
      <c r="D182" s="1" t="s">
        <v>3390</v>
      </c>
      <c r="E182" s="1" t="s">
        <v>466</v>
      </c>
      <c r="F182" s="116">
        <v>45562</v>
      </c>
      <c r="G182" s="1" t="s">
        <v>16</v>
      </c>
      <c r="H182" s="36">
        <v>0.8</v>
      </c>
      <c r="I182" s="5" t="b">
        <v>1</v>
      </c>
      <c r="J182" s="118">
        <v>45577.6871296296</v>
      </c>
    </row>
    <row spans="1:10" x14ac:dyDescent="0.25" outlineLevel="0" r="183">
      <c r="A183" s="9">
        <v>16</v>
      </c>
      <c r="B183" t="s">
        <v>2383</v>
      </c>
      <c r="C183" s="1" t="s">
        <v>780</v>
      </c>
      <c r="D183" s="1" t="s">
        <v>3391</v>
      </c>
      <c r="E183" s="1" t="s">
        <v>880</v>
      </c>
      <c r="F183" s="116">
        <v>45562</v>
      </c>
      <c r="G183" s="1" t="s">
        <v>425</v>
      </c>
      <c r="H183" s="36">
        <v>0.5</v>
      </c>
      <c r="I183" s="5" t="b">
        <v>1</v>
      </c>
      <c r="J183" s="118">
        <v>45577.6871296296</v>
      </c>
    </row>
    <row spans="1:10" x14ac:dyDescent="0.25" outlineLevel="0" r="184">
      <c r="A184" s="9">
        <v>16</v>
      </c>
      <c r="B184" t="s">
        <v>2383</v>
      </c>
      <c r="C184" s="1" t="s">
        <v>780</v>
      </c>
      <c r="D184" s="1" t="s">
        <v>3392</v>
      </c>
      <c r="E184" s="1" t="s">
        <v>789</v>
      </c>
      <c r="F184" s="116">
        <v>45564</v>
      </c>
      <c r="G184" s="1" t="s">
        <v>15</v>
      </c>
      <c r="H184" s="36">
        <v>1.5</v>
      </c>
      <c r="I184" s="5" t="b">
        <v>1</v>
      </c>
      <c r="J184" s="118">
        <v>45577.6871296296</v>
      </c>
    </row>
    <row spans="1:10" x14ac:dyDescent="0.25" outlineLevel="0" r="185">
      <c r="A185" s="9">
        <v>16</v>
      </c>
      <c r="B185" t="s">
        <v>2383</v>
      </c>
      <c r="C185" s="1" t="s">
        <v>780</v>
      </c>
      <c r="D185" s="1" t="s">
        <v>3393</v>
      </c>
      <c r="E185" s="1" t="s">
        <v>466</v>
      </c>
      <c r="F185" s="116">
        <v>45565</v>
      </c>
      <c r="G185" s="1" t="s">
        <v>16</v>
      </c>
      <c r="H185" s="36">
        <v>0.2</v>
      </c>
      <c r="I185" s="5" t="b">
        <v>1</v>
      </c>
      <c r="J185" s="118">
        <v>45577.6871296296</v>
      </c>
    </row>
    <row spans="1:10" x14ac:dyDescent="0.25" outlineLevel="0" r="186">
      <c r="A186" s="9">
        <v>16</v>
      </c>
      <c r="B186" t="s">
        <v>2383</v>
      </c>
      <c r="C186" s="1" t="s">
        <v>780</v>
      </c>
      <c r="D186" s="1" t="s">
        <v>3394</v>
      </c>
      <c r="E186" s="1" t="s">
        <v>466</v>
      </c>
      <c r="F186" s="116">
        <v>45566</v>
      </c>
      <c r="G186" s="1" t="s">
        <v>16</v>
      </c>
      <c r="H186" s="36">
        <v>0.3</v>
      </c>
      <c r="I186" s="5" t="b">
        <v>1</v>
      </c>
      <c r="J186" s="118">
        <v>45577.6871296296</v>
      </c>
    </row>
    <row spans="1:10" x14ac:dyDescent="0.25" outlineLevel="0" r="187">
      <c r="A187" s="9">
        <v>16</v>
      </c>
      <c r="B187" t="s">
        <v>2383</v>
      </c>
      <c r="C187" s="1" t="s">
        <v>780</v>
      </c>
      <c r="D187" s="1" t="s">
        <v>3395</v>
      </c>
      <c r="E187" s="1" t="s">
        <v>789</v>
      </c>
      <c r="F187" s="116">
        <v>45574</v>
      </c>
      <c r="G187" s="1" t="s">
        <v>15</v>
      </c>
      <c r="H187" s="36">
        <v>1</v>
      </c>
      <c r="I187" s="5" t="b">
        <v>1</v>
      </c>
      <c r="J187" s="118">
        <v>45577.6871296296</v>
      </c>
    </row>
    <row spans="1:10" x14ac:dyDescent="0.25" outlineLevel="0" r="188">
      <c r="A188" s="9">
        <v>16</v>
      </c>
      <c r="B188" t="s">
        <v>2383</v>
      </c>
      <c r="C188" s="1" t="s">
        <v>780</v>
      </c>
      <c r="D188" s="1" t="s">
        <v>2156</v>
      </c>
      <c r="E188" s="1" t="s">
        <v>789</v>
      </c>
      <c r="F188" s="116">
        <v>45575</v>
      </c>
      <c r="G188" s="1" t="s">
        <v>15</v>
      </c>
      <c r="H188" s="36">
        <v>0.5</v>
      </c>
      <c r="I188" s="5" t="b">
        <v>1</v>
      </c>
      <c r="J188" s="118">
        <v>45577.6871296296</v>
      </c>
    </row>
    <row spans="1:10" x14ac:dyDescent="0.25" outlineLevel="0" r="189">
      <c r="A189" s="9">
        <v>17</v>
      </c>
      <c r="B189" t="s">
        <v>593</v>
      </c>
      <c r="C189" s="1" t="s">
        <v>558</v>
      </c>
      <c r="D189" s="1" t="s">
        <v>3396</v>
      </c>
      <c r="E189" s="1" t="s">
        <v>789</v>
      </c>
      <c r="F189" s="116">
        <v>45544</v>
      </c>
      <c r="G189" s="1" t="s">
        <v>15</v>
      </c>
      <c r="H189" s="36">
        <v>0.5</v>
      </c>
      <c r="I189" s="5" t="b">
        <v>1</v>
      </c>
      <c r="J189" s="118">
        <v>45577.6880555556</v>
      </c>
    </row>
    <row spans="1:10" x14ac:dyDescent="0.25" outlineLevel="0" r="190">
      <c r="A190" s="9">
        <v>17</v>
      </c>
      <c r="B190" t="s">
        <v>593</v>
      </c>
      <c r="C190" s="1" t="s">
        <v>558</v>
      </c>
      <c r="D190" s="1" t="s">
        <v>3397</v>
      </c>
      <c r="E190" s="1" t="s">
        <v>789</v>
      </c>
      <c r="F190" s="116">
        <v>45559</v>
      </c>
      <c r="G190" s="1" t="s">
        <v>15</v>
      </c>
      <c r="H190" s="36">
        <v>0.5</v>
      </c>
      <c r="I190" s="5" t="b">
        <v>1</v>
      </c>
      <c r="J190" s="118">
        <v>45577.6880555556</v>
      </c>
    </row>
    <row spans="1:10" x14ac:dyDescent="0.25" outlineLevel="0" r="191">
      <c r="A191" s="9">
        <v>17</v>
      </c>
      <c r="B191" t="s">
        <v>593</v>
      </c>
      <c r="C191" s="1" t="s">
        <v>558</v>
      </c>
      <c r="D191" s="1" t="s">
        <v>3398</v>
      </c>
      <c r="E191" s="1" t="s">
        <v>789</v>
      </c>
      <c r="F191" s="116">
        <v>45560</v>
      </c>
      <c r="G191" s="1" t="s">
        <v>15</v>
      </c>
      <c r="H191" s="36">
        <v>0.4</v>
      </c>
      <c r="I191" s="5" t="b">
        <v>1</v>
      </c>
      <c r="J191" s="118">
        <v>45577.6880555556</v>
      </c>
    </row>
    <row spans="1:10" x14ac:dyDescent="0.25" outlineLevel="0" r="192">
      <c r="A192" s="9">
        <v>17</v>
      </c>
      <c r="B192" t="s">
        <v>593</v>
      </c>
      <c r="C192" s="1" t="s">
        <v>558</v>
      </c>
      <c r="D192" s="1" t="s">
        <v>3399</v>
      </c>
      <c r="E192" s="1" t="s">
        <v>789</v>
      </c>
      <c r="F192" s="116">
        <v>45562</v>
      </c>
      <c r="G192" s="1" t="s">
        <v>15</v>
      </c>
      <c r="H192" s="36">
        <v>0.5</v>
      </c>
      <c r="I192" s="5" t="b">
        <v>1</v>
      </c>
      <c r="J192" s="118">
        <v>45577.6880555556</v>
      </c>
    </row>
    <row spans="1:10" x14ac:dyDescent="0.25" outlineLevel="0" r="193">
      <c r="A193" s="9">
        <v>17</v>
      </c>
      <c r="B193" t="s">
        <v>593</v>
      </c>
      <c r="C193" s="1" t="s">
        <v>558</v>
      </c>
      <c r="D193" s="1" t="s">
        <v>3400</v>
      </c>
      <c r="E193" s="1" t="s">
        <v>789</v>
      </c>
      <c r="F193" s="116">
        <v>45567</v>
      </c>
      <c r="G193" s="1" t="s">
        <v>15</v>
      </c>
      <c r="H193" s="36">
        <v>0.4</v>
      </c>
      <c r="I193" s="5" t="b">
        <v>1</v>
      </c>
      <c r="J193" s="118">
        <v>45577.6880555556</v>
      </c>
    </row>
    <row spans="1:10" x14ac:dyDescent="0.25" outlineLevel="0" r="194">
      <c r="A194" s="9">
        <v>17</v>
      </c>
      <c r="B194" t="s">
        <v>593</v>
      </c>
      <c r="C194" s="1" t="s">
        <v>558</v>
      </c>
      <c r="D194" s="1" t="s">
        <v>2394</v>
      </c>
      <c r="E194" s="1" t="s">
        <v>789</v>
      </c>
      <c r="F194" s="116">
        <v>45575</v>
      </c>
      <c r="G194" s="1" t="s">
        <v>15</v>
      </c>
      <c r="H194" s="36">
        <v>0.4</v>
      </c>
      <c r="I194" s="5" t="b">
        <v>1</v>
      </c>
      <c r="J194" s="118">
        <v>45577.6880555556</v>
      </c>
    </row>
    <row spans="1:10" x14ac:dyDescent="0.25" outlineLevel="0" r="195">
      <c r="A195" s="9">
        <v>17</v>
      </c>
      <c r="B195" t="s">
        <v>593</v>
      </c>
      <c r="C195" s="1" t="s">
        <v>558</v>
      </c>
      <c r="D195" s="1" t="s">
        <v>3401</v>
      </c>
      <c r="E195" s="1" t="s">
        <v>789</v>
      </c>
      <c r="F195" s="116">
        <v>45576</v>
      </c>
      <c r="G195" s="1" t="s">
        <v>15</v>
      </c>
      <c r="H195" s="36">
        <v>12</v>
      </c>
      <c r="I195" s="5" t="b">
        <v>1</v>
      </c>
      <c r="J195" s="118">
        <v>45577.6880555556</v>
      </c>
    </row>
    <row spans="1:10" x14ac:dyDescent="0.25" outlineLevel="0" r="196">
      <c r="A196" s="9">
        <v>17</v>
      </c>
      <c r="B196" t="s">
        <v>593</v>
      </c>
      <c r="C196" s="1" t="s">
        <v>558</v>
      </c>
      <c r="D196" s="1" t="s">
        <v>292</v>
      </c>
      <c r="E196" s="1" t="s">
        <v>789</v>
      </c>
      <c r="F196" s="116">
        <v>45577</v>
      </c>
      <c r="G196" s="1" t="s">
        <v>15</v>
      </c>
      <c r="H196" s="36">
        <v>2.5</v>
      </c>
      <c r="I196" s="5" t="b">
        <v>1</v>
      </c>
      <c r="J196" s="118">
        <v>45577.6880555556</v>
      </c>
    </row>
    <row spans="1:10" x14ac:dyDescent="0.25" outlineLevel="0" r="197">
      <c r="A197" s="9">
        <v>18</v>
      </c>
      <c r="B197" t="s">
        <v>2405</v>
      </c>
      <c r="C197" s="1" t="s">
        <v>559</v>
      </c>
      <c r="D197" s="1" t="s">
        <v>3402</v>
      </c>
      <c r="E197" s="1" t="s">
        <v>466</v>
      </c>
      <c r="F197" s="116">
        <v>45553</v>
      </c>
      <c r="G197" s="1" t="s">
        <v>16</v>
      </c>
      <c r="H197" s="36">
        <v>0.7</v>
      </c>
      <c r="I197" s="5" t="b">
        <v>1</v>
      </c>
      <c r="J197" s="118">
        <v>45577.6885648148</v>
      </c>
    </row>
    <row spans="1:10" x14ac:dyDescent="0.25" outlineLevel="0" r="198">
      <c r="A198" s="9">
        <v>18</v>
      </c>
      <c r="B198" t="s">
        <v>2405</v>
      </c>
      <c r="C198" s="1" t="s">
        <v>559</v>
      </c>
      <c r="D198" s="1" t="s">
        <v>30</v>
      </c>
      <c r="E198" s="1" t="s">
        <v>880</v>
      </c>
      <c r="F198" s="116">
        <v>45554</v>
      </c>
      <c r="G198" s="1" t="s">
        <v>425</v>
      </c>
      <c r="H198" s="36">
        <v>1.75</v>
      </c>
      <c r="I198" s="5" t="b">
        <v>1</v>
      </c>
      <c r="J198" s="118">
        <v>45577.6885648148</v>
      </c>
    </row>
    <row spans="1:10" x14ac:dyDescent="0.25" outlineLevel="0" r="199">
      <c r="A199" s="9">
        <v>18</v>
      </c>
      <c r="B199" t="s">
        <v>2405</v>
      </c>
      <c r="C199" s="1" t="s">
        <v>559</v>
      </c>
      <c r="D199" s="1" t="s">
        <v>3403</v>
      </c>
      <c r="E199" s="1" t="s">
        <v>789</v>
      </c>
      <c r="F199" s="116">
        <v>45555</v>
      </c>
      <c r="G199" s="1" t="s">
        <v>15</v>
      </c>
      <c r="H199" s="36">
        <v>0.5</v>
      </c>
      <c r="I199" s="5" t="b">
        <v>1</v>
      </c>
      <c r="J199" s="118">
        <v>45577.6885648148</v>
      </c>
    </row>
    <row spans="1:10" x14ac:dyDescent="0.25" outlineLevel="0" r="200">
      <c r="A200" s="9">
        <v>18</v>
      </c>
      <c r="B200" t="s">
        <v>2405</v>
      </c>
      <c r="C200" s="1" t="s">
        <v>559</v>
      </c>
      <c r="D200" s="1" t="s">
        <v>3404</v>
      </c>
      <c r="E200" s="1" t="s">
        <v>466</v>
      </c>
      <c r="F200" s="116">
        <v>45555</v>
      </c>
      <c r="G200" s="1" t="s">
        <v>16</v>
      </c>
      <c r="H200" s="36">
        <v>1.7</v>
      </c>
      <c r="I200" s="5" t="b">
        <v>1</v>
      </c>
      <c r="J200" s="118">
        <v>45577.6885648148</v>
      </c>
    </row>
    <row spans="1:10" x14ac:dyDescent="0.25" outlineLevel="0" r="201">
      <c r="A201" s="9">
        <v>18</v>
      </c>
      <c r="B201" t="s">
        <v>2405</v>
      </c>
      <c r="C201" s="1" t="s">
        <v>559</v>
      </c>
      <c r="D201" s="1" t="s">
        <v>3405</v>
      </c>
      <c r="E201" s="1" t="s">
        <v>880</v>
      </c>
      <c r="F201" s="116">
        <v>45555</v>
      </c>
      <c r="G201" s="1" t="s">
        <v>425</v>
      </c>
      <c r="H201" s="36">
        <v>6.5</v>
      </c>
      <c r="I201" s="5" t="b">
        <v>1</v>
      </c>
      <c r="J201" s="118">
        <v>45577.6885648148</v>
      </c>
    </row>
    <row spans="1:10" x14ac:dyDescent="0.25" outlineLevel="0" r="202">
      <c r="A202" s="9">
        <v>18</v>
      </c>
      <c r="B202" t="s">
        <v>2405</v>
      </c>
      <c r="C202" s="1" t="s">
        <v>559</v>
      </c>
      <c r="D202" s="1" t="s">
        <v>3406</v>
      </c>
      <c r="E202" s="1" t="s">
        <v>789</v>
      </c>
      <c r="F202" s="116">
        <v>45558</v>
      </c>
      <c r="G202" s="1" t="s">
        <v>15</v>
      </c>
      <c r="H202" s="36">
        <v>1.5</v>
      </c>
      <c r="I202" s="5" t="b">
        <v>1</v>
      </c>
      <c r="J202" s="118">
        <v>45577.6885648148</v>
      </c>
    </row>
    <row spans="1:10" x14ac:dyDescent="0.25" outlineLevel="0" r="203">
      <c r="A203" s="9">
        <v>18</v>
      </c>
      <c r="B203" t="s">
        <v>2405</v>
      </c>
      <c r="C203" s="1" t="s">
        <v>559</v>
      </c>
      <c r="D203" s="1" t="s">
        <v>3407</v>
      </c>
      <c r="E203" s="1" t="s">
        <v>466</v>
      </c>
      <c r="F203" s="116">
        <v>45558</v>
      </c>
      <c r="G203" s="1" t="s">
        <v>16</v>
      </c>
      <c r="H203" s="36">
        <v>0.8</v>
      </c>
      <c r="I203" s="5" t="b">
        <v>1</v>
      </c>
      <c r="J203" s="118">
        <v>45577.6885648148</v>
      </c>
    </row>
    <row spans="1:10" x14ac:dyDescent="0.25" outlineLevel="0" r="204">
      <c r="A204" s="9">
        <v>18</v>
      </c>
      <c r="B204" t="s">
        <v>2405</v>
      </c>
      <c r="C204" s="1" t="s">
        <v>559</v>
      </c>
      <c r="D204" s="1" t="s">
        <v>3408</v>
      </c>
      <c r="E204" s="1" t="s">
        <v>789</v>
      </c>
      <c r="F204" s="116">
        <v>45560</v>
      </c>
      <c r="G204" s="1" t="s">
        <v>15</v>
      </c>
      <c r="H204" s="36">
        <v>0.5</v>
      </c>
      <c r="I204" s="5" t="b">
        <v>1</v>
      </c>
      <c r="J204" s="118">
        <v>45577.6885648148</v>
      </c>
    </row>
    <row spans="1:10" x14ac:dyDescent="0.25" outlineLevel="0" r="205">
      <c r="A205" s="9">
        <v>18</v>
      </c>
      <c r="B205" t="s">
        <v>2405</v>
      </c>
      <c r="C205" s="1" t="s">
        <v>559</v>
      </c>
      <c r="D205" s="1" t="s">
        <v>3409</v>
      </c>
      <c r="E205" s="1" t="s">
        <v>880</v>
      </c>
      <c r="F205" s="116">
        <v>45560</v>
      </c>
      <c r="G205" s="1" t="s">
        <v>425</v>
      </c>
      <c r="H205" s="36">
        <v>0.5</v>
      </c>
      <c r="I205" s="5" t="b">
        <v>1</v>
      </c>
      <c r="J205" s="118">
        <v>45577.6885648148</v>
      </c>
    </row>
    <row spans="1:10" x14ac:dyDescent="0.25" outlineLevel="0" r="206">
      <c r="A206" s="9">
        <v>18</v>
      </c>
      <c r="B206" t="s">
        <v>2405</v>
      </c>
      <c r="C206" s="1" t="s">
        <v>559</v>
      </c>
      <c r="D206" s="1" t="s">
        <v>3410</v>
      </c>
      <c r="E206" s="1" t="s">
        <v>789</v>
      </c>
      <c r="F206" s="116">
        <v>45561</v>
      </c>
      <c r="G206" s="1" t="s">
        <v>15</v>
      </c>
      <c r="H206" s="36">
        <v>3.25</v>
      </c>
      <c r="I206" s="5" t="b">
        <v>1</v>
      </c>
      <c r="J206" s="118">
        <v>45577.6885648148</v>
      </c>
    </row>
    <row spans="1:10" x14ac:dyDescent="0.25" outlineLevel="0" r="207">
      <c r="A207" s="9">
        <v>18</v>
      </c>
      <c r="B207" t="s">
        <v>2405</v>
      </c>
      <c r="C207" s="1" t="s">
        <v>559</v>
      </c>
      <c r="D207" s="1" t="s">
        <v>477</v>
      </c>
      <c r="E207" s="1" t="s">
        <v>789</v>
      </c>
      <c r="F207" s="116">
        <v>45562</v>
      </c>
      <c r="G207" s="1" t="s">
        <v>15</v>
      </c>
      <c r="H207" s="36">
        <v>0.5</v>
      </c>
      <c r="I207" s="5" t="b">
        <v>1</v>
      </c>
      <c r="J207" s="118">
        <v>45577.6885648148</v>
      </c>
    </row>
    <row spans="1:10" x14ac:dyDescent="0.25" outlineLevel="0" r="208">
      <c r="A208" s="9">
        <v>18</v>
      </c>
      <c r="B208" t="s">
        <v>2405</v>
      </c>
      <c r="C208" s="1" t="s">
        <v>559</v>
      </c>
      <c r="D208" s="1" t="s">
        <v>3411</v>
      </c>
      <c r="E208" s="1" t="s">
        <v>466</v>
      </c>
      <c r="F208" s="116">
        <v>45562</v>
      </c>
      <c r="G208" s="1" t="s">
        <v>16</v>
      </c>
      <c r="H208" s="36">
        <v>0.7</v>
      </c>
      <c r="I208" s="5" t="b">
        <v>1</v>
      </c>
      <c r="J208" s="118">
        <v>45577.6885648148</v>
      </c>
    </row>
    <row spans="1:10" x14ac:dyDescent="0.25" outlineLevel="0" r="209">
      <c r="A209" s="9">
        <v>18</v>
      </c>
      <c r="B209" t="s">
        <v>2405</v>
      </c>
      <c r="C209" s="1" t="s">
        <v>559</v>
      </c>
      <c r="D209" s="1" t="s">
        <v>3412</v>
      </c>
      <c r="E209" s="1" t="s">
        <v>789</v>
      </c>
      <c r="F209" s="116">
        <v>45565</v>
      </c>
      <c r="G209" s="1" t="s">
        <v>15</v>
      </c>
      <c r="H209" s="36">
        <v>0.5</v>
      </c>
      <c r="I209" s="5" t="b">
        <v>1</v>
      </c>
      <c r="J209" s="118">
        <v>45577.6885648148</v>
      </c>
    </row>
    <row spans="1:10" x14ac:dyDescent="0.25" outlineLevel="0" r="210">
      <c r="A210" s="9">
        <v>18</v>
      </c>
      <c r="B210" t="s">
        <v>2405</v>
      </c>
      <c r="C210" s="1" t="s">
        <v>559</v>
      </c>
      <c r="D210" s="1" t="s">
        <v>523</v>
      </c>
      <c r="E210" s="1" t="s">
        <v>466</v>
      </c>
      <c r="F210" s="116">
        <v>45565</v>
      </c>
      <c r="G210" s="1" t="s">
        <v>16</v>
      </c>
      <c r="H210" s="36">
        <v>0.2</v>
      </c>
      <c r="I210" s="5" t="b">
        <v>1</v>
      </c>
      <c r="J210" s="118">
        <v>45577.6885648148</v>
      </c>
    </row>
    <row spans="1:10" x14ac:dyDescent="0.25" outlineLevel="0" r="211">
      <c r="A211" s="9">
        <v>18</v>
      </c>
      <c r="B211" t="s">
        <v>2405</v>
      </c>
      <c r="C211" s="1" t="s">
        <v>559</v>
      </c>
      <c r="D211" s="1" t="s">
        <v>2182</v>
      </c>
      <c r="E211" s="1" t="s">
        <v>466</v>
      </c>
      <c r="F211" s="116">
        <v>45566</v>
      </c>
      <c r="G211" s="1" t="s">
        <v>16</v>
      </c>
      <c r="H211" s="36">
        <v>0.4</v>
      </c>
      <c r="I211" s="5" t="b">
        <v>1</v>
      </c>
      <c r="J211" s="118">
        <v>45577.6885648148</v>
      </c>
    </row>
    <row spans="1:10" x14ac:dyDescent="0.25" outlineLevel="0" r="212">
      <c r="A212" s="9">
        <v>18</v>
      </c>
      <c r="B212" t="s">
        <v>2405</v>
      </c>
      <c r="C212" s="1" t="s">
        <v>559</v>
      </c>
      <c r="D212" s="1" t="s">
        <v>3413</v>
      </c>
      <c r="E212" s="1" t="s">
        <v>789</v>
      </c>
      <c r="F212" s="116">
        <v>45567</v>
      </c>
      <c r="G212" s="1" t="s">
        <v>15</v>
      </c>
      <c r="H212" s="36">
        <v>0.75</v>
      </c>
      <c r="I212" s="5" t="b">
        <v>1</v>
      </c>
      <c r="J212" s="118">
        <v>45577.6885648148</v>
      </c>
    </row>
    <row spans="1:10" x14ac:dyDescent="0.25" outlineLevel="0" r="213">
      <c r="A213" s="9">
        <v>18</v>
      </c>
      <c r="B213" t="s">
        <v>2405</v>
      </c>
      <c r="C213" s="1" t="s">
        <v>559</v>
      </c>
      <c r="D213" s="1" t="s">
        <v>3414</v>
      </c>
      <c r="E213" s="1" t="s">
        <v>466</v>
      </c>
      <c r="F213" s="116">
        <v>45567</v>
      </c>
      <c r="G213" s="1" t="s">
        <v>16</v>
      </c>
      <c r="H213" s="36">
        <v>0.2</v>
      </c>
      <c r="I213" s="5" t="b">
        <v>1</v>
      </c>
      <c r="J213" s="118">
        <v>45577.6885648148</v>
      </c>
    </row>
    <row spans="1:10" x14ac:dyDescent="0.25" outlineLevel="0" r="214">
      <c r="A214" s="9">
        <v>18</v>
      </c>
      <c r="B214" t="s">
        <v>2405</v>
      </c>
      <c r="C214" s="1" t="s">
        <v>559</v>
      </c>
      <c r="D214" s="1" t="s">
        <v>3415</v>
      </c>
      <c r="E214" s="1" t="s">
        <v>789</v>
      </c>
      <c r="F214" s="116">
        <v>45568</v>
      </c>
      <c r="G214" s="1" t="s">
        <v>15</v>
      </c>
      <c r="H214" s="36">
        <v>1.5</v>
      </c>
      <c r="I214" s="5" t="b">
        <v>1</v>
      </c>
      <c r="J214" s="118">
        <v>45577.6885648148</v>
      </c>
    </row>
    <row spans="1:10" x14ac:dyDescent="0.25" outlineLevel="0" r="215">
      <c r="A215" s="9">
        <v>18</v>
      </c>
      <c r="B215" t="s">
        <v>2405</v>
      </c>
      <c r="C215" s="1" t="s">
        <v>559</v>
      </c>
      <c r="D215" s="1" t="s">
        <v>3416</v>
      </c>
      <c r="E215" s="1" t="s">
        <v>789</v>
      </c>
      <c r="F215" s="116">
        <v>45569</v>
      </c>
      <c r="G215" s="1" t="s">
        <v>15</v>
      </c>
      <c r="H215" s="36">
        <v>0.5</v>
      </c>
      <c r="I215" s="5" t="b">
        <v>1</v>
      </c>
      <c r="J215" s="118">
        <v>45577.6885648148</v>
      </c>
    </row>
    <row spans="1:10" x14ac:dyDescent="0.25" outlineLevel="0" r="216">
      <c r="A216" s="9">
        <v>18</v>
      </c>
      <c r="B216" t="s">
        <v>2405</v>
      </c>
      <c r="C216" s="1" t="s">
        <v>559</v>
      </c>
      <c r="D216" s="1" t="s">
        <v>511</v>
      </c>
      <c r="E216" s="1" t="s">
        <v>789</v>
      </c>
      <c r="F216" s="116">
        <v>45574</v>
      </c>
      <c r="G216" s="1" t="s">
        <v>15</v>
      </c>
      <c r="H216" s="36">
        <v>0.5</v>
      </c>
      <c r="I216" s="5" t="b">
        <v>1</v>
      </c>
      <c r="J216" s="118">
        <v>45577.6885648148</v>
      </c>
    </row>
    <row spans="1:10" x14ac:dyDescent="0.25" outlineLevel="0" r="217">
      <c r="A217" s="9">
        <v>19</v>
      </c>
      <c r="B217" t="s">
        <v>2405</v>
      </c>
      <c r="C217" s="1" t="s">
        <v>559</v>
      </c>
      <c r="D217" s="1" t="s">
        <v>3402</v>
      </c>
      <c r="E217" s="1" t="s">
        <v>466</v>
      </c>
      <c r="F217" s="116">
        <v>45553</v>
      </c>
      <c r="G217" s="1" t="s">
        <v>16</v>
      </c>
      <c r="H217" s="36">
        <v>0.7</v>
      </c>
      <c r="I217" s="5" t="b">
        <v>1</v>
      </c>
      <c r="J217" s="118">
        <v>45577.6891435185</v>
      </c>
    </row>
    <row spans="1:10" x14ac:dyDescent="0.25" outlineLevel="0" r="218">
      <c r="A218" s="9">
        <v>19</v>
      </c>
      <c r="B218" t="s">
        <v>2405</v>
      </c>
      <c r="C218" s="1" t="s">
        <v>559</v>
      </c>
      <c r="D218" s="1" t="s">
        <v>30</v>
      </c>
      <c r="E218" s="1" t="s">
        <v>880</v>
      </c>
      <c r="F218" s="116">
        <v>45554</v>
      </c>
      <c r="G218" s="1" t="s">
        <v>425</v>
      </c>
      <c r="H218" s="36">
        <v>1.75</v>
      </c>
      <c r="I218" s="5" t="b">
        <v>1</v>
      </c>
      <c r="J218" s="118">
        <v>45577.6891435185</v>
      </c>
    </row>
    <row spans="1:10" x14ac:dyDescent="0.25" outlineLevel="0" r="219">
      <c r="A219" s="9">
        <v>19</v>
      </c>
      <c r="B219" t="s">
        <v>2405</v>
      </c>
      <c r="C219" s="1" t="s">
        <v>559</v>
      </c>
      <c r="D219" s="1" t="s">
        <v>3403</v>
      </c>
      <c r="E219" s="1" t="s">
        <v>789</v>
      </c>
      <c r="F219" s="116">
        <v>45555</v>
      </c>
      <c r="G219" s="1" t="s">
        <v>15</v>
      </c>
      <c r="H219" s="36">
        <v>0.5</v>
      </c>
      <c r="I219" s="5" t="b">
        <v>1</v>
      </c>
      <c r="J219" s="118">
        <v>45577.6891435185</v>
      </c>
    </row>
    <row spans="1:10" x14ac:dyDescent="0.25" outlineLevel="0" r="220">
      <c r="A220" s="9">
        <v>19</v>
      </c>
      <c r="B220" t="s">
        <v>2405</v>
      </c>
      <c r="C220" s="1" t="s">
        <v>559</v>
      </c>
      <c r="D220" s="1" t="s">
        <v>3404</v>
      </c>
      <c r="E220" s="1" t="s">
        <v>466</v>
      </c>
      <c r="F220" s="116">
        <v>45555</v>
      </c>
      <c r="G220" s="1" t="s">
        <v>16</v>
      </c>
      <c r="H220" s="36">
        <v>1.7</v>
      </c>
      <c r="I220" s="5" t="b">
        <v>1</v>
      </c>
      <c r="J220" s="118">
        <v>45577.6891435185</v>
      </c>
    </row>
    <row spans="1:10" x14ac:dyDescent="0.25" outlineLevel="0" r="221">
      <c r="A221" s="9">
        <v>19</v>
      </c>
      <c r="B221" t="s">
        <v>2405</v>
      </c>
      <c r="C221" s="1" t="s">
        <v>559</v>
      </c>
      <c r="D221" s="1" t="s">
        <v>3405</v>
      </c>
      <c r="E221" s="1" t="s">
        <v>880</v>
      </c>
      <c r="F221" s="116">
        <v>45555</v>
      </c>
      <c r="G221" s="1" t="s">
        <v>425</v>
      </c>
      <c r="H221" s="36">
        <v>6.5</v>
      </c>
      <c r="I221" s="5" t="b">
        <v>1</v>
      </c>
      <c r="J221" s="118">
        <v>45577.6891435185</v>
      </c>
    </row>
    <row spans="1:10" x14ac:dyDescent="0.25" outlineLevel="0" r="222">
      <c r="A222" s="9">
        <v>19</v>
      </c>
      <c r="B222" t="s">
        <v>2405</v>
      </c>
      <c r="C222" s="1" t="s">
        <v>559</v>
      </c>
      <c r="D222" s="1" t="s">
        <v>3406</v>
      </c>
      <c r="E222" s="1" t="s">
        <v>789</v>
      </c>
      <c r="F222" s="116">
        <v>45558</v>
      </c>
      <c r="G222" s="1" t="s">
        <v>15</v>
      </c>
      <c r="H222" s="36">
        <v>1.5</v>
      </c>
      <c r="I222" s="5" t="b">
        <v>1</v>
      </c>
      <c r="J222" s="118">
        <v>45577.6891435185</v>
      </c>
    </row>
    <row spans="1:10" x14ac:dyDescent="0.25" outlineLevel="0" r="223">
      <c r="A223" s="9">
        <v>19</v>
      </c>
      <c r="B223" t="s">
        <v>2405</v>
      </c>
      <c r="C223" s="1" t="s">
        <v>559</v>
      </c>
      <c r="D223" s="1" t="s">
        <v>3407</v>
      </c>
      <c r="E223" s="1" t="s">
        <v>466</v>
      </c>
      <c r="F223" s="116">
        <v>45558</v>
      </c>
      <c r="G223" s="1" t="s">
        <v>16</v>
      </c>
      <c r="H223" s="36">
        <v>0.8</v>
      </c>
      <c r="I223" s="5" t="b">
        <v>1</v>
      </c>
      <c r="J223" s="118">
        <v>45577.6891435185</v>
      </c>
    </row>
    <row spans="1:10" x14ac:dyDescent="0.25" outlineLevel="0" r="224">
      <c r="A224" s="9">
        <v>19</v>
      </c>
      <c r="B224" t="s">
        <v>2405</v>
      </c>
      <c r="C224" s="1" t="s">
        <v>559</v>
      </c>
      <c r="D224" s="1" t="s">
        <v>3408</v>
      </c>
      <c r="E224" s="1" t="s">
        <v>789</v>
      </c>
      <c r="F224" s="116">
        <v>45560</v>
      </c>
      <c r="G224" s="1" t="s">
        <v>15</v>
      </c>
      <c r="H224" s="36">
        <v>0.5</v>
      </c>
      <c r="I224" s="5" t="b">
        <v>1</v>
      </c>
      <c r="J224" s="118">
        <v>45577.6891435185</v>
      </c>
    </row>
    <row spans="1:10" x14ac:dyDescent="0.25" outlineLevel="0" r="225">
      <c r="A225" s="9">
        <v>19</v>
      </c>
      <c r="B225" t="s">
        <v>2405</v>
      </c>
      <c r="C225" s="1" t="s">
        <v>559</v>
      </c>
      <c r="D225" s="1" t="s">
        <v>3409</v>
      </c>
      <c r="E225" s="1" t="s">
        <v>880</v>
      </c>
      <c r="F225" s="116">
        <v>45560</v>
      </c>
      <c r="G225" s="1" t="s">
        <v>425</v>
      </c>
      <c r="H225" s="36">
        <v>0.5</v>
      </c>
      <c r="I225" s="5" t="b">
        <v>1</v>
      </c>
      <c r="J225" s="118">
        <v>45577.6891435185</v>
      </c>
    </row>
    <row spans="1:10" x14ac:dyDescent="0.25" outlineLevel="0" r="226">
      <c r="A226" s="9">
        <v>19</v>
      </c>
      <c r="B226" t="s">
        <v>2405</v>
      </c>
      <c r="C226" s="1" t="s">
        <v>559</v>
      </c>
      <c r="D226" s="1" t="s">
        <v>3410</v>
      </c>
      <c r="E226" s="1" t="s">
        <v>789</v>
      </c>
      <c r="F226" s="116">
        <v>45561</v>
      </c>
      <c r="G226" s="1" t="s">
        <v>15</v>
      </c>
      <c r="H226" s="36">
        <v>3.25</v>
      </c>
      <c r="I226" s="5" t="b">
        <v>1</v>
      </c>
      <c r="J226" s="118">
        <v>45577.6891435185</v>
      </c>
    </row>
    <row spans="1:10" x14ac:dyDescent="0.25" outlineLevel="0" r="227">
      <c r="A227" s="9">
        <v>19</v>
      </c>
      <c r="B227" t="s">
        <v>2405</v>
      </c>
      <c r="C227" s="1" t="s">
        <v>559</v>
      </c>
      <c r="D227" s="1" t="s">
        <v>477</v>
      </c>
      <c r="E227" s="1" t="s">
        <v>789</v>
      </c>
      <c r="F227" s="116">
        <v>45562</v>
      </c>
      <c r="G227" s="1" t="s">
        <v>15</v>
      </c>
      <c r="H227" s="36">
        <v>0.5</v>
      </c>
      <c r="I227" s="5" t="b">
        <v>1</v>
      </c>
      <c r="J227" s="118">
        <v>45577.6891435185</v>
      </c>
    </row>
    <row spans="1:10" x14ac:dyDescent="0.25" outlineLevel="0" r="228">
      <c r="A228" s="9">
        <v>19</v>
      </c>
      <c r="B228" t="s">
        <v>2405</v>
      </c>
      <c r="C228" s="1" t="s">
        <v>559</v>
      </c>
      <c r="D228" s="1" t="s">
        <v>3411</v>
      </c>
      <c r="E228" s="1" t="s">
        <v>466</v>
      </c>
      <c r="F228" s="116">
        <v>45562</v>
      </c>
      <c r="G228" s="1" t="s">
        <v>16</v>
      </c>
      <c r="H228" s="36">
        <v>0.7</v>
      </c>
      <c r="I228" s="5" t="b">
        <v>1</v>
      </c>
      <c r="J228" s="118">
        <v>45577.6891435185</v>
      </c>
    </row>
    <row spans="1:10" x14ac:dyDescent="0.25" outlineLevel="0" r="229">
      <c r="A229" s="9">
        <v>19</v>
      </c>
      <c r="B229" t="s">
        <v>2405</v>
      </c>
      <c r="C229" s="1" t="s">
        <v>559</v>
      </c>
      <c r="D229" s="1" t="s">
        <v>3412</v>
      </c>
      <c r="E229" s="1" t="s">
        <v>789</v>
      </c>
      <c r="F229" s="116">
        <v>45565</v>
      </c>
      <c r="G229" s="1" t="s">
        <v>15</v>
      </c>
      <c r="H229" s="36">
        <v>0.5</v>
      </c>
      <c r="I229" s="5" t="b">
        <v>1</v>
      </c>
      <c r="J229" s="118">
        <v>45577.6891435185</v>
      </c>
    </row>
    <row spans="1:10" x14ac:dyDescent="0.25" outlineLevel="0" r="230">
      <c r="A230" s="9">
        <v>19</v>
      </c>
      <c r="B230" t="s">
        <v>2405</v>
      </c>
      <c r="C230" s="1" t="s">
        <v>559</v>
      </c>
      <c r="D230" s="1" t="s">
        <v>523</v>
      </c>
      <c r="E230" s="1" t="s">
        <v>466</v>
      </c>
      <c r="F230" s="116">
        <v>45565</v>
      </c>
      <c r="G230" s="1" t="s">
        <v>16</v>
      </c>
      <c r="H230" s="36">
        <v>0.2</v>
      </c>
      <c r="I230" s="5" t="b">
        <v>1</v>
      </c>
      <c r="J230" s="118">
        <v>45577.6891435185</v>
      </c>
    </row>
    <row spans="1:10" x14ac:dyDescent="0.25" outlineLevel="0" r="231">
      <c r="A231" s="9">
        <v>19</v>
      </c>
      <c r="B231" t="s">
        <v>2405</v>
      </c>
      <c r="C231" s="1" t="s">
        <v>559</v>
      </c>
      <c r="D231" s="1" t="s">
        <v>2182</v>
      </c>
      <c r="E231" s="1" t="s">
        <v>466</v>
      </c>
      <c r="F231" s="116">
        <v>45566</v>
      </c>
      <c r="G231" s="1" t="s">
        <v>16</v>
      </c>
      <c r="H231" s="36">
        <v>0.4</v>
      </c>
      <c r="I231" s="5" t="b">
        <v>1</v>
      </c>
      <c r="J231" s="118">
        <v>45577.6891435185</v>
      </c>
    </row>
    <row spans="1:10" x14ac:dyDescent="0.25" outlineLevel="0" r="232">
      <c r="A232" s="9">
        <v>19</v>
      </c>
      <c r="B232" t="s">
        <v>2405</v>
      </c>
      <c r="C232" s="1" t="s">
        <v>559</v>
      </c>
      <c r="D232" s="1" t="s">
        <v>3413</v>
      </c>
      <c r="E232" s="1" t="s">
        <v>789</v>
      </c>
      <c r="F232" s="116">
        <v>45567</v>
      </c>
      <c r="G232" s="1" t="s">
        <v>15</v>
      </c>
      <c r="H232" s="36">
        <v>0.75</v>
      </c>
      <c r="I232" s="5" t="b">
        <v>1</v>
      </c>
      <c r="J232" s="118">
        <v>45577.6891435185</v>
      </c>
    </row>
    <row spans="1:10" x14ac:dyDescent="0.25" outlineLevel="0" r="233">
      <c r="A233" s="9">
        <v>19</v>
      </c>
      <c r="B233" t="s">
        <v>2405</v>
      </c>
      <c r="C233" s="1" t="s">
        <v>559</v>
      </c>
      <c r="D233" s="1" t="s">
        <v>3414</v>
      </c>
      <c r="E233" s="1" t="s">
        <v>466</v>
      </c>
      <c r="F233" s="116">
        <v>45567</v>
      </c>
      <c r="G233" s="1" t="s">
        <v>16</v>
      </c>
      <c r="H233" s="36">
        <v>0.2</v>
      </c>
      <c r="I233" s="5" t="b">
        <v>1</v>
      </c>
      <c r="J233" s="118">
        <v>45577.6891435185</v>
      </c>
    </row>
    <row spans="1:10" x14ac:dyDescent="0.25" outlineLevel="0" r="234">
      <c r="A234" s="9">
        <v>19</v>
      </c>
      <c r="B234" t="s">
        <v>2405</v>
      </c>
      <c r="C234" s="1" t="s">
        <v>559</v>
      </c>
      <c r="D234" s="1" t="s">
        <v>3415</v>
      </c>
      <c r="E234" s="1" t="s">
        <v>789</v>
      </c>
      <c r="F234" s="116">
        <v>45568</v>
      </c>
      <c r="G234" s="1" t="s">
        <v>15</v>
      </c>
      <c r="H234" s="36">
        <v>1.5</v>
      </c>
      <c r="I234" s="5" t="b">
        <v>1</v>
      </c>
      <c r="J234" s="118">
        <v>45577.6891435185</v>
      </c>
    </row>
    <row spans="1:10" x14ac:dyDescent="0.25" outlineLevel="0" r="235">
      <c r="A235" s="9">
        <v>19</v>
      </c>
      <c r="B235" t="s">
        <v>2405</v>
      </c>
      <c r="C235" s="1" t="s">
        <v>559</v>
      </c>
      <c r="D235" s="1" t="s">
        <v>3416</v>
      </c>
      <c r="E235" s="1" t="s">
        <v>789</v>
      </c>
      <c r="F235" s="116">
        <v>45569</v>
      </c>
      <c r="G235" s="1" t="s">
        <v>15</v>
      </c>
      <c r="H235" s="36">
        <v>0.5</v>
      </c>
      <c r="I235" s="5" t="b">
        <v>1</v>
      </c>
      <c r="J235" s="118">
        <v>45577.6891435185</v>
      </c>
    </row>
    <row spans="1:10" x14ac:dyDescent="0.25" outlineLevel="0" r="236">
      <c r="A236" s="9">
        <v>19</v>
      </c>
      <c r="B236" t="s">
        <v>2405</v>
      </c>
      <c r="C236" s="1" t="s">
        <v>559</v>
      </c>
      <c r="D236" s="1" t="s">
        <v>511</v>
      </c>
      <c r="E236" s="1" t="s">
        <v>789</v>
      </c>
      <c r="F236" s="116">
        <v>45574</v>
      </c>
      <c r="G236" s="1" t="s">
        <v>15</v>
      </c>
      <c r="H236" s="36">
        <v>0.5</v>
      </c>
      <c r="I236" s="5" t="b">
        <v>1</v>
      </c>
      <c r="J236" s="118">
        <v>45577.6891435185</v>
      </c>
    </row>
    <row spans="1:10" x14ac:dyDescent="0.25" outlineLevel="0" r="237">
      <c r="A237" s="9">
        <v>20</v>
      </c>
      <c r="B237" t="s">
        <v>2482</v>
      </c>
      <c r="C237" s="1" t="s">
        <v>375</v>
      </c>
      <c r="D237" s="1" t="s">
        <v>3417</v>
      </c>
      <c r="E237" s="1" t="s">
        <v>789</v>
      </c>
      <c r="F237" s="116">
        <v>45502</v>
      </c>
      <c r="G237" s="1" t="s">
        <v>15</v>
      </c>
      <c r="H237" s="36">
        <v>0.75</v>
      </c>
      <c r="I237" s="5" t="b">
        <v>1</v>
      </c>
      <c r="J237" s="118">
        <v>45577.6892708333</v>
      </c>
    </row>
    <row spans="1:10" x14ac:dyDescent="0.25" outlineLevel="0" r="238">
      <c r="A238" s="9">
        <v>20</v>
      </c>
      <c r="B238" t="s">
        <v>2482</v>
      </c>
      <c r="C238" s="1" t="s">
        <v>375</v>
      </c>
      <c r="D238" s="1" t="s">
        <v>3418</v>
      </c>
      <c r="E238" s="1" t="s">
        <v>466</v>
      </c>
      <c r="F238" s="116">
        <v>45502</v>
      </c>
      <c r="G238" s="1" t="s">
        <v>16</v>
      </c>
      <c r="H238" s="36">
        <v>0.8</v>
      </c>
      <c r="I238" s="5" t="b">
        <v>1</v>
      </c>
      <c r="J238" s="118">
        <v>45577.6892708333</v>
      </c>
    </row>
    <row spans="1:10" x14ac:dyDescent="0.25" outlineLevel="0" r="239">
      <c r="A239" s="9">
        <v>20</v>
      </c>
      <c r="B239" t="s">
        <v>2482</v>
      </c>
      <c r="C239" s="1" t="s">
        <v>375</v>
      </c>
      <c r="D239" s="1" t="s">
        <v>3419</v>
      </c>
      <c r="E239" s="1" t="s">
        <v>789</v>
      </c>
      <c r="F239" s="116">
        <v>45510</v>
      </c>
      <c r="G239" s="1" t="s">
        <v>15</v>
      </c>
      <c r="H239" s="36">
        <v>0.25</v>
      </c>
      <c r="I239" s="5" t="b">
        <v>1</v>
      </c>
      <c r="J239" s="118">
        <v>45577.6892708333</v>
      </c>
    </row>
    <row spans="1:10" x14ac:dyDescent="0.25" outlineLevel="0" r="240">
      <c r="A240" s="9">
        <v>20</v>
      </c>
      <c r="B240" t="s">
        <v>2482</v>
      </c>
      <c r="C240" s="1" t="s">
        <v>375</v>
      </c>
      <c r="D240" s="1" t="s">
        <v>3420</v>
      </c>
      <c r="E240" s="1" t="s">
        <v>789</v>
      </c>
      <c r="F240" s="116">
        <v>45511</v>
      </c>
      <c r="G240" s="1" t="s">
        <v>15</v>
      </c>
      <c r="H240" s="36">
        <v>1</v>
      </c>
      <c r="I240" s="5" t="b">
        <v>1</v>
      </c>
      <c r="J240" s="118">
        <v>45577.6892708333</v>
      </c>
    </row>
    <row spans="1:10" x14ac:dyDescent="0.25" outlineLevel="0" r="241">
      <c r="A241" s="9">
        <v>20</v>
      </c>
      <c r="B241" t="s">
        <v>2482</v>
      </c>
      <c r="C241" s="1" t="s">
        <v>375</v>
      </c>
      <c r="D241" s="1" t="s">
        <v>3421</v>
      </c>
      <c r="E241" s="1" t="s">
        <v>789</v>
      </c>
      <c r="F241" s="116">
        <v>45520</v>
      </c>
      <c r="G241" s="1" t="s">
        <v>15</v>
      </c>
      <c r="H241" s="36">
        <v>0.25</v>
      </c>
      <c r="I241" s="5" t="b">
        <v>1</v>
      </c>
      <c r="J241" s="118">
        <v>45577.6892708333</v>
      </c>
    </row>
    <row spans="1:10" x14ac:dyDescent="0.25" outlineLevel="0" r="242">
      <c r="A242" s="9">
        <v>20</v>
      </c>
      <c r="B242" t="s">
        <v>2482</v>
      </c>
      <c r="C242" s="1" t="s">
        <v>375</v>
      </c>
      <c r="D242" s="1" t="s">
        <v>3422</v>
      </c>
      <c r="E242" s="1" t="s">
        <v>466</v>
      </c>
      <c r="F242" s="116">
        <v>45524</v>
      </c>
      <c r="G242" s="1" t="s">
        <v>16</v>
      </c>
      <c r="H242" s="36">
        <v>1.4</v>
      </c>
      <c r="I242" s="5" t="b">
        <v>1</v>
      </c>
      <c r="J242" s="118">
        <v>45577.6892708333</v>
      </c>
    </row>
    <row spans="1:10" x14ac:dyDescent="0.25" outlineLevel="0" r="243">
      <c r="A243" s="9">
        <v>20</v>
      </c>
      <c r="B243" t="s">
        <v>2482</v>
      </c>
      <c r="C243" s="1" t="s">
        <v>375</v>
      </c>
      <c r="D243" s="1" t="s">
        <v>3423</v>
      </c>
      <c r="E243" s="1" t="s">
        <v>789</v>
      </c>
      <c r="F243" s="116">
        <v>45525</v>
      </c>
      <c r="G243" s="1" t="s">
        <v>15</v>
      </c>
      <c r="H243" s="36">
        <v>0.75</v>
      </c>
      <c r="I243" s="5" t="b">
        <v>1</v>
      </c>
      <c r="J243" s="118">
        <v>45577.6892708333</v>
      </c>
    </row>
    <row spans="1:10" x14ac:dyDescent="0.25" outlineLevel="0" r="244">
      <c r="A244" s="9">
        <v>20</v>
      </c>
      <c r="B244" t="s">
        <v>2482</v>
      </c>
      <c r="C244" s="1" t="s">
        <v>375</v>
      </c>
      <c r="D244" s="1" t="s">
        <v>3424</v>
      </c>
      <c r="E244" s="1" t="s">
        <v>466</v>
      </c>
      <c r="F244" s="116">
        <v>45526</v>
      </c>
      <c r="G244" s="1" t="s">
        <v>16</v>
      </c>
      <c r="H244" s="36">
        <v>1.1</v>
      </c>
      <c r="I244" s="5" t="b">
        <v>1</v>
      </c>
      <c r="J244" s="118">
        <v>45577.6892708333</v>
      </c>
    </row>
    <row spans="1:10" x14ac:dyDescent="0.25" outlineLevel="0" r="245">
      <c r="A245" s="9">
        <v>20</v>
      </c>
      <c r="B245" t="s">
        <v>2482</v>
      </c>
      <c r="C245" s="1" t="s">
        <v>375</v>
      </c>
      <c r="D245" s="1" t="s">
        <v>3425</v>
      </c>
      <c r="E245" s="1" t="s">
        <v>789</v>
      </c>
      <c r="F245" s="116">
        <v>45534</v>
      </c>
      <c r="G245" s="1" t="s">
        <v>15</v>
      </c>
      <c r="H245" s="36">
        <v>0.5</v>
      </c>
      <c r="I245" s="5" t="b">
        <v>1</v>
      </c>
      <c r="J245" s="118">
        <v>45577.6892708333</v>
      </c>
    </row>
    <row spans="1:10" x14ac:dyDescent="0.25" outlineLevel="0" r="246">
      <c r="A246" s="9">
        <v>20</v>
      </c>
      <c r="B246" t="s">
        <v>2482</v>
      </c>
      <c r="C246" s="1" t="s">
        <v>375</v>
      </c>
      <c r="D246" s="1" t="s">
        <v>3426</v>
      </c>
      <c r="E246" s="1" t="s">
        <v>789</v>
      </c>
      <c r="F246" s="116">
        <v>45538</v>
      </c>
      <c r="G246" s="1" t="s">
        <v>15</v>
      </c>
      <c r="H246" s="36">
        <v>0.25</v>
      </c>
      <c r="I246" s="5" t="b">
        <v>1</v>
      </c>
      <c r="J246" s="118">
        <v>45577.6892708333</v>
      </c>
    </row>
    <row spans="1:10" x14ac:dyDescent="0.25" outlineLevel="0" r="247">
      <c r="A247" s="9">
        <v>20</v>
      </c>
      <c r="B247" t="s">
        <v>2482</v>
      </c>
      <c r="C247" s="1" t="s">
        <v>375</v>
      </c>
      <c r="D247" s="1" t="s">
        <v>3427</v>
      </c>
      <c r="E247" s="1" t="s">
        <v>466</v>
      </c>
      <c r="F247" s="116">
        <v>45538</v>
      </c>
      <c r="G247" s="1" t="s">
        <v>16</v>
      </c>
      <c r="H247" s="36">
        <v>0.6</v>
      </c>
      <c r="I247" s="5" t="b">
        <v>1</v>
      </c>
      <c r="J247" s="118">
        <v>45577.6892708333</v>
      </c>
    </row>
    <row spans="1:10" x14ac:dyDescent="0.25" outlineLevel="0" r="248">
      <c r="A248" s="9">
        <v>20</v>
      </c>
      <c r="B248" t="s">
        <v>2482</v>
      </c>
      <c r="C248" s="1" t="s">
        <v>375</v>
      </c>
      <c r="D248" s="1" t="s">
        <v>3428</v>
      </c>
      <c r="E248" s="1" t="s">
        <v>466</v>
      </c>
      <c r="F248" s="116">
        <v>45548</v>
      </c>
      <c r="G248" s="1" t="s">
        <v>16</v>
      </c>
      <c r="H248" s="36">
        <v>1.2</v>
      </c>
      <c r="I248" s="5" t="b">
        <v>1</v>
      </c>
      <c r="J248" s="118">
        <v>45577.6892708333</v>
      </c>
    </row>
    <row spans="1:10" x14ac:dyDescent="0.25" outlineLevel="0" r="249">
      <c r="A249" s="9">
        <v>20</v>
      </c>
      <c r="B249" t="s">
        <v>2482</v>
      </c>
      <c r="C249" s="1" t="s">
        <v>375</v>
      </c>
      <c r="D249" s="1" t="s">
        <v>3429</v>
      </c>
      <c r="E249" s="1" t="s">
        <v>789</v>
      </c>
      <c r="F249" s="116">
        <v>45555</v>
      </c>
      <c r="G249" s="1" t="s">
        <v>15</v>
      </c>
      <c r="H249" s="36">
        <v>0.5</v>
      </c>
      <c r="I249" s="5" t="b">
        <v>1</v>
      </c>
      <c r="J249" s="118">
        <v>45577.6892708333</v>
      </c>
    </row>
    <row spans="1:10" x14ac:dyDescent="0.25" outlineLevel="0" r="250">
      <c r="A250" s="9">
        <v>20</v>
      </c>
      <c r="B250" t="s">
        <v>2482</v>
      </c>
      <c r="C250" s="1" t="s">
        <v>375</v>
      </c>
      <c r="D250" s="1" t="s">
        <v>194</v>
      </c>
      <c r="E250" s="1" t="s">
        <v>789</v>
      </c>
      <c r="F250" s="116">
        <v>45558</v>
      </c>
      <c r="G250" s="1" t="s">
        <v>15</v>
      </c>
      <c r="H250" s="36">
        <v>0.4</v>
      </c>
      <c r="I250" s="5" t="b">
        <v>1</v>
      </c>
      <c r="J250" s="118">
        <v>45577.6892708333</v>
      </c>
    </row>
    <row spans="1:10" x14ac:dyDescent="0.25" outlineLevel="0" r="251">
      <c r="A251" s="9">
        <v>20</v>
      </c>
      <c r="B251" t="s">
        <v>2482</v>
      </c>
      <c r="C251" s="1" t="s">
        <v>375</v>
      </c>
      <c r="D251" s="1" t="s">
        <v>3430</v>
      </c>
      <c r="E251" s="1" t="s">
        <v>466</v>
      </c>
      <c r="F251" s="116">
        <v>45558</v>
      </c>
      <c r="G251" s="1" t="s">
        <v>16</v>
      </c>
      <c r="H251" s="36">
        <v>0.3</v>
      </c>
      <c r="I251" s="5" t="b">
        <v>1</v>
      </c>
      <c r="J251" s="118">
        <v>45577.6892708333</v>
      </c>
    </row>
    <row spans="1:10" x14ac:dyDescent="0.25" outlineLevel="0" r="252">
      <c r="A252" s="9">
        <v>20</v>
      </c>
      <c r="B252" t="s">
        <v>2482</v>
      </c>
      <c r="C252" s="1" t="s">
        <v>375</v>
      </c>
      <c r="D252" s="1" t="s">
        <v>3431</v>
      </c>
      <c r="E252" s="1" t="s">
        <v>466</v>
      </c>
      <c r="F252" s="116">
        <v>45562</v>
      </c>
      <c r="G252" s="1" t="s">
        <v>16</v>
      </c>
      <c r="H252" s="36">
        <v>0.2</v>
      </c>
      <c r="I252" s="5" t="b">
        <v>1</v>
      </c>
      <c r="J252" s="118">
        <v>45577.6892708333</v>
      </c>
    </row>
    <row spans="1:10" x14ac:dyDescent="0.25" outlineLevel="0" r="253">
      <c r="A253" s="9">
        <v>20</v>
      </c>
      <c r="B253" t="s">
        <v>2482</v>
      </c>
      <c r="C253" s="1" t="s">
        <v>375</v>
      </c>
      <c r="D253" s="1" t="s">
        <v>3432</v>
      </c>
      <c r="E253" s="1" t="s">
        <v>880</v>
      </c>
      <c r="F253" s="116">
        <v>45565</v>
      </c>
      <c r="G253" s="1" t="s">
        <v>425</v>
      </c>
      <c r="H253" s="36">
        <v>1.75</v>
      </c>
      <c r="I253" s="5" t="b">
        <v>1</v>
      </c>
      <c r="J253" s="118">
        <v>45577.6892708333</v>
      </c>
    </row>
    <row spans="1:10" x14ac:dyDescent="0.25" outlineLevel="0" r="254">
      <c r="A254" s="9">
        <v>20</v>
      </c>
      <c r="B254" t="s">
        <v>2482</v>
      </c>
      <c r="C254" s="1" t="s">
        <v>375</v>
      </c>
      <c r="D254" s="1" t="s">
        <v>3433</v>
      </c>
      <c r="E254" s="1" t="s">
        <v>466</v>
      </c>
      <c r="F254" s="116">
        <v>45566</v>
      </c>
      <c r="G254" s="1" t="s">
        <v>16</v>
      </c>
      <c r="H254" s="36">
        <v>1.3</v>
      </c>
      <c r="I254" s="5" t="b">
        <v>1</v>
      </c>
      <c r="J254" s="118">
        <v>45577.6892708333</v>
      </c>
    </row>
    <row spans="1:10" x14ac:dyDescent="0.25" outlineLevel="0" r="255">
      <c r="A255" s="9">
        <v>20</v>
      </c>
      <c r="B255" t="s">
        <v>2482</v>
      </c>
      <c r="C255" s="1" t="s">
        <v>375</v>
      </c>
      <c r="D255" s="1" t="s">
        <v>3434</v>
      </c>
      <c r="E255" s="1" t="s">
        <v>466</v>
      </c>
      <c r="F255" s="116">
        <v>45566</v>
      </c>
      <c r="G255" s="1" t="s">
        <v>16</v>
      </c>
      <c r="H255" s="36">
        <v>1</v>
      </c>
      <c r="I255" s="5" t="b">
        <v>1</v>
      </c>
      <c r="J255" s="118">
        <v>45577.6892708333</v>
      </c>
    </row>
    <row spans="1:10" x14ac:dyDescent="0.25" outlineLevel="0" r="256">
      <c r="A256" s="9">
        <v>20</v>
      </c>
      <c r="B256" t="s">
        <v>2482</v>
      </c>
      <c r="C256" s="1" t="s">
        <v>375</v>
      </c>
      <c r="D256" s="1" t="s">
        <v>3435</v>
      </c>
      <c r="E256" s="1" t="s">
        <v>466</v>
      </c>
      <c r="F256" s="116">
        <v>45567</v>
      </c>
      <c r="G256" s="1" t="s">
        <v>16</v>
      </c>
      <c r="H256" s="36">
        <v>1.1</v>
      </c>
      <c r="I256" s="5" t="b">
        <v>1</v>
      </c>
      <c r="J256" s="118">
        <v>45577.6892708333</v>
      </c>
    </row>
    <row spans="1:10" x14ac:dyDescent="0.25" outlineLevel="0" r="257">
      <c r="A257" s="9">
        <v>20</v>
      </c>
      <c r="B257" t="s">
        <v>2482</v>
      </c>
      <c r="C257" s="1" t="s">
        <v>375</v>
      </c>
      <c r="D257" s="1" t="s">
        <v>231</v>
      </c>
      <c r="E257" s="1" t="s">
        <v>880</v>
      </c>
      <c r="F257" s="116">
        <v>45567</v>
      </c>
      <c r="G257" s="1" t="s">
        <v>425</v>
      </c>
      <c r="H257" s="36">
        <v>1</v>
      </c>
      <c r="I257" s="5" t="b">
        <v>1</v>
      </c>
      <c r="J257" s="118">
        <v>45577.6892708333</v>
      </c>
    </row>
    <row spans="1:10" x14ac:dyDescent="0.25" outlineLevel="0" r="258">
      <c r="A258" s="9">
        <v>20</v>
      </c>
      <c r="B258" t="s">
        <v>2482</v>
      </c>
      <c r="C258" s="1" t="s">
        <v>375</v>
      </c>
      <c r="D258" s="1" t="s">
        <v>3436</v>
      </c>
      <c r="E258" s="1" t="s">
        <v>466</v>
      </c>
      <c r="F258" s="116">
        <v>45568</v>
      </c>
      <c r="G258" s="1" t="s">
        <v>16</v>
      </c>
      <c r="H258" s="36">
        <v>1.5</v>
      </c>
      <c r="I258" s="5" t="b">
        <v>1</v>
      </c>
      <c r="J258" s="118">
        <v>45577.6892708333</v>
      </c>
    </row>
    <row spans="1:10" x14ac:dyDescent="0.25" outlineLevel="0" r="259">
      <c r="A259" s="9">
        <v>20</v>
      </c>
      <c r="B259" t="s">
        <v>2482</v>
      </c>
      <c r="C259" s="1" t="s">
        <v>375</v>
      </c>
      <c r="D259" s="1" t="s">
        <v>3437</v>
      </c>
      <c r="E259" s="1" t="s">
        <v>466</v>
      </c>
      <c r="F259" s="116">
        <v>45569</v>
      </c>
      <c r="G259" s="1" t="s">
        <v>16</v>
      </c>
      <c r="H259" s="36">
        <v>0.9</v>
      </c>
      <c r="I259" s="5" t="b">
        <v>1</v>
      </c>
      <c r="J259" s="118">
        <v>45577.6892708333</v>
      </c>
    </row>
    <row spans="1:10" x14ac:dyDescent="0.25" outlineLevel="0" r="260">
      <c r="A260" s="9">
        <v>20</v>
      </c>
      <c r="B260" t="s">
        <v>2482</v>
      </c>
      <c r="C260" s="1" t="s">
        <v>375</v>
      </c>
      <c r="D260" s="1" t="s">
        <v>3438</v>
      </c>
      <c r="E260" s="1" t="s">
        <v>789</v>
      </c>
      <c r="F260" s="116">
        <v>45572</v>
      </c>
      <c r="G260" s="1" t="s">
        <v>15</v>
      </c>
      <c r="H260" s="36">
        <v>0.4</v>
      </c>
      <c r="I260" s="5" t="b">
        <v>1</v>
      </c>
      <c r="J260" s="118">
        <v>45577.6892708333</v>
      </c>
    </row>
    <row spans="1:10" x14ac:dyDescent="0.25" outlineLevel="0" r="261">
      <c r="A261" s="9">
        <v>20</v>
      </c>
      <c r="B261" t="s">
        <v>2482</v>
      </c>
      <c r="C261" s="1" t="s">
        <v>375</v>
      </c>
      <c r="D261" s="1" t="s">
        <v>3439</v>
      </c>
      <c r="E261" s="1" t="s">
        <v>880</v>
      </c>
      <c r="F261" s="116">
        <v>45572</v>
      </c>
      <c r="G261" s="1" t="s">
        <v>425</v>
      </c>
      <c r="H261" s="36">
        <v>1.8</v>
      </c>
      <c r="I261" s="5" t="b">
        <v>1</v>
      </c>
      <c r="J261" s="118">
        <v>45577.6892708333</v>
      </c>
    </row>
    <row spans="1:10" x14ac:dyDescent="0.25" outlineLevel="0" r="262">
      <c r="A262" s="9">
        <v>20</v>
      </c>
      <c r="B262" t="s">
        <v>2482</v>
      </c>
      <c r="C262" s="1" t="s">
        <v>375</v>
      </c>
      <c r="D262" s="1" t="s">
        <v>534</v>
      </c>
      <c r="E262" s="1" t="s">
        <v>466</v>
      </c>
      <c r="F262" s="116">
        <v>45573</v>
      </c>
      <c r="G262" s="1" t="s">
        <v>16</v>
      </c>
      <c r="H262" s="36">
        <v>0.3</v>
      </c>
      <c r="I262" s="5" t="b">
        <v>1</v>
      </c>
      <c r="J262" s="118">
        <v>45577.6892708333</v>
      </c>
    </row>
    <row spans="1:10" x14ac:dyDescent="0.25" outlineLevel="0" r="263">
      <c r="A263" s="9">
        <v>20</v>
      </c>
      <c r="B263" t="s">
        <v>2482</v>
      </c>
      <c r="C263" s="1" t="s">
        <v>375</v>
      </c>
      <c r="D263" s="1" t="s">
        <v>3440</v>
      </c>
      <c r="E263" s="1" t="s">
        <v>466</v>
      </c>
      <c r="F263" s="116">
        <v>45573</v>
      </c>
      <c r="G263" s="1" t="s">
        <v>16</v>
      </c>
      <c r="H263" s="36">
        <v>0.3</v>
      </c>
      <c r="I263" s="5" t="b">
        <v>1</v>
      </c>
      <c r="J263" s="118">
        <v>45577.6892708333</v>
      </c>
    </row>
    <row spans="1:10" x14ac:dyDescent="0.25" outlineLevel="0" r="264">
      <c r="A264" s="9">
        <v>21</v>
      </c>
      <c r="B264" t="s">
        <v>2378</v>
      </c>
      <c r="C264" s="1" t="s">
        <v>626</v>
      </c>
      <c r="D264" s="1" t="s">
        <v>3441</v>
      </c>
      <c r="E264" s="1" t="s">
        <v>789</v>
      </c>
      <c r="F264" s="116">
        <v>45508</v>
      </c>
      <c r="G264" s="1" t="s">
        <v>15</v>
      </c>
      <c r="H264" s="36">
        <v>1</v>
      </c>
      <c r="I264" s="5" t="b">
        <v>1</v>
      </c>
      <c r="J264" s="118">
        <v>45577.6893865741</v>
      </c>
    </row>
    <row spans="1:10" x14ac:dyDescent="0.25" outlineLevel="0" r="265">
      <c r="A265" s="9">
        <v>21</v>
      </c>
      <c r="B265" t="s">
        <v>2378</v>
      </c>
      <c r="C265" s="1" t="s">
        <v>626</v>
      </c>
      <c r="D265" s="1" t="s">
        <v>3442</v>
      </c>
      <c r="E265" s="1" t="s">
        <v>789</v>
      </c>
      <c r="F265" s="116">
        <v>45510</v>
      </c>
      <c r="G265" s="1" t="s">
        <v>15</v>
      </c>
      <c r="H265" s="36">
        <v>1.25</v>
      </c>
      <c r="I265" s="5" t="b">
        <v>1</v>
      </c>
      <c r="J265" s="118">
        <v>45577.6893865741</v>
      </c>
    </row>
    <row spans="1:10" x14ac:dyDescent="0.25" outlineLevel="0" r="266">
      <c r="A266" s="9">
        <v>21</v>
      </c>
      <c r="B266" t="s">
        <v>2378</v>
      </c>
      <c r="C266" s="1" t="s">
        <v>626</v>
      </c>
      <c r="D266" s="1" t="s">
        <v>3443</v>
      </c>
      <c r="E266" s="1" t="s">
        <v>789</v>
      </c>
      <c r="F266" s="116">
        <v>45513</v>
      </c>
      <c r="G266" s="1" t="s">
        <v>15</v>
      </c>
      <c r="H266" s="36">
        <v>1.25</v>
      </c>
      <c r="I266" s="5" t="b">
        <v>1</v>
      </c>
      <c r="J266" s="118">
        <v>45577.6893865741</v>
      </c>
    </row>
    <row spans="1:10" x14ac:dyDescent="0.25" outlineLevel="0" r="267">
      <c r="A267" s="9">
        <v>21</v>
      </c>
      <c r="B267" t="s">
        <v>2378</v>
      </c>
      <c r="C267" s="1" t="s">
        <v>626</v>
      </c>
      <c r="D267" s="1" t="s">
        <v>3444</v>
      </c>
      <c r="E267" s="1" t="s">
        <v>789</v>
      </c>
      <c r="F267" s="116">
        <v>45516</v>
      </c>
      <c r="G267" s="1" t="s">
        <v>15</v>
      </c>
      <c r="H267" s="36">
        <v>0.5</v>
      </c>
      <c r="I267" s="5" t="b">
        <v>1</v>
      </c>
      <c r="J267" s="118">
        <v>45577.6893865741</v>
      </c>
    </row>
    <row spans="1:10" x14ac:dyDescent="0.25" outlineLevel="0" r="268">
      <c r="A268" s="9">
        <v>21</v>
      </c>
      <c r="B268" t="s">
        <v>2378</v>
      </c>
      <c r="C268" s="1" t="s">
        <v>626</v>
      </c>
      <c r="D268" s="1" t="s">
        <v>3445</v>
      </c>
      <c r="E268" s="1" t="s">
        <v>789</v>
      </c>
      <c r="F268" s="116">
        <v>45517</v>
      </c>
      <c r="G268" s="1" t="s">
        <v>15</v>
      </c>
      <c r="H268" s="36">
        <v>0.75</v>
      </c>
      <c r="I268" s="5" t="b">
        <v>1</v>
      </c>
      <c r="J268" s="118">
        <v>45577.6893865741</v>
      </c>
    </row>
    <row spans="1:10" x14ac:dyDescent="0.25" outlineLevel="0" r="269">
      <c r="A269" s="9">
        <v>21</v>
      </c>
      <c r="B269" t="s">
        <v>2378</v>
      </c>
      <c r="C269" s="1" t="s">
        <v>626</v>
      </c>
      <c r="D269" s="1" t="s">
        <v>3446</v>
      </c>
      <c r="E269" s="1" t="s">
        <v>789</v>
      </c>
      <c r="F269" s="116">
        <v>45523</v>
      </c>
      <c r="G269" s="1" t="s">
        <v>15</v>
      </c>
      <c r="H269" s="36">
        <v>0.5</v>
      </c>
      <c r="I269" s="5" t="b">
        <v>1</v>
      </c>
      <c r="J269" s="118">
        <v>45577.6893865741</v>
      </c>
    </row>
    <row spans="1:10" x14ac:dyDescent="0.25" outlineLevel="0" r="270">
      <c r="A270" s="9">
        <v>21</v>
      </c>
      <c r="B270" t="s">
        <v>2378</v>
      </c>
      <c r="C270" s="1" t="s">
        <v>626</v>
      </c>
      <c r="D270" s="1" t="s">
        <v>3447</v>
      </c>
      <c r="E270" s="1" t="s">
        <v>789</v>
      </c>
      <c r="F270" s="116">
        <v>45538</v>
      </c>
      <c r="G270" s="1" t="s">
        <v>15</v>
      </c>
      <c r="H270" s="36">
        <v>0.4</v>
      </c>
      <c r="I270" s="5" t="b">
        <v>1</v>
      </c>
      <c r="J270" s="118">
        <v>45577.6893865741</v>
      </c>
    </row>
    <row spans="1:10" x14ac:dyDescent="0.25" outlineLevel="0" r="271">
      <c r="A271" s="9">
        <v>21</v>
      </c>
      <c r="B271" t="s">
        <v>2378</v>
      </c>
      <c r="C271" s="1" t="s">
        <v>626</v>
      </c>
      <c r="D271" s="1" t="s">
        <v>3448</v>
      </c>
      <c r="E271" s="1" t="s">
        <v>789</v>
      </c>
      <c r="F271" s="116">
        <v>45543</v>
      </c>
      <c r="G271" s="1" t="s">
        <v>15</v>
      </c>
      <c r="H271" s="36">
        <v>2</v>
      </c>
      <c r="I271" s="5" t="b">
        <v>1</v>
      </c>
      <c r="J271" s="118">
        <v>45577.6893865741</v>
      </c>
    </row>
    <row spans="1:10" x14ac:dyDescent="0.25" outlineLevel="0" r="272">
      <c r="A272" s="9">
        <v>21</v>
      </c>
      <c r="B272" t="s">
        <v>2378</v>
      </c>
      <c r="C272" s="1" t="s">
        <v>626</v>
      </c>
      <c r="D272" s="1" t="s">
        <v>3449</v>
      </c>
      <c r="E272" s="1" t="s">
        <v>789</v>
      </c>
      <c r="F272" s="116">
        <v>45557</v>
      </c>
      <c r="G272" s="1" t="s">
        <v>15</v>
      </c>
      <c r="H272" s="36">
        <v>1</v>
      </c>
      <c r="I272" s="5" t="b">
        <v>1</v>
      </c>
      <c r="J272" s="118">
        <v>45577.6893865741</v>
      </c>
    </row>
    <row spans="1:10" x14ac:dyDescent="0.25" outlineLevel="0" r="273">
      <c r="A273" s="9">
        <v>22</v>
      </c>
      <c r="B273" t="s">
        <v>3346</v>
      </c>
      <c r="C273" s="1" t="s">
        <v>3365</v>
      </c>
      <c r="D273" s="1" t="s">
        <v>3450</v>
      </c>
      <c r="E273" s="1" t="s">
        <v>466</v>
      </c>
      <c r="F273" s="116">
        <v>45541</v>
      </c>
      <c r="G273" s="1" t="s">
        <v>16</v>
      </c>
      <c r="H273" s="36">
        <v>0.4</v>
      </c>
      <c r="I273" s="5" t="b">
        <v>1</v>
      </c>
      <c r="J273" s="118">
        <v>45577.6902546296</v>
      </c>
    </row>
    <row spans="1:10" x14ac:dyDescent="0.25" outlineLevel="0" r="274">
      <c r="A274" s="9">
        <v>22</v>
      </c>
      <c r="B274" t="s">
        <v>3346</v>
      </c>
      <c r="C274" s="1" t="s">
        <v>3365</v>
      </c>
      <c r="D274" s="1" t="s">
        <v>3451</v>
      </c>
      <c r="E274" s="1" t="s">
        <v>466</v>
      </c>
      <c r="F274" s="116">
        <v>45544</v>
      </c>
      <c r="G274" s="1" t="s">
        <v>16</v>
      </c>
      <c r="H274" s="36">
        <v>0.5</v>
      </c>
      <c r="I274" s="5" t="b">
        <v>1</v>
      </c>
      <c r="J274" s="118">
        <v>45577.6902546296</v>
      </c>
    </row>
    <row spans="1:10" x14ac:dyDescent="0.25" outlineLevel="0" r="275">
      <c r="A275" s="9">
        <v>22</v>
      </c>
      <c r="B275" t="s">
        <v>3346</v>
      </c>
      <c r="C275" s="1" t="s">
        <v>3365</v>
      </c>
      <c r="D275" s="1" t="s">
        <v>3452</v>
      </c>
      <c r="E275" s="1" t="s">
        <v>466</v>
      </c>
      <c r="F275" s="116">
        <v>45546</v>
      </c>
      <c r="G275" s="1" t="s">
        <v>16</v>
      </c>
      <c r="H275" s="36">
        <v>2.3</v>
      </c>
      <c r="I275" s="5" t="b">
        <v>1</v>
      </c>
      <c r="J275" s="118">
        <v>45577.6902546296</v>
      </c>
    </row>
    <row spans="1:10" x14ac:dyDescent="0.25" outlineLevel="0" r="276">
      <c r="A276" s="9">
        <v>22</v>
      </c>
      <c r="B276" t="s">
        <v>3346</v>
      </c>
      <c r="C276" s="1" t="s">
        <v>3365</v>
      </c>
      <c r="D276" s="1" t="s">
        <v>3453</v>
      </c>
      <c r="E276" s="1" t="s">
        <v>466</v>
      </c>
      <c r="F276" s="116">
        <v>45547</v>
      </c>
      <c r="G276" s="1" t="s">
        <v>16</v>
      </c>
      <c r="H276" s="36">
        <v>1.2</v>
      </c>
      <c r="I276" s="5" t="b">
        <v>1</v>
      </c>
      <c r="J276" s="118">
        <v>45577.6902546296</v>
      </c>
    </row>
    <row spans="1:10" x14ac:dyDescent="0.25" outlineLevel="0" r="277">
      <c r="A277" s="9">
        <v>22</v>
      </c>
      <c r="B277" t="s">
        <v>3346</v>
      </c>
      <c r="C277" s="1" t="s">
        <v>3365</v>
      </c>
      <c r="D277" s="1" t="s">
        <v>542</v>
      </c>
      <c r="E277" s="1" t="s">
        <v>466</v>
      </c>
      <c r="F277" s="116">
        <v>45548</v>
      </c>
      <c r="G277" s="1" t="s">
        <v>16</v>
      </c>
      <c r="H277" s="36">
        <v>1.7</v>
      </c>
      <c r="I277" s="5" t="b">
        <v>1</v>
      </c>
      <c r="J277" s="118">
        <v>45577.6902546296</v>
      </c>
    </row>
    <row spans="1:10" x14ac:dyDescent="0.25" outlineLevel="0" r="278">
      <c r="A278" s="9">
        <v>22</v>
      </c>
      <c r="B278" t="s">
        <v>3346</v>
      </c>
      <c r="C278" s="1" t="s">
        <v>3365</v>
      </c>
      <c r="D278" s="1" t="s">
        <v>3454</v>
      </c>
      <c r="E278" s="1" t="s">
        <v>466</v>
      </c>
      <c r="F278" s="116">
        <v>45559</v>
      </c>
      <c r="G278" s="1" t="s">
        <v>16</v>
      </c>
      <c r="H278" s="36">
        <v>1</v>
      </c>
      <c r="I278" s="5" t="b">
        <v>1</v>
      </c>
      <c r="J278" s="118">
        <v>45577.6902546296</v>
      </c>
    </row>
    <row spans="1:10" x14ac:dyDescent="0.25" outlineLevel="0" r="279">
      <c r="A279" s="9">
        <v>22</v>
      </c>
      <c r="B279" t="s">
        <v>3346</v>
      </c>
      <c r="C279" s="1" t="s">
        <v>3365</v>
      </c>
      <c r="D279" s="1" t="s">
        <v>3455</v>
      </c>
      <c r="E279" s="1" t="s">
        <v>466</v>
      </c>
      <c r="F279" s="116">
        <v>45566</v>
      </c>
      <c r="G279" s="1" t="s">
        <v>16</v>
      </c>
      <c r="H279" s="36">
        <v>0.2</v>
      </c>
      <c r="I279" s="5" t="b">
        <v>1</v>
      </c>
      <c r="J279" s="118">
        <v>45577.6902546296</v>
      </c>
    </row>
    <row spans="1:10" x14ac:dyDescent="0.25" outlineLevel="0" r="280">
      <c r="A280" s="9">
        <v>22</v>
      </c>
      <c r="B280" t="s">
        <v>3346</v>
      </c>
      <c r="C280" s="1" t="s">
        <v>3365</v>
      </c>
      <c r="D280" s="1" t="s">
        <v>3456</v>
      </c>
      <c r="E280" s="1" t="s">
        <v>466</v>
      </c>
      <c r="F280" s="116">
        <v>45575</v>
      </c>
      <c r="G280" s="1" t="s">
        <v>16</v>
      </c>
      <c r="H280" s="36">
        <v>0.4</v>
      </c>
      <c r="I280" s="5" t="b">
        <v>1</v>
      </c>
      <c r="J280" s="118">
        <v>45577.6902546296</v>
      </c>
    </row>
    <row spans="1:10" x14ac:dyDescent="0.25" outlineLevel="0" r="281">
      <c r="A281" s="9">
        <v>23</v>
      </c>
      <c r="B281" t="s">
        <v>2375</v>
      </c>
      <c r="C281" s="1" t="s">
        <v>461</v>
      </c>
      <c r="D281" s="1" t="s">
        <v>3457</v>
      </c>
      <c r="E281" s="1" t="s">
        <v>466</v>
      </c>
      <c r="F281" s="116">
        <v>45548</v>
      </c>
      <c r="G281" s="1" t="s">
        <v>16</v>
      </c>
      <c r="H281" s="36">
        <v>0.4</v>
      </c>
      <c r="I281" s="5" t="b">
        <v>1</v>
      </c>
      <c r="J281" s="118">
        <v>45577.6907060185</v>
      </c>
    </row>
    <row spans="1:10" x14ac:dyDescent="0.25" outlineLevel="0" r="282">
      <c r="A282" s="9">
        <v>23</v>
      </c>
      <c r="B282" t="s">
        <v>2375</v>
      </c>
      <c r="C282" s="1" t="s">
        <v>461</v>
      </c>
      <c r="D282" s="1" t="s">
        <v>3458</v>
      </c>
      <c r="E282" s="1" t="s">
        <v>466</v>
      </c>
      <c r="F282" s="116">
        <v>45552</v>
      </c>
      <c r="G282" s="1" t="s">
        <v>16</v>
      </c>
      <c r="H282" s="36">
        <v>0.5</v>
      </c>
      <c r="I282" s="5" t="b">
        <v>1</v>
      </c>
      <c r="J282" s="118">
        <v>45577.6907060185</v>
      </c>
    </row>
    <row spans="1:10" x14ac:dyDescent="0.25" outlineLevel="0" r="283">
      <c r="A283" s="9">
        <v>23</v>
      </c>
      <c r="B283" t="s">
        <v>2375</v>
      </c>
      <c r="C283" s="1" t="s">
        <v>461</v>
      </c>
      <c r="D283" s="1" t="s">
        <v>3459</v>
      </c>
      <c r="E283" s="1" t="s">
        <v>466</v>
      </c>
      <c r="F283" s="116">
        <v>45554</v>
      </c>
      <c r="G283" s="1" t="s">
        <v>16</v>
      </c>
      <c r="H283" s="36">
        <v>0.3</v>
      </c>
      <c r="I283" s="5" t="b">
        <v>1</v>
      </c>
      <c r="J283" s="118">
        <v>45577.6907060185</v>
      </c>
    </row>
    <row spans="1:10" x14ac:dyDescent="0.25" outlineLevel="0" r="284">
      <c r="A284" s="9">
        <v>23</v>
      </c>
      <c r="B284" t="s">
        <v>2375</v>
      </c>
      <c r="C284" s="1" t="s">
        <v>461</v>
      </c>
      <c r="D284" s="1" t="s">
        <v>668</v>
      </c>
      <c r="E284" s="1" t="s">
        <v>466</v>
      </c>
      <c r="F284" s="116">
        <v>45555</v>
      </c>
      <c r="G284" s="1" t="s">
        <v>16</v>
      </c>
      <c r="H284" s="36">
        <v>0.4</v>
      </c>
      <c r="I284" s="5" t="b">
        <v>1</v>
      </c>
      <c r="J284" s="118">
        <v>45577.6907060185</v>
      </c>
    </row>
    <row spans="1:10" x14ac:dyDescent="0.25" outlineLevel="0" r="285">
      <c r="A285" s="9">
        <v>23</v>
      </c>
      <c r="B285" t="s">
        <v>2375</v>
      </c>
      <c r="C285" s="1" t="s">
        <v>461</v>
      </c>
      <c r="D285" s="1" t="s">
        <v>3460</v>
      </c>
      <c r="E285" s="1" t="s">
        <v>466</v>
      </c>
      <c r="F285" s="116">
        <v>45558</v>
      </c>
      <c r="G285" s="1" t="s">
        <v>16</v>
      </c>
      <c r="H285" s="36">
        <v>0.7</v>
      </c>
      <c r="I285" s="5" t="b">
        <v>1</v>
      </c>
      <c r="J285" s="118">
        <v>45577.6907060185</v>
      </c>
    </row>
    <row spans="1:10" x14ac:dyDescent="0.25" outlineLevel="0" r="286">
      <c r="A286" s="9">
        <v>23</v>
      </c>
      <c r="B286" t="s">
        <v>2375</v>
      </c>
      <c r="C286" s="1" t="s">
        <v>461</v>
      </c>
      <c r="D286" s="1" t="s">
        <v>1097</v>
      </c>
      <c r="E286" s="1" t="s">
        <v>466</v>
      </c>
      <c r="F286" s="116">
        <v>45559</v>
      </c>
      <c r="G286" s="1" t="s">
        <v>16</v>
      </c>
      <c r="H286" s="36">
        <v>0.2</v>
      </c>
      <c r="I286" s="5" t="b">
        <v>1</v>
      </c>
      <c r="J286" s="118">
        <v>45577.6907060185</v>
      </c>
    </row>
    <row spans="1:10" x14ac:dyDescent="0.25" outlineLevel="0" r="287">
      <c r="A287" s="9">
        <v>23</v>
      </c>
      <c r="B287" t="s">
        <v>2375</v>
      </c>
      <c r="C287" s="1" t="s">
        <v>461</v>
      </c>
      <c r="D287" s="1" t="s">
        <v>3461</v>
      </c>
      <c r="E287" s="1" t="s">
        <v>466</v>
      </c>
      <c r="F287" s="116">
        <v>45574</v>
      </c>
      <c r="G287" s="1" t="s">
        <v>16</v>
      </c>
      <c r="H287" s="36">
        <v>0.2</v>
      </c>
      <c r="I287" s="5" t="b">
        <v>1</v>
      </c>
      <c r="J287" s="118">
        <v>45577.6907060185</v>
      </c>
    </row>
    <row spans="1:10" x14ac:dyDescent="0.25" outlineLevel="0" r="288">
      <c r="A288" s="9">
        <v>24</v>
      </c>
      <c r="B288" t="s">
        <v>2464</v>
      </c>
      <c r="C288" s="1" t="s">
        <v>530</v>
      </c>
      <c r="D288" s="1" t="s">
        <v>3462</v>
      </c>
      <c r="E288" s="1" t="s">
        <v>789</v>
      </c>
      <c r="F288" s="116">
        <v>45555</v>
      </c>
      <c r="G288" s="1" t="s">
        <v>15</v>
      </c>
      <c r="H288" s="36">
        <v>0.5</v>
      </c>
      <c r="I288" s="5" t="b">
        <v>1</v>
      </c>
      <c r="J288" s="118">
        <v>45577.6946296296</v>
      </c>
    </row>
    <row spans="1:10" x14ac:dyDescent="0.25" outlineLevel="0" r="289">
      <c r="A289" s="9">
        <v>24</v>
      </c>
      <c r="B289" t="s">
        <v>2464</v>
      </c>
      <c r="C289" s="1" t="s">
        <v>530</v>
      </c>
      <c r="D289" s="1" t="s">
        <v>3463</v>
      </c>
      <c r="E289" s="1" t="s">
        <v>466</v>
      </c>
      <c r="F289" s="116">
        <v>45555</v>
      </c>
      <c r="G289" s="1" t="s">
        <v>16</v>
      </c>
      <c r="H289" s="36">
        <v>0.2</v>
      </c>
      <c r="I289" s="5" t="b">
        <v>1</v>
      </c>
      <c r="J289" s="118">
        <v>45577.6946296296</v>
      </c>
    </row>
    <row spans="1:10" x14ac:dyDescent="0.25" outlineLevel="0" r="290">
      <c r="A290" s="9">
        <v>25</v>
      </c>
      <c r="B290" t="s">
        <v>2900</v>
      </c>
      <c r="C290" s="1" t="s">
        <v>2899</v>
      </c>
      <c r="D290" s="1" t="s">
        <v>3464</v>
      </c>
      <c r="E290" s="1" t="s">
        <v>789</v>
      </c>
      <c r="F290" s="116">
        <v>45566</v>
      </c>
      <c r="G290" s="1" t="s">
        <v>15</v>
      </c>
      <c r="H290" s="36">
        <v>1.9</v>
      </c>
      <c r="I290" s="5" t="b">
        <v>1</v>
      </c>
      <c r="J290" s="118">
        <v>45577.6946990741</v>
      </c>
    </row>
    <row spans="1:10" x14ac:dyDescent="0.25" outlineLevel="0" r="291">
      <c r="A291" s="9">
        <v>26</v>
      </c>
      <c r="B291" t="s">
        <v>2570</v>
      </c>
      <c r="C291" s="1" t="s">
        <v>413</v>
      </c>
      <c r="D291" s="1" t="s">
        <v>34</v>
      </c>
      <c r="E291" s="1" t="s">
        <v>789</v>
      </c>
      <c r="F291" s="116">
        <v>45559</v>
      </c>
      <c r="G291" s="1" t="s">
        <v>15</v>
      </c>
      <c r="H291" s="36">
        <v>0.4</v>
      </c>
      <c r="I291" s="5" t="b">
        <v>1</v>
      </c>
      <c r="J291" s="118">
        <v>45577.6948148148</v>
      </c>
    </row>
    <row spans="1:10" x14ac:dyDescent="0.25" outlineLevel="0" r="292">
      <c r="A292" s="9">
        <v>26</v>
      </c>
      <c r="B292" t="s">
        <v>2570</v>
      </c>
      <c r="C292" s="1" t="s">
        <v>413</v>
      </c>
      <c r="D292" s="1" t="s">
        <v>3465</v>
      </c>
      <c r="E292" s="1" t="s">
        <v>789</v>
      </c>
      <c r="F292" s="116">
        <v>45561</v>
      </c>
      <c r="G292" s="1" t="s">
        <v>15</v>
      </c>
      <c r="H292" s="36">
        <v>1</v>
      </c>
      <c r="I292" s="5" t="b">
        <v>1</v>
      </c>
      <c r="J292" s="118">
        <v>45577.6948148148</v>
      </c>
    </row>
    <row spans="1:10" x14ac:dyDescent="0.25" outlineLevel="0" r="293">
      <c r="A293" s="9">
        <v>26</v>
      </c>
      <c r="B293" t="s">
        <v>2570</v>
      </c>
      <c r="C293" s="1" t="s">
        <v>413</v>
      </c>
      <c r="D293" s="1" t="s">
        <v>3466</v>
      </c>
      <c r="E293" s="1" t="s">
        <v>789</v>
      </c>
      <c r="F293" s="116">
        <v>45562</v>
      </c>
      <c r="G293" s="1" t="s">
        <v>15</v>
      </c>
      <c r="H293" s="36">
        <v>0.5</v>
      </c>
      <c r="I293" s="5" t="b">
        <v>1</v>
      </c>
      <c r="J293" s="118">
        <v>45577.6948148148</v>
      </c>
    </row>
    <row spans="1:10" x14ac:dyDescent="0.25" outlineLevel="0" r="294">
      <c r="A294" s="9">
        <v>27</v>
      </c>
      <c r="B294" t="s">
        <v>505</v>
      </c>
      <c r="C294" s="1" t="s">
        <v>458</v>
      </c>
      <c r="D294" s="1" t="s">
        <v>3467</v>
      </c>
      <c r="E294" s="1" t="s">
        <v>466</v>
      </c>
      <c r="F294" s="116">
        <v>45503</v>
      </c>
      <c r="G294" s="1" t="s">
        <v>16</v>
      </c>
      <c r="H294" s="36">
        <v>0.2</v>
      </c>
      <c r="I294" s="5" t="b">
        <v>1</v>
      </c>
      <c r="J294" s="118">
        <v>45577.6950347222</v>
      </c>
    </row>
    <row spans="1:10" x14ac:dyDescent="0.25" outlineLevel="0" r="295">
      <c r="A295" s="9">
        <v>27</v>
      </c>
      <c r="B295" t="s">
        <v>505</v>
      </c>
      <c r="C295" s="1" t="s">
        <v>458</v>
      </c>
      <c r="D295" s="1" t="s">
        <v>3468</v>
      </c>
      <c r="E295" s="1" t="s">
        <v>466</v>
      </c>
      <c r="F295" s="116">
        <v>45509</v>
      </c>
      <c r="G295" s="1" t="s">
        <v>16</v>
      </c>
      <c r="H295" s="36">
        <v>0.5</v>
      </c>
      <c r="I295" s="5" t="b">
        <v>1</v>
      </c>
      <c r="J295" s="118">
        <v>45577.6950347222</v>
      </c>
    </row>
    <row spans="1:10" x14ac:dyDescent="0.25" outlineLevel="0" r="296">
      <c r="A296" s="9">
        <v>27</v>
      </c>
      <c r="B296" t="s">
        <v>505</v>
      </c>
      <c r="C296" s="1" t="s">
        <v>458</v>
      </c>
      <c r="D296" s="1" t="s">
        <v>3469</v>
      </c>
      <c r="E296" s="1" t="s">
        <v>789</v>
      </c>
      <c r="F296" s="116">
        <v>45511</v>
      </c>
      <c r="G296" s="1" t="s">
        <v>15</v>
      </c>
      <c r="H296" s="36">
        <v>0.75</v>
      </c>
      <c r="I296" s="5" t="b">
        <v>1</v>
      </c>
      <c r="J296" s="118">
        <v>45577.6950347222</v>
      </c>
    </row>
    <row spans="1:10" x14ac:dyDescent="0.25" outlineLevel="0" r="297">
      <c r="A297" s="9">
        <v>27</v>
      </c>
      <c r="B297" t="s">
        <v>505</v>
      </c>
      <c r="C297" s="1" t="s">
        <v>458</v>
      </c>
      <c r="D297" s="1" t="s">
        <v>3470</v>
      </c>
      <c r="E297" s="1" t="s">
        <v>466</v>
      </c>
      <c r="F297" s="116">
        <v>45511</v>
      </c>
      <c r="G297" s="1" t="s">
        <v>16</v>
      </c>
      <c r="H297" s="36">
        <v>0.4</v>
      </c>
      <c r="I297" s="5" t="b">
        <v>1</v>
      </c>
      <c r="J297" s="118">
        <v>45577.6950347222</v>
      </c>
    </row>
    <row spans="1:10" x14ac:dyDescent="0.25" outlineLevel="0" r="298">
      <c r="A298" s="9">
        <v>27</v>
      </c>
      <c r="B298" t="s">
        <v>505</v>
      </c>
      <c r="C298" s="1" t="s">
        <v>458</v>
      </c>
      <c r="D298" s="1" t="s">
        <v>3471</v>
      </c>
      <c r="E298" s="1" t="s">
        <v>466</v>
      </c>
      <c r="F298" s="116">
        <v>45526</v>
      </c>
      <c r="G298" s="1" t="s">
        <v>16</v>
      </c>
      <c r="H298" s="36">
        <v>1.3</v>
      </c>
      <c r="I298" s="5" t="b">
        <v>1</v>
      </c>
      <c r="J298" s="118">
        <v>45577.6950347222</v>
      </c>
    </row>
    <row spans="1:10" x14ac:dyDescent="0.25" outlineLevel="0" r="299">
      <c r="A299" s="9">
        <v>27</v>
      </c>
      <c r="B299" t="s">
        <v>505</v>
      </c>
      <c r="C299" s="1" t="s">
        <v>458</v>
      </c>
      <c r="D299" s="1" t="s">
        <v>3472</v>
      </c>
      <c r="E299" s="1" t="s">
        <v>466</v>
      </c>
      <c r="F299" s="116">
        <v>45527</v>
      </c>
      <c r="G299" s="1" t="s">
        <v>16</v>
      </c>
      <c r="H299" s="36">
        <v>3.4</v>
      </c>
      <c r="I299" s="5" t="b">
        <v>1</v>
      </c>
      <c r="J299" s="118">
        <v>45577.6950347222</v>
      </c>
    </row>
    <row spans="1:10" x14ac:dyDescent="0.25" outlineLevel="0" r="300">
      <c r="A300" s="9">
        <v>27</v>
      </c>
      <c r="B300" t="s">
        <v>505</v>
      </c>
      <c r="C300" s="1" t="s">
        <v>458</v>
      </c>
      <c r="D300" s="1" t="s">
        <v>3473</v>
      </c>
      <c r="E300" s="1" t="s">
        <v>880</v>
      </c>
      <c r="F300" s="116">
        <v>45530</v>
      </c>
      <c r="G300" s="1" t="s">
        <v>425</v>
      </c>
      <c r="H300" s="36">
        <v>0.75</v>
      </c>
      <c r="I300" s="5" t="b">
        <v>1</v>
      </c>
      <c r="J300" s="118">
        <v>45577.6950347222</v>
      </c>
    </row>
    <row spans="1:10" x14ac:dyDescent="0.25" outlineLevel="0" r="301">
      <c r="A301" s="9">
        <v>27</v>
      </c>
      <c r="B301" t="s">
        <v>505</v>
      </c>
      <c r="C301" s="1" t="s">
        <v>458</v>
      </c>
      <c r="D301" s="1" t="s">
        <v>3474</v>
      </c>
      <c r="E301" s="1" t="s">
        <v>880</v>
      </c>
      <c r="F301" s="116">
        <v>45530</v>
      </c>
      <c r="G301" s="1" t="s">
        <v>425</v>
      </c>
      <c r="H301" s="36">
        <v>2</v>
      </c>
      <c r="I301" s="5" t="b">
        <v>1</v>
      </c>
      <c r="J301" s="118">
        <v>45577.6950347222</v>
      </c>
    </row>
    <row spans="1:10" x14ac:dyDescent="0.25" outlineLevel="0" r="302">
      <c r="A302" s="9">
        <v>27</v>
      </c>
      <c r="B302" t="s">
        <v>505</v>
      </c>
      <c r="C302" s="1" t="s">
        <v>458</v>
      </c>
      <c r="D302" s="1" t="s">
        <v>3475</v>
      </c>
      <c r="E302" s="1" t="s">
        <v>466</v>
      </c>
      <c r="F302" s="116">
        <v>45531</v>
      </c>
      <c r="G302" s="1" t="s">
        <v>16</v>
      </c>
      <c r="H302" s="36">
        <v>2.1</v>
      </c>
      <c r="I302" s="5" t="b">
        <v>1</v>
      </c>
      <c r="J302" s="118">
        <v>45577.6950347222</v>
      </c>
    </row>
    <row spans="1:10" x14ac:dyDescent="0.25" outlineLevel="0" r="303">
      <c r="A303" s="9">
        <v>27</v>
      </c>
      <c r="B303" t="s">
        <v>505</v>
      </c>
      <c r="C303" s="1" t="s">
        <v>458</v>
      </c>
      <c r="D303" s="1" t="s">
        <v>3476</v>
      </c>
      <c r="E303" s="1" t="s">
        <v>880</v>
      </c>
      <c r="F303" s="116">
        <v>45531</v>
      </c>
      <c r="G303" s="1" t="s">
        <v>425</v>
      </c>
      <c r="H303" s="36">
        <v>1</v>
      </c>
      <c r="I303" s="5" t="b">
        <v>1</v>
      </c>
      <c r="J303" s="118">
        <v>45577.6950347222</v>
      </c>
    </row>
    <row spans="1:10" x14ac:dyDescent="0.25" outlineLevel="0" r="304">
      <c r="A304" s="9">
        <v>27</v>
      </c>
      <c r="B304" t="s">
        <v>505</v>
      </c>
      <c r="C304" s="1" t="s">
        <v>458</v>
      </c>
      <c r="D304" s="1" t="s">
        <v>3477</v>
      </c>
      <c r="E304" s="1" t="s">
        <v>880</v>
      </c>
      <c r="F304" s="116">
        <v>45531</v>
      </c>
      <c r="G304" s="1" t="s">
        <v>425</v>
      </c>
      <c r="H304" s="36">
        <v>2.25</v>
      </c>
      <c r="I304" s="5" t="b">
        <v>1</v>
      </c>
      <c r="J304" s="118">
        <v>45577.6950347222</v>
      </c>
    </row>
    <row spans="1:10" x14ac:dyDescent="0.25" outlineLevel="0" r="305">
      <c r="A305" s="9">
        <v>27</v>
      </c>
      <c r="B305" t="s">
        <v>505</v>
      </c>
      <c r="C305" s="1" t="s">
        <v>458</v>
      </c>
      <c r="D305" s="1" t="s">
        <v>3478</v>
      </c>
      <c r="E305" s="1" t="s">
        <v>880</v>
      </c>
      <c r="F305" s="116">
        <v>45531</v>
      </c>
      <c r="G305" s="1" t="s">
        <v>425</v>
      </c>
      <c r="H305" s="36">
        <v>2</v>
      </c>
      <c r="I305" s="5" t="b">
        <v>1</v>
      </c>
      <c r="J305" s="118">
        <v>45577.6950347222</v>
      </c>
    </row>
    <row spans="1:10" x14ac:dyDescent="0.25" outlineLevel="0" r="306">
      <c r="A306" s="9">
        <v>27</v>
      </c>
      <c r="B306" t="s">
        <v>505</v>
      </c>
      <c r="C306" s="1" t="s">
        <v>458</v>
      </c>
      <c r="D306" s="1" t="s">
        <v>3479</v>
      </c>
      <c r="E306" s="1" t="s">
        <v>880</v>
      </c>
      <c r="F306" s="116">
        <v>45531</v>
      </c>
      <c r="G306" s="1" t="s">
        <v>425</v>
      </c>
      <c r="H306" s="36">
        <v>1.75</v>
      </c>
      <c r="I306" s="5" t="b">
        <v>1</v>
      </c>
      <c r="J306" s="118">
        <v>45577.6950347222</v>
      </c>
    </row>
    <row spans="1:10" x14ac:dyDescent="0.25" outlineLevel="0" r="307">
      <c r="A307" s="9">
        <v>27</v>
      </c>
      <c r="B307" t="s">
        <v>505</v>
      </c>
      <c r="C307" s="1" t="s">
        <v>458</v>
      </c>
      <c r="D307" s="1" t="s">
        <v>3480</v>
      </c>
      <c r="E307" s="1" t="s">
        <v>466</v>
      </c>
      <c r="F307" s="116">
        <v>45533</v>
      </c>
      <c r="G307" s="1" t="s">
        <v>16</v>
      </c>
      <c r="H307" s="36">
        <v>0.4</v>
      </c>
      <c r="I307" s="5" t="b">
        <v>1</v>
      </c>
      <c r="J307" s="118">
        <v>45577.6950347222</v>
      </c>
    </row>
    <row spans="1:10" x14ac:dyDescent="0.25" outlineLevel="0" r="308">
      <c r="A308" s="9">
        <v>27</v>
      </c>
      <c r="B308" t="s">
        <v>505</v>
      </c>
      <c r="C308" s="1" t="s">
        <v>458</v>
      </c>
      <c r="D308" s="1" t="s">
        <v>3481</v>
      </c>
      <c r="E308" s="1" t="s">
        <v>880</v>
      </c>
      <c r="F308" s="116">
        <v>45533</v>
      </c>
      <c r="G308" s="1" t="s">
        <v>425</v>
      </c>
      <c r="H308" s="36">
        <v>0.5</v>
      </c>
      <c r="I308" s="5" t="b">
        <v>1</v>
      </c>
      <c r="J308" s="118">
        <v>45577.6950347222</v>
      </c>
    </row>
    <row spans="1:10" x14ac:dyDescent="0.25" outlineLevel="0" r="309">
      <c r="A309" s="9">
        <v>27</v>
      </c>
      <c r="B309" t="s">
        <v>505</v>
      </c>
      <c r="C309" s="1" t="s">
        <v>458</v>
      </c>
      <c r="D309" s="1" t="s">
        <v>3482</v>
      </c>
      <c r="E309" s="1" t="s">
        <v>880</v>
      </c>
      <c r="F309" s="116">
        <v>45533</v>
      </c>
      <c r="G309" s="1" t="s">
        <v>425</v>
      </c>
      <c r="H309" s="36">
        <v>1.5</v>
      </c>
      <c r="I309" s="5" t="b">
        <v>1</v>
      </c>
      <c r="J309" s="118">
        <v>45577.6950347222</v>
      </c>
    </row>
    <row spans="1:10" x14ac:dyDescent="0.25" outlineLevel="0" r="310">
      <c r="A310" s="9">
        <v>27</v>
      </c>
      <c r="B310" t="s">
        <v>505</v>
      </c>
      <c r="C310" s="1" t="s">
        <v>458</v>
      </c>
      <c r="D310" s="1" t="s">
        <v>3483</v>
      </c>
      <c r="E310" s="1" t="s">
        <v>880</v>
      </c>
      <c r="F310" s="116">
        <v>45533</v>
      </c>
      <c r="G310" s="1" t="s">
        <v>425</v>
      </c>
      <c r="H310" s="36">
        <v>1</v>
      </c>
      <c r="I310" s="5" t="b">
        <v>1</v>
      </c>
      <c r="J310" s="118">
        <v>45577.6950347222</v>
      </c>
    </row>
    <row spans="1:10" x14ac:dyDescent="0.25" outlineLevel="0" r="311">
      <c r="A311" s="9">
        <v>27</v>
      </c>
      <c r="B311" t="s">
        <v>505</v>
      </c>
      <c r="C311" s="1" t="s">
        <v>458</v>
      </c>
      <c r="D311" s="1" t="s">
        <v>3484</v>
      </c>
      <c r="E311" s="1" t="s">
        <v>880</v>
      </c>
      <c r="F311" s="116">
        <v>45533</v>
      </c>
      <c r="G311" s="1" t="s">
        <v>425</v>
      </c>
      <c r="H311" s="36">
        <v>0.75</v>
      </c>
      <c r="I311" s="5" t="b">
        <v>1</v>
      </c>
      <c r="J311" s="118">
        <v>45577.6950347222</v>
      </c>
    </row>
    <row spans="1:10" x14ac:dyDescent="0.25" outlineLevel="0" r="312">
      <c r="A312" s="9">
        <v>27</v>
      </c>
      <c r="B312" t="s">
        <v>505</v>
      </c>
      <c r="C312" s="1" t="s">
        <v>458</v>
      </c>
      <c r="D312" s="1" t="s">
        <v>3485</v>
      </c>
      <c r="E312" s="1" t="s">
        <v>880</v>
      </c>
      <c r="F312" s="116">
        <v>45533</v>
      </c>
      <c r="G312" s="1" t="s">
        <v>425</v>
      </c>
      <c r="H312" s="36">
        <v>1.75</v>
      </c>
      <c r="I312" s="5" t="b">
        <v>1</v>
      </c>
      <c r="J312" s="118">
        <v>45577.6950347222</v>
      </c>
    </row>
    <row spans="1:10" x14ac:dyDescent="0.25" outlineLevel="0" r="313">
      <c r="A313" s="9">
        <v>27</v>
      </c>
      <c r="B313" t="s">
        <v>505</v>
      </c>
      <c r="C313" s="1" t="s">
        <v>458</v>
      </c>
      <c r="D313" s="1" t="s">
        <v>3486</v>
      </c>
      <c r="E313" s="1" t="s">
        <v>880</v>
      </c>
      <c r="F313" s="116">
        <v>45540</v>
      </c>
      <c r="G313" s="1" t="s">
        <v>425</v>
      </c>
      <c r="H313" s="36">
        <v>1</v>
      </c>
      <c r="I313" s="5" t="b">
        <v>1</v>
      </c>
      <c r="J313" s="118">
        <v>45577.6950347222</v>
      </c>
    </row>
    <row spans="1:10" x14ac:dyDescent="0.25" outlineLevel="0" r="314">
      <c r="A314" s="9">
        <v>27</v>
      </c>
      <c r="B314" t="s">
        <v>505</v>
      </c>
      <c r="C314" s="1" t="s">
        <v>458</v>
      </c>
      <c r="D314" s="1" t="s">
        <v>2190</v>
      </c>
      <c r="E314" s="1" t="s">
        <v>466</v>
      </c>
      <c r="F314" s="116">
        <v>45541</v>
      </c>
      <c r="G314" s="1" t="s">
        <v>16</v>
      </c>
      <c r="H314" s="36">
        <v>0.2</v>
      </c>
      <c r="I314" s="5" t="b">
        <v>1</v>
      </c>
      <c r="J314" s="118">
        <v>45577.6950347222</v>
      </c>
    </row>
    <row spans="1:10" x14ac:dyDescent="0.25" outlineLevel="0" r="315">
      <c r="A315" s="9">
        <v>27</v>
      </c>
      <c r="B315" t="s">
        <v>505</v>
      </c>
      <c r="C315" s="1" t="s">
        <v>458</v>
      </c>
      <c r="D315" s="1" t="s">
        <v>3487</v>
      </c>
      <c r="E315" s="1" t="s">
        <v>880</v>
      </c>
      <c r="F315" s="116">
        <v>45541</v>
      </c>
      <c r="G315" s="1" t="s">
        <v>425</v>
      </c>
      <c r="H315" s="36">
        <v>0.75</v>
      </c>
      <c r="I315" s="5" t="b">
        <v>1</v>
      </c>
      <c r="J315" s="118">
        <v>45577.6950347222</v>
      </c>
    </row>
    <row spans="1:10" x14ac:dyDescent="0.25" outlineLevel="0" r="316">
      <c r="A316" s="9">
        <v>27</v>
      </c>
      <c r="B316" t="s">
        <v>505</v>
      </c>
      <c r="C316" s="1" t="s">
        <v>458</v>
      </c>
      <c r="D316" s="1" t="s">
        <v>3488</v>
      </c>
      <c r="E316" s="1" t="s">
        <v>466</v>
      </c>
      <c r="F316" s="116">
        <v>45544</v>
      </c>
      <c r="G316" s="1" t="s">
        <v>16</v>
      </c>
      <c r="H316" s="36">
        <v>1.5</v>
      </c>
      <c r="I316" s="5" t="b">
        <v>1</v>
      </c>
      <c r="J316" s="118">
        <v>45577.6950347222</v>
      </c>
    </row>
    <row spans="1:10" x14ac:dyDescent="0.25" outlineLevel="0" r="317">
      <c r="A317" s="9">
        <v>27</v>
      </c>
      <c r="B317" t="s">
        <v>505</v>
      </c>
      <c r="C317" s="1" t="s">
        <v>458</v>
      </c>
      <c r="D317" s="1" t="s">
        <v>3489</v>
      </c>
      <c r="E317" s="1" t="s">
        <v>466</v>
      </c>
      <c r="F317" s="116">
        <v>45545</v>
      </c>
      <c r="G317" s="1" t="s">
        <v>16</v>
      </c>
      <c r="H317" s="36">
        <v>1.3</v>
      </c>
      <c r="I317" s="5" t="b">
        <v>1</v>
      </c>
      <c r="J317" s="118">
        <v>45577.6950347222</v>
      </c>
    </row>
    <row spans="1:10" x14ac:dyDescent="0.25" outlineLevel="0" r="318">
      <c r="A318" s="9">
        <v>27</v>
      </c>
      <c r="B318" t="s">
        <v>505</v>
      </c>
      <c r="C318" s="1" t="s">
        <v>458</v>
      </c>
      <c r="D318" s="1" t="s">
        <v>3490</v>
      </c>
      <c r="E318" s="1" t="s">
        <v>880</v>
      </c>
      <c r="F318" s="116">
        <v>45545</v>
      </c>
      <c r="G318" s="1" t="s">
        <v>425</v>
      </c>
      <c r="H318" s="36">
        <v>0.5</v>
      </c>
      <c r="I318" s="5" t="b">
        <v>1</v>
      </c>
      <c r="J318" s="118">
        <v>45577.6950347222</v>
      </c>
    </row>
    <row spans="1:10" x14ac:dyDescent="0.25" outlineLevel="0" r="319">
      <c r="A319" s="9">
        <v>27</v>
      </c>
      <c r="B319" t="s">
        <v>505</v>
      </c>
      <c r="C319" s="1" t="s">
        <v>458</v>
      </c>
      <c r="D319" s="1" t="s">
        <v>3491</v>
      </c>
      <c r="E319" s="1" t="s">
        <v>880</v>
      </c>
      <c r="F319" s="116">
        <v>45547</v>
      </c>
      <c r="G319" s="1" t="s">
        <v>425</v>
      </c>
      <c r="H319" s="36">
        <v>1.75</v>
      </c>
      <c r="I319" s="5" t="b">
        <v>1</v>
      </c>
      <c r="J319" s="118">
        <v>45577.6950347222</v>
      </c>
    </row>
    <row spans="1:10" x14ac:dyDescent="0.25" outlineLevel="0" r="320">
      <c r="A320" s="9">
        <v>27</v>
      </c>
      <c r="B320" t="s">
        <v>505</v>
      </c>
      <c r="C320" s="1" t="s">
        <v>458</v>
      </c>
      <c r="D320" s="1" t="s">
        <v>3492</v>
      </c>
      <c r="E320" s="1" t="s">
        <v>880</v>
      </c>
      <c r="F320" s="116">
        <v>45547</v>
      </c>
      <c r="G320" s="1" t="s">
        <v>425</v>
      </c>
      <c r="H320" s="36">
        <v>0.5</v>
      </c>
      <c r="I320" s="5" t="b">
        <v>1</v>
      </c>
      <c r="J320" s="118">
        <v>45577.6950347222</v>
      </c>
    </row>
    <row spans="1:10" x14ac:dyDescent="0.25" outlineLevel="0" r="321">
      <c r="A321" s="9">
        <v>27</v>
      </c>
      <c r="B321" t="s">
        <v>505</v>
      </c>
      <c r="C321" s="1" t="s">
        <v>458</v>
      </c>
      <c r="D321" s="1" t="s">
        <v>3493</v>
      </c>
      <c r="E321" s="1" t="s">
        <v>466</v>
      </c>
      <c r="F321" s="116">
        <v>45548</v>
      </c>
      <c r="G321" s="1" t="s">
        <v>16</v>
      </c>
      <c r="H321" s="36">
        <v>0.3</v>
      </c>
      <c r="I321" s="5" t="b">
        <v>1</v>
      </c>
      <c r="J321" s="118">
        <v>45577.6950347222</v>
      </c>
    </row>
    <row spans="1:10" x14ac:dyDescent="0.25" outlineLevel="0" r="322">
      <c r="A322" s="9">
        <v>27</v>
      </c>
      <c r="B322" t="s">
        <v>505</v>
      </c>
      <c r="C322" s="1" t="s">
        <v>458</v>
      </c>
      <c r="D322" s="1" t="s">
        <v>3494</v>
      </c>
      <c r="E322" s="1" t="s">
        <v>880</v>
      </c>
      <c r="F322" s="116">
        <v>45548</v>
      </c>
      <c r="G322" s="1" t="s">
        <v>425</v>
      </c>
      <c r="H322" s="36">
        <v>1</v>
      </c>
      <c r="I322" s="5" t="b">
        <v>1</v>
      </c>
      <c r="J322" s="118">
        <v>45577.6950347222</v>
      </c>
    </row>
    <row spans="1:10" x14ac:dyDescent="0.25" outlineLevel="0" r="323">
      <c r="A323" s="9">
        <v>27</v>
      </c>
      <c r="B323" t="s">
        <v>505</v>
      </c>
      <c r="C323" s="1" t="s">
        <v>458</v>
      </c>
      <c r="D323" s="1" t="s">
        <v>3495</v>
      </c>
      <c r="E323" s="1" t="s">
        <v>880</v>
      </c>
      <c r="F323" s="116">
        <v>45548</v>
      </c>
      <c r="G323" s="1" t="s">
        <v>425</v>
      </c>
      <c r="H323" s="36">
        <v>1.5</v>
      </c>
      <c r="I323" s="5" t="b">
        <v>1</v>
      </c>
      <c r="J323" s="118">
        <v>45577.6950347222</v>
      </c>
    </row>
    <row spans="1:10" x14ac:dyDescent="0.25" outlineLevel="0" r="324">
      <c r="A324" s="9">
        <v>27</v>
      </c>
      <c r="B324" t="s">
        <v>505</v>
      </c>
      <c r="C324" s="1" t="s">
        <v>458</v>
      </c>
      <c r="D324" s="1" t="s">
        <v>3496</v>
      </c>
      <c r="E324" s="1" t="s">
        <v>880</v>
      </c>
      <c r="F324" s="116">
        <v>45551</v>
      </c>
      <c r="G324" s="1" t="s">
        <v>425</v>
      </c>
      <c r="H324" s="36">
        <v>0.75</v>
      </c>
      <c r="I324" s="5" t="b">
        <v>1</v>
      </c>
      <c r="J324" s="118">
        <v>45577.6950347222</v>
      </c>
    </row>
    <row spans="1:10" x14ac:dyDescent="0.25" outlineLevel="0" r="325">
      <c r="A325" s="9">
        <v>27</v>
      </c>
      <c r="B325" t="s">
        <v>505</v>
      </c>
      <c r="C325" s="1" t="s">
        <v>458</v>
      </c>
      <c r="D325" s="1" t="s">
        <v>3497</v>
      </c>
      <c r="E325" s="1" t="s">
        <v>880</v>
      </c>
      <c r="F325" s="116">
        <v>45551</v>
      </c>
      <c r="G325" s="1" t="s">
        <v>425</v>
      </c>
      <c r="H325" s="36">
        <v>1</v>
      </c>
      <c r="I325" s="5" t="b">
        <v>1</v>
      </c>
      <c r="J325" s="118">
        <v>45577.6950347222</v>
      </c>
    </row>
    <row spans="1:10" x14ac:dyDescent="0.25" outlineLevel="0" r="326">
      <c r="A326" s="9">
        <v>27</v>
      </c>
      <c r="B326" t="s">
        <v>505</v>
      </c>
      <c r="C326" s="1" t="s">
        <v>458</v>
      </c>
      <c r="D326" s="1" t="s">
        <v>3498</v>
      </c>
      <c r="E326" s="1" t="s">
        <v>466</v>
      </c>
      <c r="F326" s="116">
        <v>45552</v>
      </c>
      <c r="G326" s="1" t="s">
        <v>16</v>
      </c>
      <c r="H326" s="36">
        <v>0.2</v>
      </c>
      <c r="I326" s="5" t="b">
        <v>1</v>
      </c>
      <c r="J326" s="118">
        <v>45577.6950347222</v>
      </c>
    </row>
    <row spans="1:10" x14ac:dyDescent="0.25" outlineLevel="0" r="327">
      <c r="A327" s="9">
        <v>27</v>
      </c>
      <c r="B327" t="s">
        <v>505</v>
      </c>
      <c r="C327" s="1" t="s">
        <v>458</v>
      </c>
      <c r="D327" s="1" t="s">
        <v>3499</v>
      </c>
      <c r="E327" s="1" t="s">
        <v>880</v>
      </c>
      <c r="F327" s="116">
        <v>45553</v>
      </c>
      <c r="G327" s="1" t="s">
        <v>425</v>
      </c>
      <c r="H327" s="36">
        <v>0.25</v>
      </c>
      <c r="I327" s="5" t="b">
        <v>1</v>
      </c>
      <c r="J327" s="118">
        <v>45577.6950347222</v>
      </c>
    </row>
    <row spans="1:10" x14ac:dyDescent="0.25" outlineLevel="0" r="328">
      <c r="A328" s="9">
        <v>27</v>
      </c>
      <c r="B328" t="s">
        <v>505</v>
      </c>
      <c r="C328" s="1" t="s">
        <v>458</v>
      </c>
      <c r="D328" s="1" t="s">
        <v>3500</v>
      </c>
      <c r="E328" s="1" t="s">
        <v>466</v>
      </c>
      <c r="F328" s="116">
        <v>45558</v>
      </c>
      <c r="G328" s="1" t="s">
        <v>16</v>
      </c>
      <c r="H328" s="36">
        <v>0.4</v>
      </c>
      <c r="I328" s="5" t="b">
        <v>1</v>
      </c>
      <c r="J328" s="118">
        <v>45577.6950347222</v>
      </c>
    </row>
    <row spans="1:10" x14ac:dyDescent="0.25" outlineLevel="0" r="329">
      <c r="A329" s="9">
        <v>27</v>
      </c>
      <c r="B329" t="s">
        <v>505</v>
      </c>
      <c r="C329" s="1" t="s">
        <v>458</v>
      </c>
      <c r="D329" s="1" t="s">
        <v>3501</v>
      </c>
      <c r="E329" s="1" t="s">
        <v>880</v>
      </c>
      <c r="F329" s="116">
        <v>45559</v>
      </c>
      <c r="G329" s="1" t="s">
        <v>425</v>
      </c>
      <c r="H329" s="36">
        <v>1</v>
      </c>
      <c r="I329" s="5" t="b">
        <v>1</v>
      </c>
      <c r="J329" s="118">
        <v>45577.6950347222</v>
      </c>
    </row>
    <row spans="1:10" x14ac:dyDescent="0.25" outlineLevel="0" r="330">
      <c r="A330" s="9">
        <v>27</v>
      </c>
      <c r="B330" t="s">
        <v>505</v>
      </c>
      <c r="C330" s="1" t="s">
        <v>458</v>
      </c>
      <c r="D330" s="1" t="s">
        <v>3502</v>
      </c>
      <c r="E330" s="1" t="s">
        <v>466</v>
      </c>
      <c r="F330" s="116">
        <v>45572</v>
      </c>
      <c r="G330" s="1" t="s">
        <v>16</v>
      </c>
      <c r="H330" s="36">
        <v>1.8</v>
      </c>
      <c r="I330" s="5" t="b">
        <v>1</v>
      </c>
      <c r="J330" s="118">
        <v>45577.6950347222</v>
      </c>
    </row>
    <row spans="1:10" x14ac:dyDescent="0.25" outlineLevel="0" r="331">
      <c r="A331" s="9">
        <v>27</v>
      </c>
      <c r="B331" t="s">
        <v>505</v>
      </c>
      <c r="C331" s="1" t="s">
        <v>458</v>
      </c>
      <c r="D331" s="1" t="s">
        <v>3503</v>
      </c>
      <c r="E331" s="1" t="s">
        <v>789</v>
      </c>
      <c r="F331" s="116">
        <v>45573</v>
      </c>
      <c r="G331" s="1" t="s">
        <v>15</v>
      </c>
      <c r="H331" s="36">
        <v>3.5</v>
      </c>
      <c r="I331" s="5" t="b">
        <v>1</v>
      </c>
      <c r="J331" s="118">
        <v>45577.6950347222</v>
      </c>
    </row>
    <row spans="1:10" x14ac:dyDescent="0.25" outlineLevel="0" r="332">
      <c r="A332" s="9">
        <v>28</v>
      </c>
      <c r="B332" t="s">
        <v>2579</v>
      </c>
      <c r="C332" s="1" t="s">
        <v>579</v>
      </c>
      <c r="D332" s="1" t="s">
        <v>3504</v>
      </c>
      <c r="E332" s="1" t="s">
        <v>466</v>
      </c>
      <c r="F332" s="116">
        <v>45545</v>
      </c>
      <c r="G332" s="1" t="s">
        <v>16</v>
      </c>
      <c r="H332" s="36">
        <v>0.4</v>
      </c>
      <c r="I332" s="5" t="b">
        <v>1</v>
      </c>
      <c r="J332" s="118">
        <v>45577.695162037</v>
      </c>
    </row>
    <row spans="1:10" x14ac:dyDescent="0.25" outlineLevel="0" r="333">
      <c r="A333" s="9">
        <v>28</v>
      </c>
      <c r="B333" t="s">
        <v>2579</v>
      </c>
      <c r="C333" s="1" t="s">
        <v>579</v>
      </c>
      <c r="D333" s="1" t="s">
        <v>3505</v>
      </c>
      <c r="E333" s="1" t="s">
        <v>789</v>
      </c>
      <c r="F333" s="116">
        <v>45562</v>
      </c>
      <c r="G333" s="1" t="s">
        <v>15</v>
      </c>
      <c r="H333" s="36">
        <v>0.4</v>
      </c>
      <c r="I333" s="5" t="b">
        <v>1</v>
      </c>
      <c r="J333" s="118">
        <v>45577.695162037</v>
      </c>
    </row>
    <row spans="1:10" x14ac:dyDescent="0.25" outlineLevel="0" r="334">
      <c r="A334" s="9">
        <v>28</v>
      </c>
      <c r="B334" t="s">
        <v>2579</v>
      </c>
      <c r="C334" s="1" t="s">
        <v>579</v>
      </c>
      <c r="D334" s="1" t="s">
        <v>3506</v>
      </c>
      <c r="E334" s="1" t="s">
        <v>789</v>
      </c>
      <c r="F334" s="116">
        <v>45569</v>
      </c>
      <c r="G334" s="1" t="s">
        <v>15</v>
      </c>
      <c r="H334" s="36">
        <v>1.75</v>
      </c>
      <c r="I334" s="5" t="b">
        <v>1</v>
      </c>
      <c r="J334" s="118">
        <v>45577.695162037</v>
      </c>
    </row>
    <row spans="1:10" x14ac:dyDescent="0.25" outlineLevel="0" r="335">
      <c r="A335" s="9">
        <v>29</v>
      </c>
      <c r="B335" t="s">
        <v>2370</v>
      </c>
      <c r="C335" s="1" t="s">
        <v>269</v>
      </c>
      <c r="D335" s="1" t="s">
        <v>3507</v>
      </c>
      <c r="E335" s="1" t="s">
        <v>789</v>
      </c>
      <c r="F335" s="116">
        <v>45463</v>
      </c>
      <c r="G335" s="1" t="s">
        <v>15</v>
      </c>
      <c r="H335" s="36">
        <v>0.75</v>
      </c>
      <c r="I335" s="5" t="b">
        <v>1</v>
      </c>
      <c r="J335" s="118">
        <v>45577.6952893519</v>
      </c>
    </row>
    <row spans="1:10" x14ac:dyDescent="0.25" outlineLevel="0" r="336">
      <c r="A336" s="9">
        <v>29</v>
      </c>
      <c r="B336" t="s">
        <v>2370</v>
      </c>
      <c r="C336" s="1" t="s">
        <v>269</v>
      </c>
      <c r="D336" s="1" t="s">
        <v>3508</v>
      </c>
      <c r="E336" s="1" t="s">
        <v>789</v>
      </c>
      <c r="F336" s="116">
        <v>45464</v>
      </c>
      <c r="G336" s="1" t="s">
        <v>15</v>
      </c>
      <c r="H336" s="36">
        <v>0.5</v>
      </c>
      <c r="I336" s="5" t="b">
        <v>1</v>
      </c>
      <c r="J336" s="118">
        <v>45577.6952893519</v>
      </c>
    </row>
    <row spans="1:10" x14ac:dyDescent="0.25" outlineLevel="0" r="337">
      <c r="A337" s="9">
        <v>29</v>
      </c>
      <c r="B337" t="s">
        <v>2370</v>
      </c>
      <c r="C337" s="1" t="s">
        <v>269</v>
      </c>
      <c r="D337" s="1" t="s">
        <v>1905</v>
      </c>
      <c r="E337" s="1" t="s">
        <v>789</v>
      </c>
      <c r="F337" s="116">
        <v>45482</v>
      </c>
      <c r="G337" s="1" t="s">
        <v>15</v>
      </c>
      <c r="H337" s="36">
        <v>0.75</v>
      </c>
      <c r="I337" s="5" t="b">
        <v>1</v>
      </c>
      <c r="J337" s="118">
        <v>45577.6952893519</v>
      </c>
    </row>
    <row spans="1:10" x14ac:dyDescent="0.25" outlineLevel="0" r="338">
      <c r="A338" s="9">
        <v>29</v>
      </c>
      <c r="B338" t="s">
        <v>2370</v>
      </c>
      <c r="C338" s="1" t="s">
        <v>269</v>
      </c>
      <c r="D338" s="1" t="s">
        <v>1942</v>
      </c>
      <c r="E338" s="1" t="s">
        <v>789</v>
      </c>
      <c r="F338" s="116">
        <v>45483</v>
      </c>
      <c r="G338" s="1" t="s">
        <v>15</v>
      </c>
      <c r="H338" s="36">
        <v>0.4</v>
      </c>
      <c r="I338" s="5" t="b">
        <v>1</v>
      </c>
      <c r="J338" s="118">
        <v>45577.6952893519</v>
      </c>
    </row>
    <row spans="1:10" x14ac:dyDescent="0.25" outlineLevel="0" r="339">
      <c r="A339" s="9">
        <v>29</v>
      </c>
      <c r="B339" t="s">
        <v>2370</v>
      </c>
      <c r="C339" s="1" t="s">
        <v>269</v>
      </c>
      <c r="D339" s="1" t="s">
        <v>3509</v>
      </c>
      <c r="E339" s="1" t="s">
        <v>789</v>
      </c>
      <c r="F339" s="116">
        <v>45513</v>
      </c>
      <c r="G339" s="1" t="s">
        <v>15</v>
      </c>
      <c r="H339" s="36">
        <v>0.75</v>
      </c>
      <c r="I339" s="5" t="b">
        <v>1</v>
      </c>
      <c r="J339" s="118">
        <v>45577.6952893519</v>
      </c>
    </row>
    <row spans="1:10" x14ac:dyDescent="0.25" outlineLevel="0" r="340">
      <c r="A340" s="9">
        <v>29</v>
      </c>
      <c r="B340" t="s">
        <v>2370</v>
      </c>
      <c r="C340" s="1" t="s">
        <v>269</v>
      </c>
      <c r="D340" s="1" t="s">
        <v>3510</v>
      </c>
      <c r="E340" s="1" t="s">
        <v>789</v>
      </c>
      <c r="F340" s="116">
        <v>45516</v>
      </c>
      <c r="G340" s="1" t="s">
        <v>15</v>
      </c>
      <c r="H340" s="36">
        <v>0.5</v>
      </c>
      <c r="I340" s="5" t="b">
        <v>1</v>
      </c>
      <c r="J340" s="118">
        <v>45577.6952893519</v>
      </c>
    </row>
    <row spans="1:10" x14ac:dyDescent="0.25" outlineLevel="0" r="341">
      <c r="A341" s="9">
        <v>29</v>
      </c>
      <c r="B341" t="s">
        <v>2370</v>
      </c>
      <c r="C341" s="1" t="s">
        <v>269</v>
      </c>
      <c r="D341" s="1" t="s">
        <v>3511</v>
      </c>
      <c r="E341" s="1" t="s">
        <v>789</v>
      </c>
      <c r="F341" s="116">
        <v>45528</v>
      </c>
      <c r="G341" s="1" t="s">
        <v>15</v>
      </c>
      <c r="H341" s="36">
        <v>0.5</v>
      </c>
      <c r="I341" s="5" t="b">
        <v>1</v>
      </c>
      <c r="J341" s="118">
        <v>45577.6952893519</v>
      </c>
    </row>
    <row spans="1:10" x14ac:dyDescent="0.25" outlineLevel="0" r="342">
      <c r="A342" s="9">
        <v>29</v>
      </c>
      <c r="B342" t="s">
        <v>2370</v>
      </c>
      <c r="C342" s="1" t="s">
        <v>269</v>
      </c>
      <c r="D342" s="1" t="s">
        <v>3512</v>
      </c>
      <c r="E342" s="1" t="s">
        <v>789</v>
      </c>
      <c r="F342" s="116">
        <v>45533</v>
      </c>
      <c r="G342" s="1" t="s">
        <v>15</v>
      </c>
      <c r="H342" s="36">
        <v>1.5</v>
      </c>
      <c r="I342" s="5" t="b">
        <v>1</v>
      </c>
      <c r="J342" s="118">
        <v>45577.6952893519</v>
      </c>
    </row>
    <row spans="1:10" x14ac:dyDescent="0.25" outlineLevel="0" r="343">
      <c r="A343" s="9">
        <v>29</v>
      </c>
      <c r="B343" t="s">
        <v>2370</v>
      </c>
      <c r="C343" s="1" t="s">
        <v>269</v>
      </c>
      <c r="D343" s="1" t="s">
        <v>3513</v>
      </c>
      <c r="E343" s="1" t="s">
        <v>789</v>
      </c>
      <c r="F343" s="116">
        <v>45544</v>
      </c>
      <c r="G343" s="1" t="s">
        <v>15</v>
      </c>
      <c r="H343" s="36">
        <v>1</v>
      </c>
      <c r="I343" s="5" t="b">
        <v>1</v>
      </c>
      <c r="J343" s="118">
        <v>45577.6952893519</v>
      </c>
    </row>
    <row spans="1:10" x14ac:dyDescent="0.25" outlineLevel="0" r="344">
      <c r="A344" s="9">
        <v>29</v>
      </c>
      <c r="B344" t="s">
        <v>2370</v>
      </c>
      <c r="C344" s="1" t="s">
        <v>269</v>
      </c>
      <c r="D344" s="1" t="s">
        <v>224</v>
      </c>
      <c r="E344" s="1" t="s">
        <v>789</v>
      </c>
      <c r="F344" s="116">
        <v>45557</v>
      </c>
      <c r="G344" s="1" t="s">
        <v>15</v>
      </c>
      <c r="H344" s="36">
        <v>0.75</v>
      </c>
      <c r="I344" s="5" t="b">
        <v>1</v>
      </c>
      <c r="J344" s="118">
        <v>45577.6952893519</v>
      </c>
    </row>
    <row spans="1:10" x14ac:dyDescent="0.25" outlineLevel="0" r="345">
      <c r="A345" s="9">
        <v>29</v>
      </c>
      <c r="B345" t="s">
        <v>2370</v>
      </c>
      <c r="C345" s="1" t="s">
        <v>269</v>
      </c>
      <c r="D345" s="1" t="s">
        <v>3514</v>
      </c>
      <c r="E345" s="1" t="s">
        <v>789</v>
      </c>
      <c r="F345" s="116">
        <v>45558</v>
      </c>
      <c r="G345" s="1" t="s">
        <v>15</v>
      </c>
      <c r="H345" s="36">
        <v>1</v>
      </c>
      <c r="I345" s="5" t="b">
        <v>1</v>
      </c>
      <c r="J345" s="118">
        <v>45577.6952893519</v>
      </c>
    </row>
    <row spans="1:10" x14ac:dyDescent="0.25" outlineLevel="0" r="346">
      <c r="A346" s="9">
        <v>29</v>
      </c>
      <c r="B346" t="s">
        <v>2370</v>
      </c>
      <c r="C346" s="1" t="s">
        <v>269</v>
      </c>
      <c r="D346" s="1" t="s">
        <v>3515</v>
      </c>
      <c r="E346" s="1" t="s">
        <v>789</v>
      </c>
      <c r="F346" s="116">
        <v>45559</v>
      </c>
      <c r="G346" s="1" t="s">
        <v>15</v>
      </c>
      <c r="H346" s="36">
        <v>0.4</v>
      </c>
      <c r="I346" s="5" t="b">
        <v>1</v>
      </c>
      <c r="J346" s="118">
        <v>45577.6952893519</v>
      </c>
    </row>
    <row spans="1:10" x14ac:dyDescent="0.25" outlineLevel="0" r="347">
      <c r="A347" s="9">
        <v>29</v>
      </c>
      <c r="B347" t="s">
        <v>2370</v>
      </c>
      <c r="C347" s="1" t="s">
        <v>269</v>
      </c>
      <c r="D347" s="1" t="s">
        <v>3516</v>
      </c>
      <c r="E347" s="1" t="s">
        <v>789</v>
      </c>
      <c r="F347" s="116">
        <v>45559</v>
      </c>
      <c r="G347" s="1" t="s">
        <v>15</v>
      </c>
      <c r="H347" s="36">
        <v>0.75</v>
      </c>
      <c r="I347" s="5" t="b">
        <v>1</v>
      </c>
      <c r="J347" s="118">
        <v>45577.6952893519</v>
      </c>
    </row>
    <row spans="1:10" x14ac:dyDescent="0.25" outlineLevel="0" r="348">
      <c r="A348" s="9">
        <v>29</v>
      </c>
      <c r="B348" t="s">
        <v>2370</v>
      </c>
      <c r="C348" s="1" t="s">
        <v>269</v>
      </c>
      <c r="D348" s="1" t="s">
        <v>3517</v>
      </c>
      <c r="E348" s="1" t="s">
        <v>789</v>
      </c>
      <c r="F348" s="116">
        <v>45561</v>
      </c>
      <c r="G348" s="1" t="s">
        <v>15</v>
      </c>
      <c r="H348" s="36">
        <v>0.5</v>
      </c>
      <c r="I348" s="5" t="b">
        <v>1</v>
      </c>
      <c r="J348" s="118">
        <v>45577.6952893519</v>
      </c>
    </row>
    <row spans="1:10" x14ac:dyDescent="0.25" outlineLevel="0" r="349">
      <c r="A349" s="9">
        <v>29</v>
      </c>
      <c r="B349" t="s">
        <v>2370</v>
      </c>
      <c r="C349" s="1" t="s">
        <v>269</v>
      </c>
      <c r="D349" s="1" t="s">
        <v>3518</v>
      </c>
      <c r="E349" s="1" t="s">
        <v>789</v>
      </c>
      <c r="F349" s="116">
        <v>45563</v>
      </c>
      <c r="G349" s="1" t="s">
        <v>15</v>
      </c>
      <c r="H349" s="36">
        <v>4.5</v>
      </c>
      <c r="I349" s="5" t="b">
        <v>1</v>
      </c>
      <c r="J349" s="118">
        <v>45577.6952893519</v>
      </c>
    </row>
    <row spans="1:10" x14ac:dyDescent="0.25" outlineLevel="0" r="350">
      <c r="A350" s="9">
        <v>29</v>
      </c>
      <c r="B350" t="s">
        <v>2370</v>
      </c>
      <c r="C350" s="1" t="s">
        <v>269</v>
      </c>
      <c r="D350" s="1" t="s">
        <v>3519</v>
      </c>
      <c r="E350" s="1" t="s">
        <v>789</v>
      </c>
      <c r="F350" s="116">
        <v>45565</v>
      </c>
      <c r="G350" s="1" t="s">
        <v>15</v>
      </c>
      <c r="H350" s="36">
        <v>1.75</v>
      </c>
      <c r="I350" s="5" t="b">
        <v>1</v>
      </c>
      <c r="J350" s="118">
        <v>45577.6952893519</v>
      </c>
    </row>
    <row spans="1:10" x14ac:dyDescent="0.25" outlineLevel="0" r="351">
      <c r="A351" s="9">
        <v>29</v>
      </c>
      <c r="B351" t="s">
        <v>2370</v>
      </c>
      <c r="C351" s="1" t="s">
        <v>269</v>
      </c>
      <c r="D351" s="1" t="s">
        <v>3520</v>
      </c>
      <c r="E351" s="1" t="s">
        <v>789</v>
      </c>
      <c r="F351" s="116">
        <v>45569</v>
      </c>
      <c r="G351" s="1" t="s">
        <v>15</v>
      </c>
      <c r="H351" s="36">
        <v>0.4</v>
      </c>
      <c r="I351" s="5" t="b">
        <v>1</v>
      </c>
      <c r="J351" s="118">
        <v>45577.6952893519</v>
      </c>
    </row>
    <row spans="1:10" x14ac:dyDescent="0.25" outlineLevel="0" r="352">
      <c r="A352" s="9">
        <v>29</v>
      </c>
      <c r="B352" t="s">
        <v>2370</v>
      </c>
      <c r="C352" s="1" t="s">
        <v>269</v>
      </c>
      <c r="D352" s="1" t="s">
        <v>3521</v>
      </c>
      <c r="E352" s="1" t="s">
        <v>789</v>
      </c>
      <c r="F352" s="116">
        <v>45572</v>
      </c>
      <c r="G352" s="1" t="s">
        <v>15</v>
      </c>
      <c r="H352" s="36">
        <v>2.25</v>
      </c>
      <c r="I352" s="5" t="b">
        <v>1</v>
      </c>
      <c r="J352" s="118">
        <v>45577.6952893519</v>
      </c>
    </row>
    <row spans="1:10" x14ac:dyDescent="0.25" outlineLevel="0" r="353">
      <c r="A353" s="9">
        <v>29</v>
      </c>
      <c r="B353" t="s">
        <v>2370</v>
      </c>
      <c r="C353" s="1" t="s">
        <v>269</v>
      </c>
      <c r="D353" s="1" t="s">
        <v>3522</v>
      </c>
      <c r="E353" s="1" t="s">
        <v>789</v>
      </c>
      <c r="F353" s="116">
        <v>45574</v>
      </c>
      <c r="G353" s="1" t="s">
        <v>15</v>
      </c>
      <c r="H353" s="36">
        <v>3</v>
      </c>
      <c r="I353" s="5" t="b">
        <v>1</v>
      </c>
      <c r="J353" s="118">
        <v>45577.6952893519</v>
      </c>
    </row>
    <row spans="1:10" x14ac:dyDescent="0.25" outlineLevel="0" r="354">
      <c r="A354" s="9">
        <v>29</v>
      </c>
      <c r="B354" t="s">
        <v>2370</v>
      </c>
      <c r="C354" s="1" t="s">
        <v>269</v>
      </c>
      <c r="D354" s="1" t="s">
        <v>3523</v>
      </c>
      <c r="E354" s="1" t="s">
        <v>789</v>
      </c>
      <c r="F354" s="116">
        <v>45575</v>
      </c>
      <c r="G354" s="1" t="s">
        <v>15</v>
      </c>
      <c r="H354" s="36">
        <v>3</v>
      </c>
      <c r="I354" s="5" t="b">
        <v>1</v>
      </c>
      <c r="J354" s="118">
        <v>45577.6952893519</v>
      </c>
    </row>
    <row spans="1:10" x14ac:dyDescent="0.25" outlineLevel="0" r="355">
      <c r="A355" s="9">
        <v>30</v>
      </c>
      <c r="B355" t="s">
        <v>2367</v>
      </c>
      <c r="C355" s="1" t="s">
        <v>222</v>
      </c>
      <c r="D355" s="1" t="s">
        <v>3524</v>
      </c>
      <c r="E355" s="1" t="s">
        <v>789</v>
      </c>
      <c r="F355" s="116">
        <v>45429</v>
      </c>
      <c r="G355" s="1" t="s">
        <v>15</v>
      </c>
      <c r="H355" s="36">
        <v>0.5</v>
      </c>
      <c r="I355" s="5" t="b">
        <v>1</v>
      </c>
      <c r="J355" s="118">
        <v>45577.6953819444</v>
      </c>
    </row>
    <row spans="1:10" x14ac:dyDescent="0.25" outlineLevel="0" r="356">
      <c r="A356" s="9">
        <v>30</v>
      </c>
      <c r="B356" t="s">
        <v>2367</v>
      </c>
      <c r="C356" s="1" t="s">
        <v>222</v>
      </c>
      <c r="D356" s="1" t="s">
        <v>3525</v>
      </c>
      <c r="E356" s="1" t="s">
        <v>789</v>
      </c>
      <c r="F356" s="116">
        <v>45446</v>
      </c>
      <c r="G356" s="1" t="s">
        <v>15</v>
      </c>
      <c r="H356" s="36">
        <v>0.4</v>
      </c>
      <c r="I356" s="5" t="b">
        <v>1</v>
      </c>
      <c r="J356" s="118">
        <v>45577.6953819444</v>
      </c>
    </row>
    <row spans="1:10" x14ac:dyDescent="0.25" outlineLevel="0" r="357">
      <c r="A357" s="9">
        <v>30</v>
      </c>
      <c r="B357" t="s">
        <v>2367</v>
      </c>
      <c r="C357" s="1" t="s">
        <v>222</v>
      </c>
      <c r="D357" s="1" t="s">
        <v>3526</v>
      </c>
      <c r="E357" s="1" t="s">
        <v>789</v>
      </c>
      <c r="F357" s="116">
        <v>45516</v>
      </c>
      <c r="G357" s="1" t="s">
        <v>15</v>
      </c>
      <c r="H357" s="36">
        <v>1.4</v>
      </c>
      <c r="I357" s="5" t="b">
        <v>1</v>
      </c>
      <c r="J357" s="118">
        <v>45577.6953819444</v>
      </c>
    </row>
    <row spans="1:10" x14ac:dyDescent="0.25" outlineLevel="0" r="358">
      <c r="A358" s="9">
        <v>30</v>
      </c>
      <c r="B358" t="s">
        <v>2367</v>
      </c>
      <c r="C358" s="1" t="s">
        <v>222</v>
      </c>
      <c r="D358" s="1" t="s">
        <v>3527</v>
      </c>
      <c r="E358" s="1" t="s">
        <v>789</v>
      </c>
      <c r="F358" s="116">
        <v>45517</v>
      </c>
      <c r="G358" s="1" t="s">
        <v>15</v>
      </c>
      <c r="H358" s="36">
        <v>0.5</v>
      </c>
      <c r="I358" s="5" t="b">
        <v>1</v>
      </c>
      <c r="J358" s="118">
        <v>45577.6953819444</v>
      </c>
    </row>
    <row spans="1:10" x14ac:dyDescent="0.25" outlineLevel="0" r="359">
      <c r="A359" s="9">
        <v>30</v>
      </c>
      <c r="B359" t="s">
        <v>2367</v>
      </c>
      <c r="C359" s="1" t="s">
        <v>222</v>
      </c>
      <c r="D359" s="1" t="s">
        <v>3528</v>
      </c>
      <c r="E359" s="1" t="s">
        <v>789</v>
      </c>
      <c r="F359" s="116">
        <v>45560</v>
      </c>
      <c r="G359" s="1" t="s">
        <v>15</v>
      </c>
      <c r="H359" s="36">
        <v>3</v>
      </c>
      <c r="I359" s="5" t="b">
        <v>1</v>
      </c>
      <c r="J359" s="118">
        <v>45577.6953819444</v>
      </c>
    </row>
    <row spans="1:10" x14ac:dyDescent="0.25" outlineLevel="0" r="360">
      <c r="A360" s="9">
        <v>30</v>
      </c>
      <c r="B360" t="s">
        <v>2367</v>
      </c>
      <c r="C360" s="1" t="s">
        <v>222</v>
      </c>
      <c r="D360" s="1" t="s">
        <v>3529</v>
      </c>
      <c r="E360" s="1" t="s">
        <v>789</v>
      </c>
      <c r="F360" s="116">
        <v>45561</v>
      </c>
      <c r="G360" s="1" t="s">
        <v>15</v>
      </c>
      <c r="H360" s="36">
        <v>0.4</v>
      </c>
      <c r="I360" s="5" t="b">
        <v>1</v>
      </c>
      <c r="J360" s="118">
        <v>45577.6953819444</v>
      </c>
    </row>
    <row spans="1:10" x14ac:dyDescent="0.25" outlineLevel="0" r="361">
      <c r="A361" s="9">
        <v>30</v>
      </c>
      <c r="B361" t="s">
        <v>2367</v>
      </c>
      <c r="C361" s="1" t="s">
        <v>222</v>
      </c>
      <c r="D361" s="1" t="s">
        <v>3530</v>
      </c>
      <c r="E361" s="1" t="s">
        <v>789</v>
      </c>
      <c r="F361" s="116">
        <v>45566</v>
      </c>
      <c r="G361" s="1" t="s">
        <v>15</v>
      </c>
      <c r="H361" s="36">
        <v>0.5</v>
      </c>
      <c r="I361" s="5" t="b">
        <v>1</v>
      </c>
      <c r="J361" s="118">
        <v>45577.6953819444</v>
      </c>
    </row>
    <row spans="1:10" x14ac:dyDescent="0.25" outlineLevel="0" r="362">
      <c r="A362" s="9">
        <v>30</v>
      </c>
      <c r="B362" t="s">
        <v>2367</v>
      </c>
      <c r="C362" s="1" t="s">
        <v>222</v>
      </c>
      <c r="D362" s="1" t="s">
        <v>3531</v>
      </c>
      <c r="E362" s="1" t="s">
        <v>789</v>
      </c>
      <c r="F362" s="116">
        <v>45567</v>
      </c>
      <c r="G362" s="1" t="s">
        <v>15</v>
      </c>
      <c r="H362" s="36">
        <v>1.75</v>
      </c>
      <c r="I362" s="5" t="b">
        <v>1</v>
      </c>
      <c r="J362" s="118">
        <v>45577.6953819444</v>
      </c>
    </row>
    <row spans="1:10" x14ac:dyDescent="0.25" outlineLevel="0" r="363">
      <c r="A363" s="9">
        <v>31</v>
      </c>
      <c r="B363" t="s">
        <v>967</v>
      </c>
      <c r="C363" s="1" t="s">
        <v>966</v>
      </c>
      <c r="D363" s="1" t="s">
        <v>562</v>
      </c>
      <c r="E363" s="1" t="s">
        <v>466</v>
      </c>
      <c r="F363" s="116">
        <v>45524</v>
      </c>
      <c r="G363" s="1" t="s">
        <v>16</v>
      </c>
      <c r="H363" s="36">
        <v>2.2</v>
      </c>
      <c r="I363" s="5" t="b">
        <v>1</v>
      </c>
      <c r="J363" s="118">
        <v>45577.6954398148</v>
      </c>
    </row>
    <row spans="1:10" x14ac:dyDescent="0.25" outlineLevel="0" r="364">
      <c r="A364" s="9">
        <v>31</v>
      </c>
      <c r="B364" t="s">
        <v>967</v>
      </c>
      <c r="C364" s="1" t="s">
        <v>966</v>
      </c>
      <c r="D364" s="1" t="s">
        <v>3532</v>
      </c>
      <c r="E364" s="1" t="s">
        <v>466</v>
      </c>
      <c r="F364" s="116">
        <v>45527</v>
      </c>
      <c r="G364" s="1" t="s">
        <v>16</v>
      </c>
      <c r="H364" s="36">
        <v>0.4</v>
      </c>
      <c r="I364" s="5" t="b">
        <v>1</v>
      </c>
      <c r="J364" s="118">
        <v>45577.6954398148</v>
      </c>
    </row>
    <row spans="1:10" x14ac:dyDescent="0.25" outlineLevel="0" r="365">
      <c r="A365" s="9">
        <v>31</v>
      </c>
      <c r="B365" t="s">
        <v>967</v>
      </c>
      <c r="C365" s="1" t="s">
        <v>966</v>
      </c>
      <c r="D365" s="1" t="s">
        <v>3162</v>
      </c>
      <c r="E365" s="1" t="s">
        <v>466</v>
      </c>
      <c r="F365" s="116">
        <v>45531</v>
      </c>
      <c r="G365" s="1" t="s">
        <v>16</v>
      </c>
      <c r="H365" s="36">
        <v>0.2</v>
      </c>
      <c r="I365" s="5" t="b">
        <v>1</v>
      </c>
      <c r="J365" s="118">
        <v>45577.6954398148</v>
      </c>
    </row>
    <row spans="1:10" x14ac:dyDescent="0.25" outlineLevel="0" r="366">
      <c r="A366" s="9">
        <v>31</v>
      </c>
      <c r="B366" t="s">
        <v>967</v>
      </c>
      <c r="C366" s="1" t="s">
        <v>966</v>
      </c>
      <c r="D366" s="1" t="s">
        <v>3533</v>
      </c>
      <c r="E366" s="1" t="s">
        <v>466</v>
      </c>
      <c r="F366" s="116">
        <v>45540</v>
      </c>
      <c r="G366" s="1" t="s">
        <v>16</v>
      </c>
      <c r="H366" s="36">
        <v>0.2</v>
      </c>
      <c r="I366" s="5" t="b">
        <v>1</v>
      </c>
      <c r="J366" s="118">
        <v>45577.6954398148</v>
      </c>
    </row>
    <row spans="1:10" x14ac:dyDescent="0.25" outlineLevel="0" r="367">
      <c r="A367" s="9">
        <v>31</v>
      </c>
      <c r="B367" t="s">
        <v>967</v>
      </c>
      <c r="C367" s="1" t="s">
        <v>966</v>
      </c>
      <c r="D367" s="1" t="s">
        <v>3534</v>
      </c>
      <c r="E367" s="1" t="s">
        <v>466</v>
      </c>
      <c r="F367" s="116">
        <v>45544</v>
      </c>
      <c r="G367" s="1" t="s">
        <v>16</v>
      </c>
      <c r="H367" s="36">
        <v>1.3</v>
      </c>
      <c r="I367" s="5" t="b">
        <v>1</v>
      </c>
      <c r="J367" s="118">
        <v>45577.6954398148</v>
      </c>
    </row>
    <row spans="1:10" x14ac:dyDescent="0.25" outlineLevel="0" r="368">
      <c r="A368" s="9">
        <v>31</v>
      </c>
      <c r="B368" t="s">
        <v>967</v>
      </c>
      <c r="C368" s="1" t="s">
        <v>966</v>
      </c>
      <c r="D368" s="1" t="s">
        <v>3535</v>
      </c>
      <c r="E368" s="1" t="s">
        <v>466</v>
      </c>
      <c r="F368" s="116">
        <v>45545</v>
      </c>
      <c r="G368" s="1" t="s">
        <v>16</v>
      </c>
      <c r="H368" s="36">
        <v>1.1</v>
      </c>
      <c r="I368" s="5" t="b">
        <v>1</v>
      </c>
      <c r="J368" s="118">
        <v>45577.6954398148</v>
      </c>
    </row>
    <row spans="1:10" x14ac:dyDescent="0.25" outlineLevel="0" r="369">
      <c r="A369" s="9">
        <v>31</v>
      </c>
      <c r="B369" t="s">
        <v>967</v>
      </c>
      <c r="C369" s="1" t="s">
        <v>966</v>
      </c>
      <c r="D369" s="1" t="s">
        <v>3536</v>
      </c>
      <c r="E369" s="1" t="s">
        <v>466</v>
      </c>
      <c r="F369" s="116">
        <v>45546</v>
      </c>
      <c r="G369" s="1" t="s">
        <v>16</v>
      </c>
      <c r="H369" s="36">
        <v>0.5</v>
      </c>
      <c r="I369" s="5" t="b">
        <v>1</v>
      </c>
      <c r="J369" s="118">
        <v>45577.6954398148</v>
      </c>
    </row>
    <row spans="1:10" x14ac:dyDescent="0.25" outlineLevel="0" r="370">
      <c r="A370" s="9">
        <v>31</v>
      </c>
      <c r="B370" t="s">
        <v>967</v>
      </c>
      <c r="C370" s="1" t="s">
        <v>966</v>
      </c>
      <c r="D370" s="1" t="s">
        <v>3537</v>
      </c>
      <c r="E370" s="1" t="s">
        <v>466</v>
      </c>
      <c r="F370" s="116">
        <v>45547</v>
      </c>
      <c r="G370" s="1" t="s">
        <v>16</v>
      </c>
      <c r="H370" s="36">
        <v>0.4</v>
      </c>
      <c r="I370" s="5" t="b">
        <v>1</v>
      </c>
      <c r="J370" s="118">
        <v>45577.6954398148</v>
      </c>
    </row>
    <row spans="1:10" x14ac:dyDescent="0.25" outlineLevel="0" r="371">
      <c r="A371" s="9">
        <v>32</v>
      </c>
      <c r="B371" t="s">
        <v>490</v>
      </c>
      <c r="C371" s="1" t="s">
        <v>154</v>
      </c>
      <c r="D371" s="1" t="s">
        <v>3538</v>
      </c>
      <c r="E371" s="1" t="s">
        <v>880</v>
      </c>
      <c r="F371" s="116">
        <v>45545</v>
      </c>
      <c r="G371" s="1" t="s">
        <v>425</v>
      </c>
      <c r="H371" s="36">
        <v>2</v>
      </c>
      <c r="I371" s="5" t="b">
        <v>1</v>
      </c>
      <c r="J371" s="118">
        <v>45577.6955902778</v>
      </c>
    </row>
    <row spans="1:10" x14ac:dyDescent="0.25" outlineLevel="0" r="372">
      <c r="A372" s="9">
        <v>32</v>
      </c>
      <c r="B372" t="s">
        <v>490</v>
      </c>
      <c r="C372" s="1" t="s">
        <v>154</v>
      </c>
      <c r="D372" s="1" t="s">
        <v>3539</v>
      </c>
      <c r="E372" s="1" t="s">
        <v>880</v>
      </c>
      <c r="F372" s="116">
        <v>45545</v>
      </c>
      <c r="G372" s="1" t="s">
        <v>425</v>
      </c>
      <c r="H372" s="36">
        <v>2</v>
      </c>
      <c r="I372" s="5" t="b">
        <v>1</v>
      </c>
      <c r="J372" s="118">
        <v>45577.6955902778</v>
      </c>
    </row>
    <row spans="1:10" x14ac:dyDescent="0.25" outlineLevel="0" r="373">
      <c r="A373" s="9">
        <v>32</v>
      </c>
      <c r="B373" t="s">
        <v>490</v>
      </c>
      <c r="C373" s="1" t="s">
        <v>154</v>
      </c>
      <c r="D373" s="1" t="s">
        <v>3540</v>
      </c>
      <c r="E373" s="1" t="s">
        <v>880</v>
      </c>
      <c r="F373" s="116">
        <v>45545</v>
      </c>
      <c r="G373" s="1" t="s">
        <v>425</v>
      </c>
      <c r="H373" s="36">
        <v>1.25</v>
      </c>
      <c r="I373" s="5" t="b">
        <v>1</v>
      </c>
      <c r="J373" s="118">
        <v>45577.6955902778</v>
      </c>
    </row>
    <row spans="1:10" x14ac:dyDescent="0.25" outlineLevel="0" r="374">
      <c r="A374" s="9">
        <v>32</v>
      </c>
      <c r="B374" t="s">
        <v>490</v>
      </c>
      <c r="C374" s="1" t="s">
        <v>154</v>
      </c>
      <c r="D374" s="1" t="s">
        <v>3541</v>
      </c>
      <c r="E374" s="1" t="s">
        <v>830</v>
      </c>
      <c r="F374" s="116">
        <v>45546</v>
      </c>
      <c r="G374" s="1" t="s">
        <v>131</v>
      </c>
      <c r="H374" s="36">
        <v>0.25</v>
      </c>
      <c r="I374" s="5" t="b">
        <v>1</v>
      </c>
      <c r="J374" s="118">
        <v>45577.6955902778</v>
      </c>
    </row>
    <row spans="1:10" x14ac:dyDescent="0.25" outlineLevel="0" r="375">
      <c r="A375" s="9">
        <v>32</v>
      </c>
      <c r="B375" t="s">
        <v>490</v>
      </c>
      <c r="C375" s="1" t="s">
        <v>154</v>
      </c>
      <c r="D375" s="1" t="s">
        <v>3542</v>
      </c>
      <c r="E375" s="1" t="s">
        <v>880</v>
      </c>
      <c r="F375" s="116">
        <v>45547</v>
      </c>
      <c r="G375" s="1" t="s">
        <v>425</v>
      </c>
      <c r="H375" s="36">
        <v>0.75</v>
      </c>
      <c r="I375" s="5" t="b">
        <v>1</v>
      </c>
      <c r="J375" s="118">
        <v>45577.6955902778</v>
      </c>
    </row>
    <row spans="1:10" x14ac:dyDescent="0.25" outlineLevel="0" r="376">
      <c r="A376" s="9">
        <v>32</v>
      </c>
      <c r="B376" t="s">
        <v>490</v>
      </c>
      <c r="C376" s="1" t="s">
        <v>154</v>
      </c>
      <c r="D376" s="1" t="s">
        <v>3543</v>
      </c>
      <c r="E376" s="1" t="s">
        <v>880</v>
      </c>
      <c r="F376" s="116">
        <v>45548</v>
      </c>
      <c r="G376" s="1" t="s">
        <v>425</v>
      </c>
      <c r="H376" s="36">
        <v>0.25</v>
      </c>
      <c r="I376" s="5" t="b">
        <v>1</v>
      </c>
      <c r="J376" s="118">
        <v>45577.6955902778</v>
      </c>
    </row>
    <row spans="1:10" x14ac:dyDescent="0.25" outlineLevel="0" r="377">
      <c r="A377" s="9">
        <v>32</v>
      </c>
      <c r="B377" t="s">
        <v>490</v>
      </c>
      <c r="C377" s="1" t="s">
        <v>154</v>
      </c>
      <c r="D377" s="1" t="s">
        <v>3544</v>
      </c>
      <c r="E377" s="1" t="s">
        <v>880</v>
      </c>
      <c r="F377" s="116">
        <v>45548</v>
      </c>
      <c r="G377" s="1" t="s">
        <v>425</v>
      </c>
      <c r="H377" s="36">
        <v>0.25</v>
      </c>
      <c r="I377" s="5" t="b">
        <v>1</v>
      </c>
      <c r="J377" s="118">
        <v>45577.6955902778</v>
      </c>
    </row>
    <row spans="1:10" x14ac:dyDescent="0.25" outlineLevel="0" r="378">
      <c r="A378" s="9">
        <v>32</v>
      </c>
      <c r="B378" t="s">
        <v>490</v>
      </c>
      <c r="C378" s="1" t="s">
        <v>154</v>
      </c>
      <c r="D378" s="1" t="s">
        <v>3545</v>
      </c>
      <c r="E378" s="1" t="s">
        <v>880</v>
      </c>
      <c r="F378" s="116">
        <v>45548</v>
      </c>
      <c r="G378" s="1" t="s">
        <v>425</v>
      </c>
      <c r="H378" s="36">
        <v>0.5</v>
      </c>
      <c r="I378" s="5" t="b">
        <v>1</v>
      </c>
      <c r="J378" s="118">
        <v>45577.6955902778</v>
      </c>
    </row>
    <row spans="1:10" x14ac:dyDescent="0.25" outlineLevel="0" r="379">
      <c r="A379" s="9">
        <v>32</v>
      </c>
      <c r="B379" t="s">
        <v>490</v>
      </c>
      <c r="C379" s="1" t="s">
        <v>154</v>
      </c>
      <c r="D379" s="1" t="s">
        <v>3546</v>
      </c>
      <c r="E379" s="1" t="s">
        <v>880</v>
      </c>
      <c r="F379" s="116">
        <v>45552</v>
      </c>
      <c r="G379" s="1" t="s">
        <v>425</v>
      </c>
      <c r="H379" s="36">
        <v>1.5</v>
      </c>
      <c r="I379" s="5" t="b">
        <v>1</v>
      </c>
      <c r="J379" s="118">
        <v>45577.6955902778</v>
      </c>
    </row>
    <row spans="1:10" x14ac:dyDescent="0.25" outlineLevel="0" r="380">
      <c r="A380" s="9">
        <v>32</v>
      </c>
      <c r="B380" t="s">
        <v>490</v>
      </c>
      <c r="C380" s="1" t="s">
        <v>154</v>
      </c>
      <c r="D380" s="1" t="s">
        <v>3547</v>
      </c>
      <c r="E380" s="1" t="s">
        <v>880</v>
      </c>
      <c r="F380" s="116">
        <v>45553</v>
      </c>
      <c r="G380" s="1" t="s">
        <v>425</v>
      </c>
      <c r="H380" s="36">
        <v>2</v>
      </c>
      <c r="I380" s="5" t="b">
        <v>1</v>
      </c>
      <c r="J380" s="118">
        <v>45577.6955902778</v>
      </c>
    </row>
    <row spans="1:10" x14ac:dyDescent="0.25" outlineLevel="0" r="381">
      <c r="A381" s="9">
        <v>32</v>
      </c>
      <c r="B381" t="s">
        <v>490</v>
      </c>
      <c r="C381" s="1" t="s">
        <v>154</v>
      </c>
      <c r="D381" s="1" t="s">
        <v>3548</v>
      </c>
      <c r="E381" s="1" t="s">
        <v>880</v>
      </c>
      <c r="F381" s="116">
        <v>45553</v>
      </c>
      <c r="G381" s="1" t="s">
        <v>425</v>
      </c>
      <c r="H381" s="36">
        <v>1.5</v>
      </c>
      <c r="I381" s="5" t="b">
        <v>1</v>
      </c>
      <c r="J381" s="118">
        <v>45577.6955902778</v>
      </c>
    </row>
    <row spans="1:10" x14ac:dyDescent="0.25" outlineLevel="0" r="382">
      <c r="A382" s="9">
        <v>32</v>
      </c>
      <c r="B382" t="s">
        <v>490</v>
      </c>
      <c r="C382" s="1" t="s">
        <v>154</v>
      </c>
      <c r="D382" s="1" t="s">
        <v>3549</v>
      </c>
      <c r="E382" s="1" t="s">
        <v>880</v>
      </c>
      <c r="F382" s="116">
        <v>45553</v>
      </c>
      <c r="G382" s="1" t="s">
        <v>425</v>
      </c>
      <c r="H382" s="36">
        <v>0.75</v>
      </c>
      <c r="I382" s="5" t="b">
        <v>1</v>
      </c>
      <c r="J382" s="118">
        <v>45577.6955902778</v>
      </c>
    </row>
    <row spans="1:10" x14ac:dyDescent="0.25" outlineLevel="0" r="383">
      <c r="A383" s="9">
        <v>32</v>
      </c>
      <c r="B383" t="s">
        <v>490</v>
      </c>
      <c r="C383" s="1" t="s">
        <v>154</v>
      </c>
      <c r="D383" s="1" t="s">
        <v>3550</v>
      </c>
      <c r="E383" s="1" t="s">
        <v>880</v>
      </c>
      <c r="F383" s="116">
        <v>45553</v>
      </c>
      <c r="G383" s="1" t="s">
        <v>425</v>
      </c>
      <c r="H383" s="36">
        <v>0.75</v>
      </c>
      <c r="I383" s="5" t="b">
        <v>1</v>
      </c>
      <c r="J383" s="118">
        <v>45577.6955902778</v>
      </c>
    </row>
    <row spans="1:10" x14ac:dyDescent="0.25" outlineLevel="0" r="384">
      <c r="A384" s="9">
        <v>32</v>
      </c>
      <c r="B384" t="s">
        <v>490</v>
      </c>
      <c r="C384" s="1" t="s">
        <v>154</v>
      </c>
      <c r="D384" s="1" t="s">
        <v>3551</v>
      </c>
      <c r="E384" s="1" t="s">
        <v>880</v>
      </c>
      <c r="F384" s="116">
        <v>45554</v>
      </c>
      <c r="G384" s="1" t="s">
        <v>425</v>
      </c>
      <c r="H384" s="36">
        <v>0.25</v>
      </c>
      <c r="I384" s="5" t="b">
        <v>1</v>
      </c>
      <c r="J384" s="118">
        <v>45577.6955902778</v>
      </c>
    </row>
    <row spans="1:10" x14ac:dyDescent="0.25" outlineLevel="0" r="385">
      <c r="A385" s="9">
        <v>32</v>
      </c>
      <c r="B385" t="s">
        <v>490</v>
      </c>
      <c r="C385" s="1" t="s">
        <v>154</v>
      </c>
      <c r="D385" s="1" t="s">
        <v>3552</v>
      </c>
      <c r="E385" s="1" t="s">
        <v>880</v>
      </c>
      <c r="F385" s="116">
        <v>45558</v>
      </c>
      <c r="G385" s="1" t="s">
        <v>425</v>
      </c>
      <c r="H385" s="36">
        <v>0.5</v>
      </c>
      <c r="I385" s="5" t="b">
        <v>1</v>
      </c>
      <c r="J385" s="118">
        <v>45577.6955902778</v>
      </c>
    </row>
    <row spans="1:10" x14ac:dyDescent="0.25" outlineLevel="0" r="386">
      <c r="A386" s="9">
        <v>32</v>
      </c>
      <c r="B386" t="s">
        <v>490</v>
      </c>
      <c r="C386" s="1" t="s">
        <v>154</v>
      </c>
      <c r="D386" s="1" t="s">
        <v>3553</v>
      </c>
      <c r="E386" s="1" t="s">
        <v>880</v>
      </c>
      <c r="F386" s="116">
        <v>45558</v>
      </c>
      <c r="G386" s="1" t="s">
        <v>425</v>
      </c>
      <c r="H386" s="36">
        <v>1.5</v>
      </c>
      <c r="I386" s="5" t="b">
        <v>1</v>
      </c>
      <c r="J386" s="118">
        <v>45577.6955902778</v>
      </c>
    </row>
    <row spans="1:10" x14ac:dyDescent="0.25" outlineLevel="0" r="387">
      <c r="A387" s="9">
        <v>32</v>
      </c>
      <c r="B387" t="s">
        <v>490</v>
      </c>
      <c r="C387" s="1" t="s">
        <v>154</v>
      </c>
      <c r="D387" s="1" t="s">
        <v>3554</v>
      </c>
      <c r="E387" s="1" t="s">
        <v>880</v>
      </c>
      <c r="F387" s="116">
        <v>45559</v>
      </c>
      <c r="G387" s="1" t="s">
        <v>425</v>
      </c>
      <c r="H387" s="36">
        <v>1</v>
      </c>
      <c r="I387" s="5" t="b">
        <v>1</v>
      </c>
      <c r="J387" s="118">
        <v>45577.6955902778</v>
      </c>
    </row>
    <row spans="1:10" x14ac:dyDescent="0.25" outlineLevel="0" r="388">
      <c r="A388" s="9">
        <v>32</v>
      </c>
      <c r="B388" t="s">
        <v>490</v>
      </c>
      <c r="C388" s="1" t="s">
        <v>154</v>
      </c>
      <c r="D388" s="1" t="s">
        <v>3555</v>
      </c>
      <c r="E388" s="1" t="s">
        <v>880</v>
      </c>
      <c r="F388" s="116">
        <v>45559</v>
      </c>
      <c r="G388" s="1" t="s">
        <v>425</v>
      </c>
      <c r="H388" s="36">
        <v>0.25</v>
      </c>
      <c r="I388" s="5" t="b">
        <v>1</v>
      </c>
      <c r="J388" s="118">
        <v>45577.6955902778</v>
      </c>
    </row>
    <row spans="1:10" x14ac:dyDescent="0.25" outlineLevel="0" r="389">
      <c r="A389" s="9">
        <v>32</v>
      </c>
      <c r="B389" t="s">
        <v>490</v>
      </c>
      <c r="C389" s="1" t="s">
        <v>154</v>
      </c>
      <c r="D389" s="1" t="s">
        <v>3556</v>
      </c>
      <c r="E389" s="1" t="s">
        <v>880</v>
      </c>
      <c r="F389" s="116">
        <v>45559</v>
      </c>
      <c r="G389" s="1" t="s">
        <v>425</v>
      </c>
      <c r="H389" s="36">
        <v>0.75</v>
      </c>
      <c r="I389" s="5" t="b">
        <v>1</v>
      </c>
      <c r="J389" s="118">
        <v>45577.6955902778</v>
      </c>
    </row>
    <row spans="1:10" x14ac:dyDescent="0.25" outlineLevel="0" r="390">
      <c r="A390" s="9">
        <v>32</v>
      </c>
      <c r="B390" t="s">
        <v>490</v>
      </c>
      <c r="C390" s="1" t="s">
        <v>154</v>
      </c>
      <c r="D390" s="1" t="s">
        <v>3557</v>
      </c>
      <c r="E390" s="1" t="s">
        <v>789</v>
      </c>
      <c r="F390" s="116">
        <v>45560</v>
      </c>
      <c r="G390" s="1" t="s">
        <v>15</v>
      </c>
      <c r="H390" s="36">
        <v>0.4</v>
      </c>
      <c r="I390" s="5" t="b">
        <v>1</v>
      </c>
      <c r="J390" s="118">
        <v>45577.6955902778</v>
      </c>
    </row>
    <row spans="1:10" x14ac:dyDescent="0.25" outlineLevel="0" r="391">
      <c r="A391" s="9">
        <v>32</v>
      </c>
      <c r="B391" t="s">
        <v>490</v>
      </c>
      <c r="C391" s="1" t="s">
        <v>154</v>
      </c>
      <c r="D391" s="1" t="s">
        <v>3558</v>
      </c>
      <c r="E391" s="1" t="s">
        <v>880</v>
      </c>
      <c r="F391" s="116">
        <v>45560</v>
      </c>
      <c r="G391" s="1" t="s">
        <v>425</v>
      </c>
      <c r="H391" s="36">
        <v>0.25</v>
      </c>
      <c r="I391" s="5" t="b">
        <v>1</v>
      </c>
      <c r="J391" s="118">
        <v>45577.6955902778</v>
      </c>
    </row>
    <row spans="1:10" x14ac:dyDescent="0.25" outlineLevel="0" r="392">
      <c r="A392" s="9">
        <v>32</v>
      </c>
      <c r="B392" t="s">
        <v>490</v>
      </c>
      <c r="C392" s="1" t="s">
        <v>154</v>
      </c>
      <c r="D392" s="1" t="s">
        <v>522</v>
      </c>
      <c r="E392" s="1" t="s">
        <v>880</v>
      </c>
      <c r="F392" s="116">
        <v>45561</v>
      </c>
      <c r="G392" s="1" t="s">
        <v>425</v>
      </c>
      <c r="H392" s="36">
        <v>1</v>
      </c>
      <c r="I392" s="5" t="b">
        <v>1</v>
      </c>
      <c r="J392" s="118">
        <v>45577.6955902778</v>
      </c>
    </row>
    <row spans="1:10" x14ac:dyDescent="0.25" outlineLevel="0" r="393">
      <c r="A393" s="9">
        <v>32</v>
      </c>
      <c r="B393" t="s">
        <v>490</v>
      </c>
      <c r="C393" s="1" t="s">
        <v>154</v>
      </c>
      <c r="D393" s="1" t="s">
        <v>3559</v>
      </c>
      <c r="E393" s="1" t="s">
        <v>880</v>
      </c>
      <c r="F393" s="116">
        <v>45565</v>
      </c>
      <c r="G393" s="1" t="s">
        <v>425</v>
      </c>
      <c r="H393" s="36">
        <v>0.5</v>
      </c>
      <c r="I393" s="5" t="b">
        <v>1</v>
      </c>
      <c r="J393" s="118">
        <v>45577.6955902778</v>
      </c>
    </row>
    <row spans="1:10" x14ac:dyDescent="0.25" outlineLevel="0" r="394">
      <c r="A394" s="9">
        <v>32</v>
      </c>
      <c r="B394" t="s">
        <v>490</v>
      </c>
      <c r="C394" s="1" t="s">
        <v>154</v>
      </c>
      <c r="D394" s="1" t="s">
        <v>3560</v>
      </c>
      <c r="E394" s="1" t="s">
        <v>880</v>
      </c>
      <c r="F394" s="116">
        <v>45565</v>
      </c>
      <c r="G394" s="1" t="s">
        <v>425</v>
      </c>
      <c r="H394" s="36">
        <v>0.75</v>
      </c>
      <c r="I394" s="5" t="b">
        <v>1</v>
      </c>
      <c r="J394" s="118">
        <v>45577.6955902778</v>
      </c>
    </row>
    <row spans="1:10" x14ac:dyDescent="0.25" outlineLevel="0" r="395">
      <c r="A395" s="9">
        <v>32</v>
      </c>
      <c r="B395" t="s">
        <v>490</v>
      </c>
      <c r="C395" s="1" t="s">
        <v>154</v>
      </c>
      <c r="D395" s="1" t="s">
        <v>382</v>
      </c>
      <c r="E395" s="1" t="s">
        <v>880</v>
      </c>
      <c r="F395" s="116">
        <v>45566</v>
      </c>
      <c r="G395" s="1" t="s">
        <v>425</v>
      </c>
      <c r="H395" s="36">
        <v>0.5</v>
      </c>
      <c r="I395" s="5" t="b">
        <v>1</v>
      </c>
      <c r="J395" s="118">
        <v>45577.6955902778</v>
      </c>
    </row>
    <row spans="1:10" x14ac:dyDescent="0.25" outlineLevel="0" r="396">
      <c r="A396" s="9">
        <v>32</v>
      </c>
      <c r="B396" t="s">
        <v>490</v>
      </c>
      <c r="C396" s="1" t="s">
        <v>154</v>
      </c>
      <c r="D396" s="1" t="s">
        <v>3561</v>
      </c>
      <c r="E396" s="1" t="s">
        <v>880</v>
      </c>
      <c r="F396" s="116">
        <v>45566</v>
      </c>
      <c r="G396" s="1" t="s">
        <v>425</v>
      </c>
      <c r="H396" s="36">
        <v>0.5</v>
      </c>
      <c r="I396" s="5" t="b">
        <v>1</v>
      </c>
      <c r="J396" s="118">
        <v>45577.6955902778</v>
      </c>
    </row>
    <row spans="1:10" x14ac:dyDescent="0.25" outlineLevel="0" r="397">
      <c r="A397" s="9">
        <v>32</v>
      </c>
      <c r="B397" t="s">
        <v>490</v>
      </c>
      <c r="C397" s="1" t="s">
        <v>154</v>
      </c>
      <c r="D397" s="1" t="s">
        <v>2844</v>
      </c>
      <c r="E397" s="1" t="s">
        <v>880</v>
      </c>
      <c r="F397" s="116">
        <v>45568</v>
      </c>
      <c r="G397" s="1" t="s">
        <v>425</v>
      </c>
      <c r="H397" s="36">
        <v>0.5</v>
      </c>
      <c r="I397" s="5" t="b">
        <v>1</v>
      </c>
      <c r="J397" s="118">
        <v>45577.6955902778</v>
      </c>
    </row>
    <row spans="1:10" x14ac:dyDescent="0.25" outlineLevel="0" r="398">
      <c r="A398" s="9">
        <v>32</v>
      </c>
      <c r="B398" t="s">
        <v>490</v>
      </c>
      <c r="C398" s="1" t="s">
        <v>154</v>
      </c>
      <c r="D398" s="1" t="s">
        <v>360</v>
      </c>
      <c r="E398" s="1" t="s">
        <v>880</v>
      </c>
      <c r="F398" s="116">
        <v>45569</v>
      </c>
      <c r="G398" s="1" t="s">
        <v>425</v>
      </c>
      <c r="H398" s="36">
        <v>0.5</v>
      </c>
      <c r="I398" s="5" t="b">
        <v>1</v>
      </c>
      <c r="J398" s="118">
        <v>45577.6955902778</v>
      </c>
    </row>
    <row spans="1:10" x14ac:dyDescent="0.25" outlineLevel="0" r="399">
      <c r="A399" s="9">
        <v>32</v>
      </c>
      <c r="B399" t="s">
        <v>490</v>
      </c>
      <c r="C399" s="1" t="s">
        <v>154</v>
      </c>
      <c r="D399" s="1" t="s">
        <v>3562</v>
      </c>
      <c r="E399" s="1" t="s">
        <v>880</v>
      </c>
      <c r="F399" s="116">
        <v>45569</v>
      </c>
      <c r="G399" s="1" t="s">
        <v>425</v>
      </c>
      <c r="H399" s="36">
        <v>0.25</v>
      </c>
      <c r="I399" s="5" t="b">
        <v>1</v>
      </c>
      <c r="J399" s="118">
        <v>45577.6955902778</v>
      </c>
    </row>
    <row spans="1:10" x14ac:dyDescent="0.25" outlineLevel="0" r="400">
      <c r="A400" s="9">
        <v>32</v>
      </c>
      <c r="B400" t="s">
        <v>490</v>
      </c>
      <c r="C400" s="1" t="s">
        <v>154</v>
      </c>
      <c r="D400" s="1" t="s">
        <v>3563</v>
      </c>
      <c r="E400" s="1" t="s">
        <v>880</v>
      </c>
      <c r="F400" s="116">
        <v>45569</v>
      </c>
      <c r="G400" s="1" t="s">
        <v>425</v>
      </c>
      <c r="H400" s="36">
        <v>1.5</v>
      </c>
      <c r="I400" s="5" t="b">
        <v>1</v>
      </c>
      <c r="J400" s="118">
        <v>45577.6955902778</v>
      </c>
    </row>
    <row spans="1:10" x14ac:dyDescent="0.25" outlineLevel="0" r="401">
      <c r="A401" s="9">
        <v>32</v>
      </c>
      <c r="B401" t="s">
        <v>490</v>
      </c>
      <c r="C401" s="1" t="s">
        <v>154</v>
      </c>
      <c r="D401" s="1" t="s">
        <v>3564</v>
      </c>
      <c r="E401" s="1" t="s">
        <v>880</v>
      </c>
      <c r="F401" s="116">
        <v>45570</v>
      </c>
      <c r="G401" s="1" t="s">
        <v>425</v>
      </c>
      <c r="H401" s="36">
        <v>1.75</v>
      </c>
      <c r="I401" s="5" t="b">
        <v>1</v>
      </c>
      <c r="J401" s="118">
        <v>45577.6955902778</v>
      </c>
    </row>
    <row spans="1:10" x14ac:dyDescent="0.25" outlineLevel="0" r="402">
      <c r="A402" s="9">
        <v>32</v>
      </c>
      <c r="B402" t="s">
        <v>490</v>
      </c>
      <c r="C402" s="1" t="s">
        <v>154</v>
      </c>
      <c r="D402" s="1" t="s">
        <v>3565</v>
      </c>
      <c r="E402" s="1" t="s">
        <v>880</v>
      </c>
      <c r="F402" s="116">
        <v>45572</v>
      </c>
      <c r="G402" s="1" t="s">
        <v>425</v>
      </c>
      <c r="H402" s="36">
        <v>0.75</v>
      </c>
      <c r="I402" s="5" t="b">
        <v>1</v>
      </c>
      <c r="J402" s="118">
        <v>45577.6955902778</v>
      </c>
    </row>
    <row spans="1:10" x14ac:dyDescent="0.25" outlineLevel="0" r="403">
      <c r="A403" s="9">
        <v>32</v>
      </c>
      <c r="B403" t="s">
        <v>490</v>
      </c>
      <c r="C403" s="1" t="s">
        <v>154</v>
      </c>
      <c r="D403" s="1" t="s">
        <v>3566</v>
      </c>
      <c r="E403" s="1" t="s">
        <v>880</v>
      </c>
      <c r="F403" s="116">
        <v>45573</v>
      </c>
      <c r="G403" s="1" t="s">
        <v>425</v>
      </c>
      <c r="H403" s="36">
        <v>2</v>
      </c>
      <c r="I403" s="5" t="b">
        <v>1</v>
      </c>
      <c r="J403" s="118">
        <v>45577.6955902778</v>
      </c>
    </row>
    <row spans="1:10" x14ac:dyDescent="0.25" outlineLevel="0" r="404">
      <c r="A404" s="9">
        <v>32</v>
      </c>
      <c r="B404" t="s">
        <v>490</v>
      </c>
      <c r="C404" s="1" t="s">
        <v>154</v>
      </c>
      <c r="D404" s="1" t="s">
        <v>3567</v>
      </c>
      <c r="E404" s="1" t="s">
        <v>880</v>
      </c>
      <c r="F404" s="116">
        <v>45573</v>
      </c>
      <c r="G404" s="1" t="s">
        <v>425</v>
      </c>
      <c r="H404" s="36">
        <v>1</v>
      </c>
      <c r="I404" s="5" t="b">
        <v>1</v>
      </c>
      <c r="J404" s="118">
        <v>45577.6955902778</v>
      </c>
    </row>
    <row spans="1:10" x14ac:dyDescent="0.25" outlineLevel="0" r="405">
      <c r="A405" s="9">
        <v>32</v>
      </c>
      <c r="B405" t="s">
        <v>490</v>
      </c>
      <c r="C405" s="1" t="s">
        <v>154</v>
      </c>
      <c r="D405" s="1" t="s">
        <v>3568</v>
      </c>
      <c r="E405" s="1" t="s">
        <v>830</v>
      </c>
      <c r="F405" s="116">
        <v>45574</v>
      </c>
      <c r="G405" s="1" t="s">
        <v>131</v>
      </c>
      <c r="H405" s="36">
        <v>0.25</v>
      </c>
      <c r="I405" s="5" t="b">
        <v>1</v>
      </c>
      <c r="J405" s="118">
        <v>45577.6955902778</v>
      </c>
    </row>
    <row spans="1:10" x14ac:dyDescent="0.25" outlineLevel="0" r="406">
      <c r="A406" s="9">
        <v>32</v>
      </c>
      <c r="B406" t="s">
        <v>490</v>
      </c>
      <c r="C406" s="1" t="s">
        <v>154</v>
      </c>
      <c r="D406" s="1" t="s">
        <v>538</v>
      </c>
      <c r="E406" s="1" t="s">
        <v>880</v>
      </c>
      <c r="F406" s="116">
        <v>45574</v>
      </c>
      <c r="G406" s="1" t="s">
        <v>425</v>
      </c>
      <c r="H406" s="36">
        <v>1.75</v>
      </c>
      <c r="I406" s="5" t="b">
        <v>1</v>
      </c>
      <c r="J406" s="118">
        <v>45577.6955902778</v>
      </c>
    </row>
    <row spans="1:10" x14ac:dyDescent="0.25" outlineLevel="0" r="407">
      <c r="A407" s="9">
        <v>32</v>
      </c>
      <c r="B407" t="s">
        <v>490</v>
      </c>
      <c r="C407" s="1" t="s">
        <v>154</v>
      </c>
      <c r="D407" s="1" t="s">
        <v>3569</v>
      </c>
      <c r="E407" s="1" t="s">
        <v>880</v>
      </c>
      <c r="F407" s="116">
        <v>45574</v>
      </c>
      <c r="G407" s="1" t="s">
        <v>425</v>
      </c>
      <c r="H407" s="36">
        <v>0.75</v>
      </c>
      <c r="I407" s="5" t="b">
        <v>1</v>
      </c>
      <c r="J407" s="118">
        <v>45577.6955902778</v>
      </c>
    </row>
    <row spans="1:10" x14ac:dyDescent="0.25" outlineLevel="0" r="408">
      <c r="A408" s="9">
        <v>32</v>
      </c>
      <c r="B408" t="s">
        <v>490</v>
      </c>
      <c r="C408" s="1" t="s">
        <v>154</v>
      </c>
      <c r="D408" s="1" t="s">
        <v>3570</v>
      </c>
      <c r="E408" s="1" t="s">
        <v>880</v>
      </c>
      <c r="F408" s="116">
        <v>45575</v>
      </c>
      <c r="G408" s="1" t="s">
        <v>425</v>
      </c>
      <c r="H408" s="36">
        <v>2</v>
      </c>
      <c r="I408" s="5" t="b">
        <v>1</v>
      </c>
      <c r="J408" s="118">
        <v>45577.6955902778</v>
      </c>
    </row>
    <row spans="1:10" x14ac:dyDescent="0.25" outlineLevel="0" r="409">
      <c r="A409" s="9">
        <v>33</v>
      </c>
      <c r="B409" t="s">
        <v>2373</v>
      </c>
      <c r="C409" s="1" t="s">
        <v>393</v>
      </c>
      <c r="D409" s="1" t="s">
        <v>3571</v>
      </c>
      <c r="E409" s="1" t="s">
        <v>789</v>
      </c>
      <c r="F409" s="116">
        <v>45504</v>
      </c>
      <c r="G409" s="1" t="s">
        <v>15</v>
      </c>
      <c r="H409" s="36">
        <v>3.5</v>
      </c>
      <c r="I409" s="5" t="b">
        <v>1</v>
      </c>
      <c r="J409" s="118">
        <v>45577.6958564815</v>
      </c>
    </row>
    <row spans="1:10" x14ac:dyDescent="0.25" outlineLevel="0" r="410">
      <c r="A410" s="9">
        <v>33</v>
      </c>
      <c r="B410" t="s">
        <v>2373</v>
      </c>
      <c r="C410" s="1" t="s">
        <v>393</v>
      </c>
      <c r="D410" s="1" t="s">
        <v>3572</v>
      </c>
      <c r="E410" s="1" t="s">
        <v>789</v>
      </c>
      <c r="F410" s="116">
        <v>45506</v>
      </c>
      <c r="G410" s="1" t="s">
        <v>15</v>
      </c>
      <c r="H410" s="36">
        <v>0.4</v>
      </c>
      <c r="I410" s="5" t="b">
        <v>1</v>
      </c>
      <c r="J410" s="118">
        <v>45577.6958564815</v>
      </c>
    </row>
    <row spans="1:10" x14ac:dyDescent="0.25" outlineLevel="0" r="411">
      <c r="A411" s="9">
        <v>33</v>
      </c>
      <c r="B411" t="s">
        <v>2373</v>
      </c>
      <c r="C411" s="1" t="s">
        <v>393</v>
      </c>
      <c r="D411" s="1" t="s">
        <v>3573</v>
      </c>
      <c r="E411" s="1" t="s">
        <v>789</v>
      </c>
      <c r="F411" s="116">
        <v>45513</v>
      </c>
      <c r="G411" s="1" t="s">
        <v>15</v>
      </c>
      <c r="H411" s="36">
        <v>1.5</v>
      </c>
      <c r="I411" s="5" t="b">
        <v>1</v>
      </c>
      <c r="J411" s="118">
        <v>45577.6958564815</v>
      </c>
    </row>
    <row spans="1:10" x14ac:dyDescent="0.25" outlineLevel="0" r="412">
      <c r="A412" s="9">
        <v>33</v>
      </c>
      <c r="B412" t="s">
        <v>2373</v>
      </c>
      <c r="C412" s="1" t="s">
        <v>393</v>
      </c>
      <c r="D412" s="1" t="s">
        <v>3574</v>
      </c>
      <c r="E412" s="1" t="s">
        <v>789</v>
      </c>
      <c r="F412" s="116">
        <v>45516</v>
      </c>
      <c r="G412" s="1" t="s">
        <v>15</v>
      </c>
      <c r="H412" s="36">
        <v>0.4</v>
      </c>
      <c r="I412" s="5" t="b">
        <v>1</v>
      </c>
      <c r="J412" s="118">
        <v>45577.6958564815</v>
      </c>
    </row>
    <row spans="1:10" x14ac:dyDescent="0.25" outlineLevel="0" r="413">
      <c r="A413" s="9">
        <v>33</v>
      </c>
      <c r="B413" t="s">
        <v>2373</v>
      </c>
      <c r="C413" s="1" t="s">
        <v>393</v>
      </c>
      <c r="D413" s="1" t="s">
        <v>3575</v>
      </c>
      <c r="E413" s="1" t="s">
        <v>789</v>
      </c>
      <c r="F413" s="116">
        <v>45518</v>
      </c>
      <c r="G413" s="1" t="s">
        <v>15</v>
      </c>
      <c r="H413" s="36">
        <v>0.5</v>
      </c>
      <c r="I413" s="5" t="b">
        <v>1</v>
      </c>
      <c r="J413" s="118">
        <v>45577.6958564815</v>
      </c>
    </row>
    <row spans="1:10" x14ac:dyDescent="0.25" outlineLevel="0" r="414">
      <c r="A414" s="9">
        <v>33</v>
      </c>
      <c r="B414" t="s">
        <v>2373</v>
      </c>
      <c r="C414" s="1" t="s">
        <v>393</v>
      </c>
      <c r="D414" s="1" t="s">
        <v>3576</v>
      </c>
      <c r="E414" s="1" t="s">
        <v>789</v>
      </c>
      <c r="F414" s="116">
        <v>45520</v>
      </c>
      <c r="G414" s="1" t="s">
        <v>15</v>
      </c>
      <c r="H414" s="36">
        <v>0.4</v>
      </c>
      <c r="I414" s="5" t="b">
        <v>1</v>
      </c>
      <c r="J414" s="118">
        <v>45577.6958564815</v>
      </c>
    </row>
    <row spans="1:10" x14ac:dyDescent="0.25" outlineLevel="0" r="415">
      <c r="A415" s="9">
        <v>33</v>
      </c>
      <c r="B415" t="s">
        <v>2373</v>
      </c>
      <c r="C415" s="1" t="s">
        <v>393</v>
      </c>
      <c r="D415" s="1" t="s">
        <v>3577</v>
      </c>
      <c r="E415" s="1" t="s">
        <v>789</v>
      </c>
      <c r="F415" s="116">
        <v>45531</v>
      </c>
      <c r="G415" s="1" t="s">
        <v>15</v>
      </c>
      <c r="H415" s="36">
        <v>0.25</v>
      </c>
      <c r="I415" s="5" t="b">
        <v>1</v>
      </c>
      <c r="J415" s="118">
        <v>45577.6958564815</v>
      </c>
    </row>
    <row spans="1:10" x14ac:dyDescent="0.25" outlineLevel="0" r="416">
      <c r="A416" s="9">
        <v>33</v>
      </c>
      <c r="B416" t="s">
        <v>2373</v>
      </c>
      <c r="C416" s="1" t="s">
        <v>393</v>
      </c>
      <c r="D416" s="1" t="s">
        <v>3578</v>
      </c>
      <c r="E416" s="1" t="s">
        <v>789</v>
      </c>
      <c r="F416" s="116">
        <v>45540</v>
      </c>
      <c r="G416" s="1" t="s">
        <v>15</v>
      </c>
      <c r="H416" s="36">
        <v>1</v>
      </c>
      <c r="I416" s="5" t="b">
        <v>1</v>
      </c>
      <c r="J416" s="118">
        <v>45577.6958564815</v>
      </c>
    </row>
    <row spans="1:10" x14ac:dyDescent="0.25" outlineLevel="0" r="417">
      <c r="A417" s="9">
        <v>33</v>
      </c>
      <c r="B417" t="s">
        <v>2373</v>
      </c>
      <c r="C417" s="1" t="s">
        <v>393</v>
      </c>
      <c r="D417" s="1" t="s">
        <v>3579</v>
      </c>
      <c r="E417" s="1" t="s">
        <v>789</v>
      </c>
      <c r="F417" s="116">
        <v>45541</v>
      </c>
      <c r="G417" s="1" t="s">
        <v>15</v>
      </c>
      <c r="H417" s="36">
        <v>0.5</v>
      </c>
      <c r="I417" s="5" t="b">
        <v>1</v>
      </c>
      <c r="J417" s="118">
        <v>45577.6958564815</v>
      </c>
    </row>
    <row spans="1:10" x14ac:dyDescent="0.25" outlineLevel="0" r="418">
      <c r="A418" s="9">
        <v>33</v>
      </c>
      <c r="B418" t="s">
        <v>2373</v>
      </c>
      <c r="C418" s="1" t="s">
        <v>393</v>
      </c>
      <c r="D418" s="1" t="s">
        <v>3580</v>
      </c>
      <c r="E418" s="1" t="s">
        <v>789</v>
      </c>
      <c r="F418" s="116">
        <v>45573</v>
      </c>
      <c r="G418" s="1" t="s">
        <v>15</v>
      </c>
      <c r="H418" s="36">
        <v>1</v>
      </c>
      <c r="I418" s="5" t="b">
        <v>1</v>
      </c>
      <c r="J418" s="118">
        <v>45577.6958564815</v>
      </c>
    </row>
    <row spans="1:10" x14ac:dyDescent="0.25" outlineLevel="0" r="419">
      <c r="A419" s="9">
        <v>33</v>
      </c>
      <c r="B419" t="s">
        <v>2373</v>
      </c>
      <c r="C419" s="1" t="s">
        <v>393</v>
      </c>
      <c r="D419" s="1" t="s">
        <v>539</v>
      </c>
      <c r="E419" s="1" t="s">
        <v>789</v>
      </c>
      <c r="F419" s="116">
        <v>45575</v>
      </c>
      <c r="G419" s="1" t="s">
        <v>15</v>
      </c>
      <c r="H419" s="36">
        <v>1</v>
      </c>
      <c r="I419" s="5" t="b">
        <v>1</v>
      </c>
      <c r="J419" s="118">
        <v>45577.6958564815</v>
      </c>
    </row>
    <row spans="1:10" x14ac:dyDescent="0.25" outlineLevel="0" r="420">
      <c r="A420" s="9">
        <v>33</v>
      </c>
      <c r="B420" t="s">
        <v>2373</v>
      </c>
      <c r="C420" s="1" t="s">
        <v>393</v>
      </c>
      <c r="D420" s="1" t="s">
        <v>546</v>
      </c>
      <c r="E420" s="1" t="s">
        <v>789</v>
      </c>
      <c r="F420" s="116">
        <v>45576</v>
      </c>
      <c r="G420" s="1" t="s">
        <v>15</v>
      </c>
      <c r="H420" s="36">
        <v>0.5</v>
      </c>
      <c r="I420" s="5" t="b">
        <v>1</v>
      </c>
      <c r="J420" s="118">
        <v>45577.6958564815</v>
      </c>
    </row>
    <row spans="1:10" x14ac:dyDescent="0.25" outlineLevel="0" r="421">
      <c r="A421" s="9">
        <v>33</v>
      </c>
      <c r="B421" t="s">
        <v>2373</v>
      </c>
      <c r="C421" s="1" t="s">
        <v>393</v>
      </c>
      <c r="D421" s="1" t="s">
        <v>217</v>
      </c>
      <c r="E421" s="1" t="s">
        <v>789</v>
      </c>
      <c r="F421" s="116">
        <v>45577</v>
      </c>
      <c r="G421" s="1" t="s">
        <v>15</v>
      </c>
      <c r="H421" s="36">
        <v>0.5</v>
      </c>
      <c r="I421" s="5" t="b">
        <v>1</v>
      </c>
      <c r="J421" s="118">
        <v>45577.6958564815</v>
      </c>
    </row>
    <row spans="1:10" x14ac:dyDescent="0.25" outlineLevel="0" r="422">
      <c r="A422" s="9">
        <v>34</v>
      </c>
      <c r="B422" t="s">
        <v>2654</v>
      </c>
      <c r="C422" s="1" t="s">
        <v>526</v>
      </c>
      <c r="D422" s="1" t="s">
        <v>3581</v>
      </c>
      <c r="E422" s="1" t="s">
        <v>789</v>
      </c>
      <c r="F422" s="116">
        <v>45561</v>
      </c>
      <c r="G422" s="1" t="s">
        <v>15</v>
      </c>
      <c r="H422" s="36">
        <v>2</v>
      </c>
      <c r="I422" s="5" t="b">
        <v>1</v>
      </c>
      <c r="J422" s="118">
        <v>45577.6960416667</v>
      </c>
    </row>
    <row spans="1:10" x14ac:dyDescent="0.25" outlineLevel="0" r="423">
      <c r="A423" s="9">
        <v>34</v>
      </c>
      <c r="B423" t="s">
        <v>2654</v>
      </c>
      <c r="C423" s="1" t="s">
        <v>526</v>
      </c>
      <c r="D423" s="1" t="s">
        <v>3582</v>
      </c>
      <c r="E423" s="1" t="s">
        <v>789</v>
      </c>
      <c r="F423" s="116">
        <v>45567</v>
      </c>
      <c r="G423" s="1" t="s">
        <v>15</v>
      </c>
      <c r="H423" s="36">
        <v>0.4</v>
      </c>
      <c r="I423" s="5" t="b">
        <v>1</v>
      </c>
      <c r="J423" s="118">
        <v>45577.6960416667</v>
      </c>
    </row>
    <row spans="1:10" x14ac:dyDescent="0.25" outlineLevel="0" r="424">
      <c r="A424" s="9">
        <v>34</v>
      </c>
      <c r="B424" t="s">
        <v>2654</v>
      </c>
      <c r="C424" s="1" t="s">
        <v>526</v>
      </c>
      <c r="D424" s="1" t="s">
        <v>3583</v>
      </c>
      <c r="E424" s="1" t="s">
        <v>789</v>
      </c>
      <c r="F424" s="116">
        <v>45568</v>
      </c>
      <c r="G424" s="1" t="s">
        <v>15</v>
      </c>
      <c r="H424" s="36">
        <v>0.75</v>
      </c>
      <c r="I424" s="5" t="b">
        <v>1</v>
      </c>
      <c r="J424" s="118">
        <v>45577.6960416667</v>
      </c>
    </row>
    <row spans="1:10" x14ac:dyDescent="0.25" outlineLevel="0" r="425">
      <c r="A425" s="9">
        <v>34</v>
      </c>
      <c r="B425" t="s">
        <v>2654</v>
      </c>
      <c r="C425" s="1" t="s">
        <v>526</v>
      </c>
      <c r="D425" s="1" t="s">
        <v>3584</v>
      </c>
      <c r="E425" s="1" t="s">
        <v>789</v>
      </c>
      <c r="F425" s="116">
        <v>45573</v>
      </c>
      <c r="G425" s="1" t="s">
        <v>15</v>
      </c>
      <c r="H425" s="36">
        <v>0.5</v>
      </c>
      <c r="I425" s="5" t="b">
        <v>1</v>
      </c>
      <c r="J425" s="118">
        <v>45577.6960416667</v>
      </c>
    </row>
    <row spans="1:10" x14ac:dyDescent="0.25" outlineLevel="0" r="426">
      <c r="A426" s="9">
        <v>35</v>
      </c>
      <c r="B426" t="s">
        <v>496</v>
      </c>
      <c r="C426" s="1" t="s">
        <v>219</v>
      </c>
      <c r="D426" s="1" t="s">
        <v>3585</v>
      </c>
      <c r="E426" s="1" t="s">
        <v>789</v>
      </c>
      <c r="F426" s="116">
        <v>45428</v>
      </c>
      <c r="G426" s="1" t="s">
        <v>15</v>
      </c>
      <c r="H426" s="36">
        <v>0.4</v>
      </c>
      <c r="I426" s="5" t="b">
        <v>1</v>
      </c>
      <c r="J426" s="118">
        <v>45577.6965162037</v>
      </c>
    </row>
    <row spans="1:10" x14ac:dyDescent="0.25" outlineLevel="0" r="427">
      <c r="A427" s="9">
        <v>35</v>
      </c>
      <c r="B427" t="s">
        <v>496</v>
      </c>
      <c r="C427" s="1" t="s">
        <v>219</v>
      </c>
      <c r="D427" s="1" t="s">
        <v>3586</v>
      </c>
      <c r="E427" s="1" t="s">
        <v>789</v>
      </c>
      <c r="F427" s="116">
        <v>45468</v>
      </c>
      <c r="G427" s="1" t="s">
        <v>15</v>
      </c>
      <c r="H427" s="36">
        <v>0.4</v>
      </c>
      <c r="I427" s="5" t="b">
        <v>1</v>
      </c>
      <c r="J427" s="118">
        <v>45577.6965162037</v>
      </c>
    </row>
    <row spans="1:10" x14ac:dyDescent="0.25" outlineLevel="0" r="428">
      <c r="A428" s="9">
        <v>35</v>
      </c>
      <c r="B428" t="s">
        <v>496</v>
      </c>
      <c r="C428" s="1" t="s">
        <v>219</v>
      </c>
      <c r="D428" s="1" t="s">
        <v>3587</v>
      </c>
      <c r="E428" s="1" t="s">
        <v>789</v>
      </c>
      <c r="F428" s="116">
        <v>45479</v>
      </c>
      <c r="G428" s="1" t="s">
        <v>15</v>
      </c>
      <c r="H428" s="36">
        <v>0.5</v>
      </c>
      <c r="I428" s="5" t="b">
        <v>1</v>
      </c>
      <c r="J428" s="118">
        <v>45577.6965162037</v>
      </c>
    </row>
    <row spans="1:10" x14ac:dyDescent="0.25" outlineLevel="0" r="429">
      <c r="A429" s="9">
        <v>35</v>
      </c>
      <c r="B429" t="s">
        <v>496</v>
      </c>
      <c r="C429" s="1" t="s">
        <v>219</v>
      </c>
      <c r="D429" s="1" t="s">
        <v>3588</v>
      </c>
      <c r="E429" s="1" t="s">
        <v>789</v>
      </c>
      <c r="F429" s="116">
        <v>45517</v>
      </c>
      <c r="G429" s="1" t="s">
        <v>15</v>
      </c>
      <c r="H429" s="36">
        <v>0.4</v>
      </c>
      <c r="I429" s="5" t="b">
        <v>1</v>
      </c>
      <c r="J429" s="118">
        <v>45577.6965162037</v>
      </c>
    </row>
    <row spans="1:10" x14ac:dyDescent="0.25" outlineLevel="0" r="430">
      <c r="A430" s="9">
        <v>35</v>
      </c>
      <c r="B430" t="s">
        <v>496</v>
      </c>
      <c r="C430" s="1" t="s">
        <v>219</v>
      </c>
      <c r="D430" s="1" t="s">
        <v>3589</v>
      </c>
      <c r="E430" s="1" t="s">
        <v>789</v>
      </c>
      <c r="F430" s="116">
        <v>45519</v>
      </c>
      <c r="G430" s="1" t="s">
        <v>15</v>
      </c>
      <c r="H430" s="36">
        <v>0.75</v>
      </c>
      <c r="I430" s="5" t="b">
        <v>1</v>
      </c>
      <c r="J430" s="118">
        <v>45577.6965162037</v>
      </c>
    </row>
    <row spans="1:10" x14ac:dyDescent="0.25" outlineLevel="0" r="431">
      <c r="A431" s="9">
        <v>35</v>
      </c>
      <c r="B431" t="s">
        <v>496</v>
      </c>
      <c r="C431" s="1" t="s">
        <v>219</v>
      </c>
      <c r="D431" s="1" t="s">
        <v>3590</v>
      </c>
      <c r="E431" s="1" t="s">
        <v>789</v>
      </c>
      <c r="F431" s="116">
        <v>45530</v>
      </c>
      <c r="G431" s="1" t="s">
        <v>15</v>
      </c>
      <c r="H431" s="36">
        <v>0.5</v>
      </c>
      <c r="I431" s="5" t="b">
        <v>1</v>
      </c>
      <c r="J431" s="118">
        <v>45577.6965162037</v>
      </c>
    </row>
    <row spans="1:10" x14ac:dyDescent="0.25" outlineLevel="0" r="432">
      <c r="A432" s="9">
        <v>35</v>
      </c>
      <c r="B432" t="s">
        <v>496</v>
      </c>
      <c r="C432" s="1" t="s">
        <v>219</v>
      </c>
      <c r="D432" s="1" t="s">
        <v>3591</v>
      </c>
      <c r="E432" s="1" t="s">
        <v>789</v>
      </c>
      <c r="F432" s="116">
        <v>45536</v>
      </c>
      <c r="G432" s="1" t="s">
        <v>15</v>
      </c>
      <c r="H432" s="36">
        <v>0.75</v>
      </c>
      <c r="I432" s="5" t="b">
        <v>1</v>
      </c>
      <c r="J432" s="118">
        <v>45577.6965162037</v>
      </c>
    </row>
    <row spans="1:10" x14ac:dyDescent="0.25" outlineLevel="0" r="433">
      <c r="A433" s="9">
        <v>35</v>
      </c>
      <c r="B433" t="s">
        <v>496</v>
      </c>
      <c r="C433" s="1" t="s">
        <v>219</v>
      </c>
      <c r="D433" s="1" t="s">
        <v>3592</v>
      </c>
      <c r="E433" s="1" t="s">
        <v>466</v>
      </c>
      <c r="F433" s="116">
        <v>45538</v>
      </c>
      <c r="G433" s="1" t="s">
        <v>16</v>
      </c>
      <c r="H433" s="36">
        <v>0.7</v>
      </c>
      <c r="I433" s="5" t="b">
        <v>1</v>
      </c>
      <c r="J433" s="118">
        <v>45577.6965162037</v>
      </c>
    </row>
    <row spans="1:10" x14ac:dyDescent="0.25" outlineLevel="0" r="434">
      <c r="A434" s="9">
        <v>35</v>
      </c>
      <c r="B434" t="s">
        <v>496</v>
      </c>
      <c r="C434" s="1" t="s">
        <v>219</v>
      </c>
      <c r="D434" s="1" t="s">
        <v>3593</v>
      </c>
      <c r="E434" s="1" t="s">
        <v>789</v>
      </c>
      <c r="F434" s="116">
        <v>45541</v>
      </c>
      <c r="G434" s="1" t="s">
        <v>15</v>
      </c>
      <c r="H434" s="36">
        <v>0.5</v>
      </c>
      <c r="I434" s="5" t="b">
        <v>1</v>
      </c>
      <c r="J434" s="118">
        <v>45577.6965162037</v>
      </c>
    </row>
    <row spans="1:10" x14ac:dyDescent="0.25" outlineLevel="0" r="435">
      <c r="A435" s="9">
        <v>35</v>
      </c>
      <c r="B435" t="s">
        <v>496</v>
      </c>
      <c r="C435" s="1" t="s">
        <v>219</v>
      </c>
      <c r="D435" s="1" t="s">
        <v>3594</v>
      </c>
      <c r="E435" s="1" t="s">
        <v>466</v>
      </c>
      <c r="F435" s="116">
        <v>45541</v>
      </c>
      <c r="G435" s="1" t="s">
        <v>16</v>
      </c>
      <c r="H435" s="36">
        <v>0.2</v>
      </c>
      <c r="I435" s="5" t="b">
        <v>1</v>
      </c>
      <c r="J435" s="118">
        <v>45577.6965162037</v>
      </c>
    </row>
    <row spans="1:10" x14ac:dyDescent="0.25" outlineLevel="0" r="436">
      <c r="A436" s="9">
        <v>35</v>
      </c>
      <c r="B436" t="s">
        <v>496</v>
      </c>
      <c r="C436" s="1" t="s">
        <v>219</v>
      </c>
      <c r="D436" s="1" t="s">
        <v>3595</v>
      </c>
      <c r="E436" s="1" t="s">
        <v>466</v>
      </c>
      <c r="F436" s="116">
        <v>45545</v>
      </c>
      <c r="G436" s="1" t="s">
        <v>16</v>
      </c>
      <c r="H436" s="36">
        <v>0.3</v>
      </c>
      <c r="I436" s="5" t="b">
        <v>1</v>
      </c>
      <c r="J436" s="118">
        <v>45577.6965162037</v>
      </c>
    </row>
    <row spans="1:10" x14ac:dyDescent="0.25" outlineLevel="0" r="437">
      <c r="A437" s="9">
        <v>35</v>
      </c>
      <c r="B437" t="s">
        <v>496</v>
      </c>
      <c r="C437" s="1" t="s">
        <v>219</v>
      </c>
      <c r="D437" s="1" t="s">
        <v>3596</v>
      </c>
      <c r="E437" s="1" t="s">
        <v>466</v>
      </c>
      <c r="F437" s="116">
        <v>45546</v>
      </c>
      <c r="G437" s="1" t="s">
        <v>16</v>
      </c>
      <c r="H437" s="36">
        <v>0.6</v>
      </c>
      <c r="I437" s="5" t="b">
        <v>1</v>
      </c>
      <c r="J437" s="118">
        <v>45577.6965162037</v>
      </c>
    </row>
    <row spans="1:10" x14ac:dyDescent="0.25" outlineLevel="0" r="438">
      <c r="A438" s="9">
        <v>35</v>
      </c>
      <c r="B438" t="s">
        <v>496</v>
      </c>
      <c r="C438" s="1" t="s">
        <v>219</v>
      </c>
      <c r="D438" s="1" t="s">
        <v>798</v>
      </c>
      <c r="E438" s="1" t="s">
        <v>466</v>
      </c>
      <c r="F438" s="116">
        <v>45547</v>
      </c>
      <c r="G438" s="1" t="s">
        <v>16</v>
      </c>
      <c r="H438" s="36">
        <v>1.1</v>
      </c>
      <c r="I438" s="5" t="b">
        <v>1</v>
      </c>
      <c r="J438" s="118">
        <v>45577.6965162037</v>
      </c>
    </row>
    <row spans="1:10" x14ac:dyDescent="0.25" outlineLevel="0" r="439">
      <c r="A439" s="9">
        <v>35</v>
      </c>
      <c r="B439" t="s">
        <v>496</v>
      </c>
      <c r="C439" s="1" t="s">
        <v>219</v>
      </c>
      <c r="D439" s="1" t="s">
        <v>3597</v>
      </c>
      <c r="E439" s="1" t="s">
        <v>466</v>
      </c>
      <c r="F439" s="116">
        <v>45548</v>
      </c>
      <c r="G439" s="1" t="s">
        <v>16</v>
      </c>
      <c r="H439" s="36">
        <v>0.2</v>
      </c>
      <c r="I439" s="5" t="b">
        <v>1</v>
      </c>
      <c r="J439" s="118">
        <v>45577.6965162037</v>
      </c>
    </row>
    <row spans="1:10" x14ac:dyDescent="0.25" outlineLevel="0" r="440">
      <c r="A440" s="9">
        <v>35</v>
      </c>
      <c r="B440" t="s">
        <v>496</v>
      </c>
      <c r="C440" s="1" t="s">
        <v>219</v>
      </c>
      <c r="D440" s="1" t="s">
        <v>3598</v>
      </c>
      <c r="E440" s="1" t="s">
        <v>466</v>
      </c>
      <c r="F440" s="116">
        <v>45552</v>
      </c>
      <c r="G440" s="1" t="s">
        <v>16</v>
      </c>
      <c r="H440" s="36">
        <v>0.6</v>
      </c>
      <c r="I440" s="5" t="b">
        <v>1</v>
      </c>
      <c r="J440" s="118">
        <v>45577.6965162037</v>
      </c>
    </row>
    <row spans="1:10" x14ac:dyDescent="0.25" outlineLevel="0" r="441">
      <c r="A441" s="9">
        <v>35</v>
      </c>
      <c r="B441" t="s">
        <v>496</v>
      </c>
      <c r="C441" s="1" t="s">
        <v>219</v>
      </c>
      <c r="D441" s="1" t="s">
        <v>3599</v>
      </c>
      <c r="E441" s="1" t="s">
        <v>789</v>
      </c>
      <c r="F441" s="116">
        <v>45555</v>
      </c>
      <c r="G441" s="1" t="s">
        <v>15</v>
      </c>
      <c r="H441" s="36">
        <v>0.5</v>
      </c>
      <c r="I441" s="5" t="b">
        <v>1</v>
      </c>
      <c r="J441" s="118">
        <v>45577.6965162037</v>
      </c>
    </row>
    <row spans="1:10" x14ac:dyDescent="0.25" outlineLevel="0" r="442">
      <c r="A442" s="9">
        <v>35</v>
      </c>
      <c r="B442" t="s">
        <v>496</v>
      </c>
      <c r="C442" s="1" t="s">
        <v>219</v>
      </c>
      <c r="D442" s="1" t="s">
        <v>3600</v>
      </c>
      <c r="E442" s="1" t="s">
        <v>466</v>
      </c>
      <c r="F442" s="116">
        <v>45558</v>
      </c>
      <c r="G442" s="1" t="s">
        <v>16</v>
      </c>
      <c r="H442" s="36">
        <v>0.1</v>
      </c>
      <c r="I442" s="5" t="b">
        <v>1</v>
      </c>
      <c r="J442" s="118">
        <v>45577.6965162037</v>
      </c>
    </row>
    <row spans="1:10" x14ac:dyDescent="0.25" outlineLevel="0" r="443">
      <c r="A443" s="9">
        <v>35</v>
      </c>
      <c r="B443" t="s">
        <v>496</v>
      </c>
      <c r="C443" s="1" t="s">
        <v>219</v>
      </c>
      <c r="D443" s="1" t="s">
        <v>3601</v>
      </c>
      <c r="E443" s="1" t="s">
        <v>466</v>
      </c>
      <c r="F443" s="116">
        <v>45559</v>
      </c>
      <c r="G443" s="1" t="s">
        <v>16</v>
      </c>
      <c r="H443" s="36">
        <v>0.8</v>
      </c>
      <c r="I443" s="5" t="b">
        <v>1</v>
      </c>
      <c r="J443" s="118">
        <v>45577.6965162037</v>
      </c>
    </row>
    <row spans="1:10" x14ac:dyDescent="0.25" outlineLevel="0" r="444">
      <c r="A444" s="9">
        <v>35</v>
      </c>
      <c r="B444" t="s">
        <v>496</v>
      </c>
      <c r="C444" s="1" t="s">
        <v>219</v>
      </c>
      <c r="D444" s="1" t="s">
        <v>3602</v>
      </c>
      <c r="E444" s="1" t="s">
        <v>789</v>
      </c>
      <c r="F444" s="116">
        <v>45560</v>
      </c>
      <c r="G444" s="1" t="s">
        <v>15</v>
      </c>
      <c r="H444" s="36">
        <v>0.4</v>
      </c>
      <c r="I444" s="5" t="b">
        <v>1</v>
      </c>
      <c r="J444" s="118">
        <v>45577.6965162037</v>
      </c>
    </row>
    <row spans="1:10" x14ac:dyDescent="0.25" outlineLevel="0" r="445">
      <c r="A445" s="9">
        <v>35</v>
      </c>
      <c r="B445" t="s">
        <v>496</v>
      </c>
      <c r="C445" s="1" t="s">
        <v>219</v>
      </c>
      <c r="D445" s="1" t="s">
        <v>3603</v>
      </c>
      <c r="E445" s="1" t="s">
        <v>789</v>
      </c>
      <c r="F445" s="116">
        <v>45561</v>
      </c>
      <c r="G445" s="1" t="s">
        <v>15</v>
      </c>
      <c r="H445" s="36">
        <v>0.5</v>
      </c>
      <c r="I445" s="5" t="b">
        <v>1</v>
      </c>
      <c r="J445" s="118">
        <v>45577.6965162037</v>
      </c>
    </row>
    <row spans="1:10" x14ac:dyDescent="0.25" outlineLevel="0" r="446">
      <c r="A446" s="9">
        <v>35</v>
      </c>
      <c r="B446" t="s">
        <v>496</v>
      </c>
      <c r="C446" s="1" t="s">
        <v>219</v>
      </c>
      <c r="D446" s="1" t="s">
        <v>3604</v>
      </c>
      <c r="E446" s="1" t="s">
        <v>466</v>
      </c>
      <c r="F446" s="116">
        <v>45562</v>
      </c>
      <c r="G446" s="1" t="s">
        <v>16</v>
      </c>
      <c r="H446" s="36">
        <v>1.5</v>
      </c>
      <c r="I446" s="5" t="b">
        <v>1</v>
      </c>
      <c r="J446" s="118">
        <v>45577.6965162037</v>
      </c>
    </row>
    <row spans="1:10" x14ac:dyDescent="0.25" outlineLevel="0" r="447">
      <c r="A447" s="9">
        <v>35</v>
      </c>
      <c r="B447" t="s">
        <v>496</v>
      </c>
      <c r="C447" s="1" t="s">
        <v>219</v>
      </c>
      <c r="D447" s="1" t="s">
        <v>540</v>
      </c>
      <c r="E447" s="1" t="s">
        <v>789</v>
      </c>
      <c r="F447" s="116">
        <v>45564</v>
      </c>
      <c r="G447" s="1" t="s">
        <v>15</v>
      </c>
      <c r="H447" s="36">
        <v>0.75</v>
      </c>
      <c r="I447" s="5" t="b">
        <v>1</v>
      </c>
      <c r="J447" s="118">
        <v>45577.6965162037</v>
      </c>
    </row>
    <row spans="1:10" x14ac:dyDescent="0.25" outlineLevel="0" r="448">
      <c r="A448" s="9">
        <v>35</v>
      </c>
      <c r="B448" t="s">
        <v>496</v>
      </c>
      <c r="C448" s="1" t="s">
        <v>219</v>
      </c>
      <c r="D448" s="1" t="s">
        <v>3605</v>
      </c>
      <c r="E448" s="1" t="s">
        <v>466</v>
      </c>
      <c r="F448" s="116">
        <v>45565</v>
      </c>
      <c r="G448" s="1" t="s">
        <v>16</v>
      </c>
      <c r="H448" s="36">
        <v>0.8</v>
      </c>
      <c r="I448" s="5" t="b">
        <v>1</v>
      </c>
      <c r="J448" s="118">
        <v>45577.6965162037</v>
      </c>
    </row>
    <row spans="1:10" x14ac:dyDescent="0.25" outlineLevel="0" r="449">
      <c r="A449" s="9">
        <v>35</v>
      </c>
      <c r="B449" t="s">
        <v>496</v>
      </c>
      <c r="C449" s="1" t="s">
        <v>219</v>
      </c>
      <c r="D449" s="1" t="s">
        <v>3606</v>
      </c>
      <c r="E449" s="1" t="s">
        <v>466</v>
      </c>
      <c r="F449" s="116">
        <v>45567</v>
      </c>
      <c r="G449" s="1" t="s">
        <v>16</v>
      </c>
      <c r="H449" s="36">
        <v>0.1</v>
      </c>
      <c r="I449" s="5" t="b">
        <v>1</v>
      </c>
      <c r="J449" s="118">
        <v>45577.6965162037</v>
      </c>
    </row>
    <row spans="1:10" x14ac:dyDescent="0.25" outlineLevel="0" r="450">
      <c r="A450" s="9">
        <v>35</v>
      </c>
      <c r="B450" t="s">
        <v>496</v>
      </c>
      <c r="C450" s="1" t="s">
        <v>219</v>
      </c>
      <c r="D450" s="1" t="s">
        <v>3607</v>
      </c>
      <c r="E450" s="1" t="s">
        <v>789</v>
      </c>
      <c r="F450" s="116">
        <v>45568</v>
      </c>
      <c r="G450" s="1" t="s">
        <v>15</v>
      </c>
      <c r="H450" s="36">
        <v>0.4</v>
      </c>
      <c r="I450" s="5" t="b">
        <v>1</v>
      </c>
      <c r="J450" s="118">
        <v>45577.6965162037</v>
      </c>
    </row>
    <row spans="1:10" x14ac:dyDescent="0.25" outlineLevel="0" r="451">
      <c r="A451" s="9">
        <v>35</v>
      </c>
      <c r="B451" t="s">
        <v>496</v>
      </c>
      <c r="C451" s="1" t="s">
        <v>219</v>
      </c>
      <c r="D451" s="1" t="s">
        <v>284</v>
      </c>
      <c r="E451" s="1" t="s">
        <v>466</v>
      </c>
      <c r="F451" s="116">
        <v>45568</v>
      </c>
      <c r="G451" s="1" t="s">
        <v>16</v>
      </c>
      <c r="H451" s="36">
        <v>0.4</v>
      </c>
      <c r="I451" s="5" t="b">
        <v>1</v>
      </c>
      <c r="J451" s="118">
        <v>45577.6965162037</v>
      </c>
    </row>
    <row spans="1:10" x14ac:dyDescent="0.25" outlineLevel="0" r="452">
      <c r="A452" s="9">
        <v>35</v>
      </c>
      <c r="B452" t="s">
        <v>496</v>
      </c>
      <c r="C452" s="1" t="s">
        <v>219</v>
      </c>
      <c r="D452" s="1" t="s">
        <v>3608</v>
      </c>
      <c r="E452" s="1" t="s">
        <v>789</v>
      </c>
      <c r="F452" s="116">
        <v>45569</v>
      </c>
      <c r="G452" s="1" t="s">
        <v>15</v>
      </c>
      <c r="H452" s="36">
        <v>1.5</v>
      </c>
      <c r="I452" s="5" t="b">
        <v>1</v>
      </c>
      <c r="J452" s="118">
        <v>45577.6965162037</v>
      </c>
    </row>
    <row spans="1:10" x14ac:dyDescent="0.25" outlineLevel="0" r="453">
      <c r="A453" s="9">
        <v>35</v>
      </c>
      <c r="B453" t="s">
        <v>496</v>
      </c>
      <c r="C453" s="1" t="s">
        <v>219</v>
      </c>
      <c r="D453" s="1" t="s">
        <v>3609</v>
      </c>
      <c r="E453" s="1" t="s">
        <v>466</v>
      </c>
      <c r="F453" s="116">
        <v>45569</v>
      </c>
      <c r="G453" s="1" t="s">
        <v>16</v>
      </c>
      <c r="H453" s="36">
        <v>0.5</v>
      </c>
      <c r="I453" s="5" t="b">
        <v>1</v>
      </c>
      <c r="J453" s="118">
        <v>45577.6965162037</v>
      </c>
    </row>
    <row spans="1:10" x14ac:dyDescent="0.25" outlineLevel="0" r="454">
      <c r="A454" s="9">
        <v>35</v>
      </c>
      <c r="B454" t="s">
        <v>496</v>
      </c>
      <c r="C454" s="1" t="s">
        <v>219</v>
      </c>
      <c r="D454" s="1" t="s">
        <v>3610</v>
      </c>
      <c r="E454" s="1" t="s">
        <v>789</v>
      </c>
      <c r="F454" s="116">
        <v>45572</v>
      </c>
      <c r="G454" s="1" t="s">
        <v>15</v>
      </c>
      <c r="H454" s="36">
        <v>1</v>
      </c>
      <c r="I454" s="5" t="b">
        <v>1</v>
      </c>
      <c r="J454" s="118">
        <v>45577.6965162037</v>
      </c>
    </row>
    <row spans="1:10" x14ac:dyDescent="0.25" outlineLevel="0" r="455">
      <c r="A455" s="9">
        <v>35</v>
      </c>
      <c r="B455" t="s">
        <v>496</v>
      </c>
      <c r="C455" s="1" t="s">
        <v>219</v>
      </c>
      <c r="D455" s="1" t="s">
        <v>530</v>
      </c>
      <c r="E455" s="1" t="s">
        <v>789</v>
      </c>
      <c r="F455" s="116">
        <v>45573</v>
      </c>
      <c r="G455" s="1" t="s">
        <v>15</v>
      </c>
      <c r="H455" s="36">
        <v>0.75</v>
      </c>
      <c r="I455" s="5" t="b">
        <v>1</v>
      </c>
      <c r="J455" s="118">
        <v>45577.6965162037</v>
      </c>
    </row>
    <row spans="1:10" x14ac:dyDescent="0.25" outlineLevel="0" r="456">
      <c r="A456" s="9">
        <v>35</v>
      </c>
      <c r="B456" t="s">
        <v>496</v>
      </c>
      <c r="C456" s="1" t="s">
        <v>219</v>
      </c>
      <c r="D456" s="1" t="s">
        <v>3611</v>
      </c>
      <c r="E456" s="1" t="s">
        <v>789</v>
      </c>
      <c r="F456" s="116">
        <v>45574</v>
      </c>
      <c r="G456" s="1" t="s">
        <v>15</v>
      </c>
      <c r="H456" s="36">
        <v>3</v>
      </c>
      <c r="I456" s="5" t="b">
        <v>1</v>
      </c>
      <c r="J456" s="118">
        <v>45577.6965162037</v>
      </c>
    </row>
    <row spans="1:10" x14ac:dyDescent="0.25" outlineLevel="0" r="457">
      <c r="A457" s="9">
        <v>35</v>
      </c>
      <c r="B457" t="s">
        <v>496</v>
      </c>
      <c r="C457" s="1" t="s">
        <v>219</v>
      </c>
      <c r="D457" s="1" t="s">
        <v>3612</v>
      </c>
      <c r="E457" s="1" t="s">
        <v>466</v>
      </c>
      <c r="F457" s="116">
        <v>45574</v>
      </c>
      <c r="G457" s="1" t="s">
        <v>16</v>
      </c>
      <c r="H457" s="36">
        <v>0.2</v>
      </c>
      <c r="I457" s="5" t="b">
        <v>1</v>
      </c>
      <c r="J457" s="118">
        <v>45577.6965162037</v>
      </c>
    </row>
    <row spans="1:10" x14ac:dyDescent="0.25" outlineLevel="0" r="458">
      <c r="A458" s="9">
        <v>35</v>
      </c>
      <c r="B458" t="s">
        <v>496</v>
      </c>
      <c r="C458" s="1" t="s">
        <v>219</v>
      </c>
      <c r="D458" s="1" t="s">
        <v>2916</v>
      </c>
      <c r="E458" s="1" t="s">
        <v>789</v>
      </c>
      <c r="F458" s="116">
        <v>45575</v>
      </c>
      <c r="G458" s="1" t="s">
        <v>15</v>
      </c>
      <c r="H458" s="36">
        <v>2.5</v>
      </c>
      <c r="I458" s="5" t="b">
        <v>1</v>
      </c>
      <c r="J458" s="118">
        <v>45577.6965162037</v>
      </c>
    </row>
    <row spans="1:10" x14ac:dyDescent="0.25" outlineLevel="0" r="459">
      <c r="A459" s="9">
        <v>36</v>
      </c>
      <c r="B459" t="s">
        <v>986</v>
      </c>
      <c r="C459" s="1" t="s">
        <v>985</v>
      </c>
      <c r="D459" s="1" t="s">
        <v>3613</v>
      </c>
      <c r="E459" s="1" t="s">
        <v>466</v>
      </c>
      <c r="F459" s="116">
        <v>45525</v>
      </c>
      <c r="G459" s="1" t="s">
        <v>16</v>
      </c>
      <c r="H459" s="36">
        <v>0.6</v>
      </c>
      <c r="I459" s="5" t="b">
        <v>1</v>
      </c>
      <c r="J459" s="118">
        <v>45577.6969791667</v>
      </c>
    </row>
    <row spans="1:10" x14ac:dyDescent="0.25" outlineLevel="0" r="460">
      <c r="A460" s="9">
        <v>36</v>
      </c>
      <c r="B460" t="s">
        <v>986</v>
      </c>
      <c r="C460" s="1" t="s">
        <v>985</v>
      </c>
      <c r="D460" s="1" t="s">
        <v>3614</v>
      </c>
      <c r="E460" s="1" t="s">
        <v>466</v>
      </c>
      <c r="F460" s="116">
        <v>45530</v>
      </c>
      <c r="G460" s="1" t="s">
        <v>16</v>
      </c>
      <c r="H460" s="36">
        <v>1.7</v>
      </c>
      <c r="I460" s="5" t="b">
        <v>1</v>
      </c>
      <c r="J460" s="118">
        <v>45577.6969791667</v>
      </c>
    </row>
    <row spans="1:10" x14ac:dyDescent="0.25" outlineLevel="0" r="461">
      <c r="A461" s="9">
        <v>36</v>
      </c>
      <c r="B461" t="s">
        <v>986</v>
      </c>
      <c r="C461" s="1" t="s">
        <v>985</v>
      </c>
      <c r="D461" s="1" t="s">
        <v>3615</v>
      </c>
      <c r="E461" s="1" t="s">
        <v>466</v>
      </c>
      <c r="F461" s="116">
        <v>45538</v>
      </c>
      <c r="G461" s="1" t="s">
        <v>16</v>
      </c>
      <c r="H461" s="36">
        <v>0.5</v>
      </c>
      <c r="I461" s="5" t="b">
        <v>1</v>
      </c>
      <c r="J461" s="118">
        <v>45577.6969791667</v>
      </c>
    </row>
    <row spans="1:10" x14ac:dyDescent="0.25" outlineLevel="0" r="462">
      <c r="A462" s="9">
        <v>36</v>
      </c>
      <c r="B462" t="s">
        <v>986</v>
      </c>
      <c r="C462" s="1" t="s">
        <v>985</v>
      </c>
      <c r="D462" s="1" t="s">
        <v>3616</v>
      </c>
      <c r="E462" s="1" t="s">
        <v>466</v>
      </c>
      <c r="F462" s="116">
        <v>45541</v>
      </c>
      <c r="G462" s="1" t="s">
        <v>16</v>
      </c>
      <c r="H462" s="36">
        <v>1.3</v>
      </c>
      <c r="I462" s="5" t="b">
        <v>1</v>
      </c>
      <c r="J462" s="118">
        <v>45577.6969791667</v>
      </c>
    </row>
    <row spans="1:10" x14ac:dyDescent="0.25" outlineLevel="0" r="463">
      <c r="A463" s="9">
        <v>36</v>
      </c>
      <c r="B463" t="s">
        <v>986</v>
      </c>
      <c r="C463" s="1" t="s">
        <v>985</v>
      </c>
      <c r="D463" s="1" t="s">
        <v>3617</v>
      </c>
      <c r="E463" s="1" t="s">
        <v>466</v>
      </c>
      <c r="F463" s="116">
        <v>45545</v>
      </c>
      <c r="G463" s="1" t="s">
        <v>16</v>
      </c>
      <c r="H463" s="36">
        <v>0.7</v>
      </c>
      <c r="I463" s="5" t="b">
        <v>1</v>
      </c>
      <c r="J463" s="118">
        <v>45577.6969791667</v>
      </c>
    </row>
    <row spans="1:10" x14ac:dyDescent="0.25" outlineLevel="0" r="464">
      <c r="A464" s="9">
        <v>36</v>
      </c>
      <c r="B464" t="s">
        <v>986</v>
      </c>
      <c r="C464" s="1" t="s">
        <v>985</v>
      </c>
      <c r="D464" s="1" t="s">
        <v>3618</v>
      </c>
      <c r="E464" s="1" t="s">
        <v>466</v>
      </c>
      <c r="F464" s="116">
        <v>45545</v>
      </c>
      <c r="G464" s="1" t="s">
        <v>16</v>
      </c>
      <c r="H464" s="36">
        <v>1.2</v>
      </c>
      <c r="I464" s="5" t="b">
        <v>1</v>
      </c>
      <c r="J464" s="118">
        <v>45577.6969791667</v>
      </c>
    </row>
    <row spans="1:10" x14ac:dyDescent="0.25" outlineLevel="0" r="465">
      <c r="A465" s="9">
        <v>36</v>
      </c>
      <c r="B465" t="s">
        <v>986</v>
      </c>
      <c r="C465" s="1" t="s">
        <v>985</v>
      </c>
      <c r="D465" s="1" t="s">
        <v>28</v>
      </c>
      <c r="E465" s="1" t="s">
        <v>466</v>
      </c>
      <c r="F465" s="116">
        <v>45546</v>
      </c>
      <c r="G465" s="1" t="s">
        <v>16</v>
      </c>
      <c r="H465" s="36">
        <v>0.7</v>
      </c>
      <c r="I465" s="5" t="b">
        <v>1</v>
      </c>
      <c r="J465" s="118">
        <v>45577.6969791667</v>
      </c>
    </row>
    <row spans="1:10" x14ac:dyDescent="0.25" outlineLevel="0" r="466">
      <c r="A466" s="9">
        <v>36</v>
      </c>
      <c r="B466" t="s">
        <v>986</v>
      </c>
      <c r="C466" s="1" t="s">
        <v>985</v>
      </c>
      <c r="D466" s="1" t="s">
        <v>3619</v>
      </c>
      <c r="E466" s="1" t="s">
        <v>466</v>
      </c>
      <c r="F466" s="116">
        <v>45547</v>
      </c>
      <c r="G466" s="1" t="s">
        <v>16</v>
      </c>
      <c r="H466" s="36">
        <v>0.8</v>
      </c>
      <c r="I466" s="5" t="b">
        <v>1</v>
      </c>
      <c r="J466" s="118">
        <v>45577.6969791667</v>
      </c>
    </row>
    <row spans="1:10" x14ac:dyDescent="0.25" outlineLevel="0" r="467">
      <c r="A467" s="9">
        <v>36</v>
      </c>
      <c r="B467" t="s">
        <v>986</v>
      </c>
      <c r="C467" s="1" t="s">
        <v>985</v>
      </c>
      <c r="D467" s="1" t="s">
        <v>3620</v>
      </c>
      <c r="E467" s="1" t="s">
        <v>466</v>
      </c>
      <c r="F467" s="116">
        <v>45548</v>
      </c>
      <c r="G467" s="1" t="s">
        <v>16</v>
      </c>
      <c r="H467" s="36">
        <v>0.6</v>
      </c>
      <c r="I467" s="5" t="b">
        <v>1</v>
      </c>
      <c r="J467" s="118">
        <v>45577.6969791667</v>
      </c>
    </row>
    <row spans="1:10" x14ac:dyDescent="0.25" outlineLevel="0" r="468">
      <c r="A468" s="9">
        <v>36</v>
      </c>
      <c r="B468" t="s">
        <v>986</v>
      </c>
      <c r="C468" s="1" t="s">
        <v>985</v>
      </c>
      <c r="D468" s="1" t="s">
        <v>3621</v>
      </c>
      <c r="E468" s="1" t="s">
        <v>466</v>
      </c>
      <c r="F468" s="116">
        <v>45551</v>
      </c>
      <c r="G468" s="1" t="s">
        <v>16</v>
      </c>
      <c r="H468" s="36">
        <v>0.3</v>
      </c>
      <c r="I468" s="5" t="b">
        <v>1</v>
      </c>
      <c r="J468" s="118">
        <v>45577.6969791667</v>
      </c>
    </row>
    <row spans="1:10" x14ac:dyDescent="0.25" outlineLevel="0" r="469">
      <c r="A469" s="9">
        <v>36</v>
      </c>
      <c r="B469" t="s">
        <v>986</v>
      </c>
      <c r="C469" s="1" t="s">
        <v>985</v>
      </c>
      <c r="D469" s="1" t="s">
        <v>3622</v>
      </c>
      <c r="E469" s="1" t="s">
        <v>466</v>
      </c>
      <c r="F469" s="116">
        <v>45553</v>
      </c>
      <c r="G469" s="1" t="s">
        <v>16</v>
      </c>
      <c r="H469" s="36">
        <v>0.2</v>
      </c>
      <c r="I469" s="5" t="b">
        <v>1</v>
      </c>
      <c r="J469" s="118">
        <v>45577.6969791667</v>
      </c>
    </row>
    <row spans="1:10" x14ac:dyDescent="0.25" outlineLevel="0" r="470">
      <c r="A470" s="9">
        <v>36</v>
      </c>
      <c r="B470" t="s">
        <v>986</v>
      </c>
      <c r="C470" s="1" t="s">
        <v>985</v>
      </c>
      <c r="D470" s="1" t="s">
        <v>3623</v>
      </c>
      <c r="E470" s="1" t="s">
        <v>466</v>
      </c>
      <c r="F470" s="116">
        <v>45553</v>
      </c>
      <c r="G470" s="1" t="s">
        <v>16</v>
      </c>
      <c r="H470" s="36">
        <v>1.5</v>
      </c>
      <c r="I470" s="5" t="b">
        <v>1</v>
      </c>
      <c r="J470" s="118">
        <v>45577.6969791667</v>
      </c>
    </row>
    <row spans="1:10" x14ac:dyDescent="0.25" outlineLevel="0" r="471">
      <c r="A471" s="9">
        <v>37</v>
      </c>
      <c r="B471" t="s">
        <v>960</v>
      </c>
      <c r="C471" s="1" t="s">
        <v>817</v>
      </c>
      <c r="D471" s="1" t="s">
        <v>3624</v>
      </c>
      <c r="E471" s="1" t="s">
        <v>789</v>
      </c>
      <c r="F471" s="116">
        <v>45518</v>
      </c>
      <c r="G471" s="1" t="s">
        <v>15</v>
      </c>
      <c r="H471" s="36">
        <v>0.75</v>
      </c>
      <c r="I471" s="5" t="b">
        <v>1</v>
      </c>
      <c r="J471" s="118">
        <v>45577.6970833333</v>
      </c>
    </row>
    <row spans="1:10" x14ac:dyDescent="0.25" outlineLevel="0" r="472">
      <c r="A472" s="9">
        <v>37</v>
      </c>
      <c r="B472" t="s">
        <v>960</v>
      </c>
      <c r="C472" s="1" t="s">
        <v>817</v>
      </c>
      <c r="D472" s="1" t="s">
        <v>1415</v>
      </c>
      <c r="E472" s="1" t="s">
        <v>789</v>
      </c>
      <c r="F472" s="116">
        <v>45525</v>
      </c>
      <c r="G472" s="1" t="s">
        <v>15</v>
      </c>
      <c r="H472" s="36">
        <v>0.75</v>
      </c>
      <c r="I472" s="5" t="b">
        <v>1</v>
      </c>
      <c r="J472" s="118">
        <v>45577.6970833333</v>
      </c>
    </row>
    <row spans="1:10" x14ac:dyDescent="0.25" outlineLevel="0" r="473">
      <c r="A473" s="9">
        <v>37</v>
      </c>
      <c r="B473" t="s">
        <v>960</v>
      </c>
      <c r="C473" s="1" t="s">
        <v>817</v>
      </c>
      <c r="D473" s="1" t="s">
        <v>3625</v>
      </c>
      <c r="E473" s="1" t="s">
        <v>789</v>
      </c>
      <c r="F473" s="116">
        <v>45540</v>
      </c>
      <c r="G473" s="1" t="s">
        <v>15</v>
      </c>
      <c r="H473" s="36">
        <v>0.4</v>
      </c>
      <c r="I473" s="5" t="b">
        <v>1</v>
      </c>
      <c r="J473" s="118">
        <v>45577.6970833333</v>
      </c>
    </row>
    <row spans="1:10" x14ac:dyDescent="0.25" outlineLevel="0" r="474">
      <c r="A474" s="9">
        <v>37</v>
      </c>
      <c r="B474" t="s">
        <v>960</v>
      </c>
      <c r="C474" s="1" t="s">
        <v>817</v>
      </c>
      <c r="D474" s="1" t="s">
        <v>3626</v>
      </c>
      <c r="E474" s="1" t="s">
        <v>789</v>
      </c>
      <c r="F474" s="116">
        <v>45543</v>
      </c>
      <c r="G474" s="1" t="s">
        <v>15</v>
      </c>
      <c r="H474" s="36">
        <v>2</v>
      </c>
      <c r="I474" s="5" t="b">
        <v>1</v>
      </c>
      <c r="J474" s="118">
        <v>45577.6970833333</v>
      </c>
    </row>
    <row spans="1:10" x14ac:dyDescent="0.25" outlineLevel="0" r="475">
      <c r="A475" s="9">
        <v>37</v>
      </c>
      <c r="B475" t="s">
        <v>960</v>
      </c>
      <c r="C475" s="1" t="s">
        <v>817</v>
      </c>
      <c r="D475" s="1" t="s">
        <v>3627</v>
      </c>
      <c r="E475" s="1" t="s">
        <v>789</v>
      </c>
      <c r="F475" s="116">
        <v>45544</v>
      </c>
      <c r="G475" s="1" t="s">
        <v>15</v>
      </c>
      <c r="H475" s="36">
        <v>0.75</v>
      </c>
      <c r="I475" s="5" t="b">
        <v>1</v>
      </c>
      <c r="J475" s="118">
        <v>45577.6970833333</v>
      </c>
    </row>
    <row spans="1:10" x14ac:dyDescent="0.25" outlineLevel="0" r="476">
      <c r="A476" s="9">
        <v>38</v>
      </c>
      <c r="B476" t="s">
        <v>2566</v>
      </c>
      <c r="C476" s="1" t="s">
        <v>364</v>
      </c>
      <c r="D476" s="1" t="s">
        <v>3628</v>
      </c>
      <c r="E476" s="1" t="s">
        <v>789</v>
      </c>
      <c r="F476" s="116">
        <v>45502</v>
      </c>
      <c r="G476" s="1" t="s">
        <v>15</v>
      </c>
      <c r="H476" s="36">
        <v>0.5</v>
      </c>
      <c r="I476" s="5" t="b">
        <v>1</v>
      </c>
      <c r="J476" s="118">
        <v>45577.6972916667</v>
      </c>
    </row>
    <row spans="1:10" x14ac:dyDescent="0.25" outlineLevel="0" r="477">
      <c r="A477" s="9">
        <v>38</v>
      </c>
      <c r="B477" t="s">
        <v>2566</v>
      </c>
      <c r="C477" s="1" t="s">
        <v>364</v>
      </c>
      <c r="D477" s="1" t="s">
        <v>3629</v>
      </c>
      <c r="E477" s="1" t="s">
        <v>466</v>
      </c>
      <c r="F477" s="116">
        <v>45541</v>
      </c>
      <c r="G477" s="1" t="s">
        <v>16</v>
      </c>
      <c r="H477" s="36">
        <v>0.3</v>
      </c>
      <c r="I477" s="5" t="b">
        <v>1</v>
      </c>
      <c r="J477" s="118">
        <v>45577.6972916667</v>
      </c>
    </row>
    <row spans="1:10" x14ac:dyDescent="0.25" outlineLevel="0" r="478">
      <c r="A478" s="9">
        <v>38</v>
      </c>
      <c r="B478" t="s">
        <v>2566</v>
      </c>
      <c r="C478" s="1" t="s">
        <v>364</v>
      </c>
      <c r="D478" s="1" t="s">
        <v>3630</v>
      </c>
      <c r="E478" s="1" t="s">
        <v>466</v>
      </c>
      <c r="F478" s="116">
        <v>45545</v>
      </c>
      <c r="G478" s="1" t="s">
        <v>16</v>
      </c>
      <c r="H478" s="36">
        <v>1.3</v>
      </c>
      <c r="I478" s="5" t="b">
        <v>1</v>
      </c>
      <c r="J478" s="118">
        <v>45577.6972916667</v>
      </c>
    </row>
    <row spans="1:10" x14ac:dyDescent="0.25" outlineLevel="0" r="479">
      <c r="A479" s="9">
        <v>38</v>
      </c>
      <c r="B479" t="s">
        <v>2566</v>
      </c>
      <c r="C479" s="1" t="s">
        <v>364</v>
      </c>
      <c r="D479" s="1" t="s">
        <v>3631</v>
      </c>
      <c r="E479" s="1" t="s">
        <v>466</v>
      </c>
      <c r="F479" s="116">
        <v>45545</v>
      </c>
      <c r="G479" s="1" t="s">
        <v>16</v>
      </c>
      <c r="H479" s="36">
        <v>1.3</v>
      </c>
      <c r="I479" s="5" t="b">
        <v>1</v>
      </c>
      <c r="J479" s="118">
        <v>45577.6972916667</v>
      </c>
    </row>
    <row spans="1:10" x14ac:dyDescent="0.25" outlineLevel="0" r="480">
      <c r="A480" s="9">
        <v>39</v>
      </c>
      <c r="B480" t="s">
        <v>2384</v>
      </c>
      <c r="C480" s="1" t="s">
        <v>1383</v>
      </c>
      <c r="D480" s="1" t="s">
        <v>533</v>
      </c>
      <c r="E480" s="1" t="s">
        <v>789</v>
      </c>
      <c r="F480" s="116">
        <v>45573</v>
      </c>
      <c r="G480" s="1" t="s">
        <v>15</v>
      </c>
      <c r="H480" s="36">
        <v>3</v>
      </c>
      <c r="I480" s="5" t="b">
        <v>1</v>
      </c>
      <c r="J480" s="118">
        <v>45577.6975231481</v>
      </c>
    </row>
    <row spans="1:10" x14ac:dyDescent="0.25" outlineLevel="0" r="481">
      <c r="A481" s="9">
        <v>40</v>
      </c>
      <c r="B481" t="s">
        <v>2474</v>
      </c>
      <c r="C481" s="1" t="s">
        <v>511</v>
      </c>
      <c r="D481" s="1" t="s">
        <v>3632</v>
      </c>
      <c r="E481" s="1" t="s">
        <v>789</v>
      </c>
      <c r="F481" s="116">
        <v>45535</v>
      </c>
      <c r="G481" s="1" t="s">
        <v>15</v>
      </c>
      <c r="H481" s="36">
        <v>1.5</v>
      </c>
      <c r="I481" s="5" t="b">
        <v>1</v>
      </c>
      <c r="J481" s="118">
        <v>45577.6975925926</v>
      </c>
    </row>
    <row spans="1:10" x14ac:dyDescent="0.25" outlineLevel="0" r="482">
      <c r="A482" s="9">
        <v>40</v>
      </c>
      <c r="B482" t="s">
        <v>2474</v>
      </c>
      <c r="C482" s="1" t="s">
        <v>511</v>
      </c>
      <c r="D482" s="1" t="s">
        <v>3633</v>
      </c>
      <c r="E482" s="1" t="s">
        <v>789</v>
      </c>
      <c r="F482" s="116">
        <v>45538</v>
      </c>
      <c r="G482" s="1" t="s">
        <v>15</v>
      </c>
      <c r="H482" s="36">
        <v>0.4</v>
      </c>
      <c r="I482" s="5" t="b">
        <v>1</v>
      </c>
      <c r="J482" s="118">
        <v>45577.6975925926</v>
      </c>
    </row>
    <row spans="1:10" x14ac:dyDescent="0.25" outlineLevel="0" r="483">
      <c r="A483" s="9">
        <v>40</v>
      </c>
      <c r="B483" t="s">
        <v>2474</v>
      </c>
      <c r="C483" s="1" t="s">
        <v>511</v>
      </c>
      <c r="D483" s="1" t="s">
        <v>3634</v>
      </c>
      <c r="E483" s="1" t="s">
        <v>466</v>
      </c>
      <c r="F483" s="116">
        <v>45545</v>
      </c>
      <c r="G483" s="1" t="s">
        <v>16</v>
      </c>
      <c r="H483" s="36">
        <v>0.2</v>
      </c>
      <c r="I483" s="5" t="b">
        <v>1</v>
      </c>
      <c r="J483" s="118">
        <v>45577.6975925926</v>
      </c>
    </row>
    <row spans="1:10" x14ac:dyDescent="0.25" outlineLevel="0" r="484">
      <c r="A484" s="9">
        <v>40</v>
      </c>
      <c r="B484" t="s">
        <v>2474</v>
      </c>
      <c r="C484" s="1" t="s">
        <v>511</v>
      </c>
      <c r="D484" s="1" t="s">
        <v>3635</v>
      </c>
      <c r="E484" s="1" t="s">
        <v>789</v>
      </c>
      <c r="F484" s="116">
        <v>45555</v>
      </c>
      <c r="G484" s="1" t="s">
        <v>15</v>
      </c>
      <c r="H484" s="36">
        <v>0.5</v>
      </c>
      <c r="I484" s="5" t="b">
        <v>1</v>
      </c>
      <c r="J484" s="118">
        <v>45577.6975925926</v>
      </c>
    </row>
    <row spans="1:10" x14ac:dyDescent="0.25" outlineLevel="0" r="485">
      <c r="A485" s="9">
        <v>40</v>
      </c>
      <c r="B485" t="s">
        <v>2474</v>
      </c>
      <c r="C485" s="1" t="s">
        <v>511</v>
      </c>
      <c r="D485" s="1" t="s">
        <v>925</v>
      </c>
      <c r="E485" s="1" t="s">
        <v>466</v>
      </c>
      <c r="F485" s="116">
        <v>45559</v>
      </c>
      <c r="G485" s="1" t="s">
        <v>16</v>
      </c>
      <c r="H485" s="36">
        <v>3.4</v>
      </c>
      <c r="I485" s="5" t="b">
        <v>1</v>
      </c>
      <c r="J485" s="118">
        <v>45577.6975925926</v>
      </c>
    </row>
    <row spans="1:10" x14ac:dyDescent="0.25" outlineLevel="0" r="486">
      <c r="A486" s="9">
        <v>40</v>
      </c>
      <c r="B486" t="s">
        <v>2474</v>
      </c>
      <c r="C486" s="1" t="s">
        <v>511</v>
      </c>
      <c r="D486" s="1" t="s">
        <v>3636</v>
      </c>
      <c r="E486" s="1" t="s">
        <v>466</v>
      </c>
      <c r="F486" s="116">
        <v>45560</v>
      </c>
      <c r="G486" s="1" t="s">
        <v>16</v>
      </c>
      <c r="H486" s="36">
        <v>0.4</v>
      </c>
      <c r="I486" s="5" t="b">
        <v>1</v>
      </c>
      <c r="J486" s="118">
        <v>45577.6975925926</v>
      </c>
    </row>
    <row spans="1:10" x14ac:dyDescent="0.25" outlineLevel="0" r="487">
      <c r="A487" s="9">
        <v>40</v>
      </c>
      <c r="B487" t="s">
        <v>2474</v>
      </c>
      <c r="C487" s="1" t="s">
        <v>511</v>
      </c>
      <c r="D487" s="1" t="s">
        <v>3637</v>
      </c>
      <c r="E487" s="1" t="s">
        <v>880</v>
      </c>
      <c r="F487" s="116">
        <v>45560</v>
      </c>
      <c r="G487" s="1" t="s">
        <v>425</v>
      </c>
      <c r="H487" s="36">
        <v>1.75</v>
      </c>
      <c r="I487" s="5" t="b">
        <v>1</v>
      </c>
      <c r="J487" s="118">
        <v>45577.6975925926</v>
      </c>
    </row>
    <row spans="1:10" x14ac:dyDescent="0.25" outlineLevel="0" r="488">
      <c r="A488" s="9">
        <v>40</v>
      </c>
      <c r="B488" t="s">
        <v>2474</v>
      </c>
      <c r="C488" s="1" t="s">
        <v>511</v>
      </c>
      <c r="D488" s="1" t="s">
        <v>3638</v>
      </c>
      <c r="E488" s="1" t="s">
        <v>880</v>
      </c>
      <c r="F488" s="116">
        <v>45560</v>
      </c>
      <c r="G488" s="1" t="s">
        <v>425</v>
      </c>
      <c r="H488" s="36">
        <v>0.75</v>
      </c>
      <c r="I488" s="5" t="b">
        <v>1</v>
      </c>
      <c r="J488" s="118">
        <v>45577.6975925926</v>
      </c>
    </row>
    <row spans="1:10" x14ac:dyDescent="0.25" outlineLevel="0" r="489">
      <c r="A489" s="9">
        <v>40</v>
      </c>
      <c r="B489" t="s">
        <v>2474</v>
      </c>
      <c r="C489" s="1" t="s">
        <v>511</v>
      </c>
      <c r="D489" s="1" t="s">
        <v>3639</v>
      </c>
      <c r="E489" s="1" t="s">
        <v>466</v>
      </c>
      <c r="F489" s="116">
        <v>45561</v>
      </c>
      <c r="G489" s="1" t="s">
        <v>16</v>
      </c>
      <c r="H489" s="36">
        <v>0.2</v>
      </c>
      <c r="I489" s="5" t="b">
        <v>1</v>
      </c>
      <c r="J489" s="118">
        <v>45577.6975925926</v>
      </c>
    </row>
    <row spans="1:10" x14ac:dyDescent="0.25" outlineLevel="0" r="490">
      <c r="A490" s="9">
        <v>40</v>
      </c>
      <c r="B490" t="s">
        <v>2474</v>
      </c>
      <c r="C490" s="1" t="s">
        <v>511</v>
      </c>
      <c r="D490" s="1" t="s">
        <v>3640</v>
      </c>
      <c r="E490" s="1" t="s">
        <v>880</v>
      </c>
      <c r="F490" s="116">
        <v>45561</v>
      </c>
      <c r="G490" s="1" t="s">
        <v>425</v>
      </c>
      <c r="H490" s="36">
        <v>1.25</v>
      </c>
      <c r="I490" s="5" t="b">
        <v>1</v>
      </c>
      <c r="J490" s="118">
        <v>45577.6975925926</v>
      </c>
    </row>
    <row spans="1:10" x14ac:dyDescent="0.25" outlineLevel="0" r="491">
      <c r="A491" s="9">
        <v>40</v>
      </c>
      <c r="B491" t="s">
        <v>2474</v>
      </c>
      <c r="C491" s="1" t="s">
        <v>511</v>
      </c>
      <c r="D491" s="1" t="s">
        <v>3641</v>
      </c>
      <c r="E491" s="1" t="s">
        <v>880</v>
      </c>
      <c r="F491" s="116">
        <v>45561</v>
      </c>
      <c r="G491" s="1" t="s">
        <v>425</v>
      </c>
      <c r="H491" s="36">
        <v>1</v>
      </c>
      <c r="I491" s="5" t="b">
        <v>1</v>
      </c>
      <c r="J491" s="118">
        <v>45577.6975925926</v>
      </c>
    </row>
    <row spans="1:10" x14ac:dyDescent="0.25" outlineLevel="0" r="492">
      <c r="A492" s="9">
        <v>40</v>
      </c>
      <c r="B492" t="s">
        <v>2474</v>
      </c>
      <c r="C492" s="1" t="s">
        <v>511</v>
      </c>
      <c r="D492" s="1" t="s">
        <v>3642</v>
      </c>
      <c r="E492" s="1" t="s">
        <v>880</v>
      </c>
      <c r="F492" s="116">
        <v>45561</v>
      </c>
      <c r="G492" s="1" t="s">
        <v>425</v>
      </c>
      <c r="H492" s="36">
        <v>0.75</v>
      </c>
      <c r="I492" s="5" t="b">
        <v>1</v>
      </c>
      <c r="J492" s="118">
        <v>45577.6975925926</v>
      </c>
    </row>
    <row spans="1:10" x14ac:dyDescent="0.25" outlineLevel="0" r="493">
      <c r="A493" s="9">
        <v>40</v>
      </c>
      <c r="B493" t="s">
        <v>2474</v>
      </c>
      <c r="C493" s="1" t="s">
        <v>511</v>
      </c>
      <c r="D493" s="1" t="s">
        <v>3643</v>
      </c>
      <c r="E493" s="1" t="s">
        <v>466</v>
      </c>
      <c r="F493" s="116">
        <v>45562</v>
      </c>
      <c r="G493" s="1" t="s">
        <v>16</v>
      </c>
      <c r="H493" s="36">
        <v>0.7</v>
      </c>
      <c r="I493" s="5" t="b">
        <v>1</v>
      </c>
      <c r="J493" s="118">
        <v>45577.6975925926</v>
      </c>
    </row>
    <row spans="1:10" x14ac:dyDescent="0.25" outlineLevel="0" r="494">
      <c r="A494" s="9">
        <v>40</v>
      </c>
      <c r="B494" t="s">
        <v>2474</v>
      </c>
      <c r="C494" s="1" t="s">
        <v>511</v>
      </c>
      <c r="D494" s="1" t="s">
        <v>3644</v>
      </c>
      <c r="E494" s="1" t="s">
        <v>880</v>
      </c>
      <c r="F494" s="116">
        <v>45562</v>
      </c>
      <c r="G494" s="1" t="s">
        <v>425</v>
      </c>
      <c r="H494" s="36">
        <v>1.75</v>
      </c>
      <c r="I494" s="5" t="b">
        <v>1</v>
      </c>
      <c r="J494" s="118">
        <v>45577.6975925926</v>
      </c>
    </row>
    <row spans="1:10" x14ac:dyDescent="0.25" outlineLevel="0" r="495">
      <c r="A495" s="9">
        <v>40</v>
      </c>
      <c r="B495" t="s">
        <v>2474</v>
      </c>
      <c r="C495" s="1" t="s">
        <v>511</v>
      </c>
      <c r="D495" s="1" t="s">
        <v>3645</v>
      </c>
      <c r="E495" s="1" t="s">
        <v>789</v>
      </c>
      <c r="F495" s="116">
        <v>45564</v>
      </c>
      <c r="G495" s="1" t="s">
        <v>15</v>
      </c>
      <c r="H495" s="36">
        <v>1</v>
      </c>
      <c r="I495" s="5" t="b">
        <v>1</v>
      </c>
      <c r="J495" s="118">
        <v>45577.6975925926</v>
      </c>
    </row>
    <row spans="1:10" x14ac:dyDescent="0.25" outlineLevel="0" r="496">
      <c r="A496" s="9">
        <v>40</v>
      </c>
      <c r="B496" t="s">
        <v>2474</v>
      </c>
      <c r="C496" s="1" t="s">
        <v>511</v>
      </c>
      <c r="D496" s="1" t="s">
        <v>3646</v>
      </c>
      <c r="E496" s="1" t="s">
        <v>466</v>
      </c>
      <c r="F496" s="116">
        <v>45565</v>
      </c>
      <c r="G496" s="1" t="s">
        <v>16</v>
      </c>
      <c r="H496" s="36">
        <v>2.8</v>
      </c>
      <c r="I496" s="5" t="b">
        <v>1</v>
      </c>
      <c r="J496" s="118">
        <v>45577.6975925926</v>
      </c>
    </row>
    <row spans="1:10" x14ac:dyDescent="0.25" outlineLevel="0" r="497">
      <c r="A497" s="9">
        <v>40</v>
      </c>
      <c r="B497" t="s">
        <v>2474</v>
      </c>
      <c r="C497" s="1" t="s">
        <v>511</v>
      </c>
      <c r="D497" s="1" t="s">
        <v>3647</v>
      </c>
      <c r="E497" s="1" t="s">
        <v>880</v>
      </c>
      <c r="F497" s="116">
        <v>45565</v>
      </c>
      <c r="G497" s="1" t="s">
        <v>425</v>
      </c>
      <c r="H497" s="36">
        <v>0.5</v>
      </c>
      <c r="I497" s="5" t="b">
        <v>1</v>
      </c>
      <c r="J497" s="118">
        <v>45577.6975925926</v>
      </c>
    </row>
    <row spans="1:10" x14ac:dyDescent="0.25" outlineLevel="0" r="498">
      <c r="A498" s="9">
        <v>40</v>
      </c>
      <c r="B498" t="s">
        <v>2474</v>
      </c>
      <c r="C498" s="1" t="s">
        <v>511</v>
      </c>
      <c r="D498" s="1" t="s">
        <v>3648</v>
      </c>
      <c r="E498" s="1" t="s">
        <v>466</v>
      </c>
      <c r="F498" s="116">
        <v>45566</v>
      </c>
      <c r="G498" s="1" t="s">
        <v>16</v>
      </c>
      <c r="H498" s="36">
        <v>0.3</v>
      </c>
      <c r="I498" s="5" t="b">
        <v>1</v>
      </c>
      <c r="J498" s="118">
        <v>45577.6975925926</v>
      </c>
    </row>
    <row spans="1:10" x14ac:dyDescent="0.25" outlineLevel="0" r="499">
      <c r="A499" s="9">
        <v>40</v>
      </c>
      <c r="B499" t="s">
        <v>2474</v>
      </c>
      <c r="C499" s="1" t="s">
        <v>511</v>
      </c>
      <c r="D499" s="1" t="s">
        <v>3649</v>
      </c>
      <c r="E499" s="1" t="s">
        <v>880</v>
      </c>
      <c r="F499" s="116">
        <v>45566</v>
      </c>
      <c r="G499" s="1" t="s">
        <v>425</v>
      </c>
      <c r="H499" s="36">
        <v>0.75</v>
      </c>
      <c r="I499" s="5" t="b">
        <v>1</v>
      </c>
      <c r="J499" s="118">
        <v>45577.6975925926</v>
      </c>
    </row>
    <row spans="1:10" x14ac:dyDescent="0.25" outlineLevel="0" r="500">
      <c r="A500" s="9">
        <v>40</v>
      </c>
      <c r="B500" t="s">
        <v>2474</v>
      </c>
      <c r="C500" s="1" t="s">
        <v>511</v>
      </c>
      <c r="D500" s="1" t="s">
        <v>3650</v>
      </c>
      <c r="E500" s="1" t="s">
        <v>880</v>
      </c>
      <c r="F500" s="116">
        <v>45566</v>
      </c>
      <c r="G500" s="1" t="s">
        <v>425</v>
      </c>
      <c r="H500" s="36">
        <v>0.75</v>
      </c>
      <c r="I500" s="5" t="b">
        <v>1</v>
      </c>
      <c r="J500" s="118">
        <v>45577.6975925926</v>
      </c>
    </row>
    <row spans="1:10" x14ac:dyDescent="0.25" outlineLevel="0" r="501">
      <c r="A501" s="9">
        <v>40</v>
      </c>
      <c r="B501" t="s">
        <v>2474</v>
      </c>
      <c r="C501" s="1" t="s">
        <v>511</v>
      </c>
      <c r="D501" s="1" t="s">
        <v>3651</v>
      </c>
      <c r="E501" s="1" t="s">
        <v>789</v>
      </c>
      <c r="F501" s="116">
        <v>45568</v>
      </c>
      <c r="G501" s="1" t="s">
        <v>15</v>
      </c>
      <c r="H501" s="36">
        <v>0.4</v>
      </c>
      <c r="I501" s="5" t="b">
        <v>1</v>
      </c>
      <c r="J501" s="118">
        <v>45577.6975925926</v>
      </c>
    </row>
    <row spans="1:10" x14ac:dyDescent="0.25" outlineLevel="0" r="502">
      <c r="A502" s="9">
        <v>40</v>
      </c>
      <c r="B502" t="s">
        <v>2474</v>
      </c>
      <c r="C502" s="1" t="s">
        <v>511</v>
      </c>
      <c r="D502" s="1" t="s">
        <v>3652</v>
      </c>
      <c r="E502" s="1" t="s">
        <v>789</v>
      </c>
      <c r="F502" s="116">
        <v>45569</v>
      </c>
      <c r="G502" s="1" t="s">
        <v>15</v>
      </c>
      <c r="H502" s="36">
        <v>0.75</v>
      </c>
      <c r="I502" s="5" t="b">
        <v>1</v>
      </c>
      <c r="J502" s="118">
        <v>45577.6975925926</v>
      </c>
    </row>
    <row spans="1:10" x14ac:dyDescent="0.25" outlineLevel="0" r="503">
      <c r="A503" s="9">
        <v>40</v>
      </c>
      <c r="B503" t="s">
        <v>2474</v>
      </c>
      <c r="C503" s="1" t="s">
        <v>511</v>
      </c>
      <c r="D503" s="1" t="s">
        <v>3653</v>
      </c>
      <c r="E503" s="1" t="s">
        <v>466</v>
      </c>
      <c r="F503" s="116">
        <v>45569</v>
      </c>
      <c r="G503" s="1" t="s">
        <v>16</v>
      </c>
      <c r="H503" s="36">
        <v>0.2</v>
      </c>
      <c r="I503" s="5" t="b">
        <v>1</v>
      </c>
      <c r="J503" s="118">
        <v>45577.6975925926</v>
      </c>
    </row>
    <row spans="1:10" x14ac:dyDescent="0.25" outlineLevel="0" r="504">
      <c r="A504" s="9">
        <v>40</v>
      </c>
      <c r="B504" t="s">
        <v>2474</v>
      </c>
      <c r="C504" s="1" t="s">
        <v>511</v>
      </c>
      <c r="D504" s="1" t="s">
        <v>3654</v>
      </c>
      <c r="E504" s="1" t="s">
        <v>466</v>
      </c>
      <c r="F504" s="116">
        <v>45569</v>
      </c>
      <c r="G504" s="1" t="s">
        <v>16</v>
      </c>
      <c r="H504" s="36">
        <v>1.3</v>
      </c>
      <c r="I504" s="5" t="b">
        <v>1</v>
      </c>
      <c r="J504" s="118">
        <v>45577.6975925926</v>
      </c>
    </row>
    <row spans="1:10" x14ac:dyDescent="0.25" outlineLevel="0" r="505">
      <c r="A505" s="9">
        <v>40</v>
      </c>
      <c r="B505" t="s">
        <v>2474</v>
      </c>
      <c r="C505" s="1" t="s">
        <v>511</v>
      </c>
      <c r="D505" s="1" t="s">
        <v>3655</v>
      </c>
      <c r="E505" s="1" t="s">
        <v>466</v>
      </c>
      <c r="F505" s="116">
        <v>45569</v>
      </c>
      <c r="G505" s="1" t="s">
        <v>16</v>
      </c>
      <c r="H505" s="36">
        <v>1.5</v>
      </c>
      <c r="I505" s="5" t="b">
        <v>1</v>
      </c>
      <c r="J505" s="118">
        <v>45577.6975925926</v>
      </c>
    </row>
    <row spans="1:10" x14ac:dyDescent="0.25" outlineLevel="0" r="506">
      <c r="A506" s="9">
        <v>40</v>
      </c>
      <c r="B506" t="s">
        <v>2474</v>
      </c>
      <c r="C506" s="1" t="s">
        <v>511</v>
      </c>
      <c r="D506" s="1" t="s">
        <v>3656</v>
      </c>
      <c r="E506" s="1" t="s">
        <v>880</v>
      </c>
      <c r="F506" s="116">
        <v>45569</v>
      </c>
      <c r="G506" s="1" t="s">
        <v>425</v>
      </c>
      <c r="H506" s="36">
        <v>0.75</v>
      </c>
      <c r="I506" s="5" t="b">
        <v>1</v>
      </c>
      <c r="J506" s="118">
        <v>45577.6975925926</v>
      </c>
    </row>
    <row spans="1:10" x14ac:dyDescent="0.25" outlineLevel="0" r="507">
      <c r="A507" s="9">
        <v>40</v>
      </c>
      <c r="B507" t="s">
        <v>2474</v>
      </c>
      <c r="C507" s="1" t="s">
        <v>511</v>
      </c>
      <c r="D507" s="1" t="s">
        <v>3657</v>
      </c>
      <c r="E507" s="1" t="s">
        <v>880</v>
      </c>
      <c r="F507" s="116">
        <v>45569</v>
      </c>
      <c r="G507" s="1" t="s">
        <v>425</v>
      </c>
      <c r="H507" s="36">
        <v>1.25</v>
      </c>
      <c r="I507" s="5" t="b">
        <v>1</v>
      </c>
      <c r="J507" s="118">
        <v>45577.6975925926</v>
      </c>
    </row>
    <row spans="1:10" x14ac:dyDescent="0.25" outlineLevel="0" r="508">
      <c r="A508" s="9">
        <v>40</v>
      </c>
      <c r="B508" t="s">
        <v>2474</v>
      </c>
      <c r="C508" s="1" t="s">
        <v>511</v>
      </c>
      <c r="D508" s="1" t="s">
        <v>3658</v>
      </c>
      <c r="E508" s="1" t="s">
        <v>880</v>
      </c>
      <c r="F508" s="116">
        <v>45569</v>
      </c>
      <c r="G508" s="1" t="s">
        <v>425</v>
      </c>
      <c r="H508" s="36">
        <v>0.5</v>
      </c>
      <c r="I508" s="5" t="b">
        <v>1</v>
      </c>
      <c r="J508" s="118">
        <v>45577.6975925926</v>
      </c>
    </row>
    <row spans="1:10" x14ac:dyDescent="0.25" outlineLevel="0" r="509">
      <c r="A509" s="9">
        <v>40</v>
      </c>
      <c r="B509" t="s">
        <v>2474</v>
      </c>
      <c r="C509" s="1" t="s">
        <v>511</v>
      </c>
      <c r="D509" s="1" t="s">
        <v>3659</v>
      </c>
      <c r="E509" s="1" t="s">
        <v>789</v>
      </c>
      <c r="F509" s="116">
        <v>45573</v>
      </c>
      <c r="G509" s="1" t="s">
        <v>15</v>
      </c>
      <c r="H509" s="36">
        <v>1</v>
      </c>
      <c r="I509" s="5" t="b">
        <v>1</v>
      </c>
      <c r="J509" s="118">
        <v>45577.6975925926</v>
      </c>
    </row>
    <row spans="1:10" x14ac:dyDescent="0.25" outlineLevel="0" r="510">
      <c r="A510" s="9">
        <v>40</v>
      </c>
      <c r="B510" t="s">
        <v>2474</v>
      </c>
      <c r="C510" s="1" t="s">
        <v>511</v>
      </c>
      <c r="D510" s="1" t="s">
        <v>3660</v>
      </c>
      <c r="E510" s="1" t="s">
        <v>466</v>
      </c>
      <c r="F510" s="116">
        <v>45573</v>
      </c>
      <c r="G510" s="1" t="s">
        <v>16</v>
      </c>
      <c r="H510" s="36">
        <v>0.3</v>
      </c>
      <c r="I510" s="5" t="b">
        <v>1</v>
      </c>
      <c r="J510" s="118">
        <v>45577.6975925926</v>
      </c>
    </row>
    <row spans="1:10" x14ac:dyDescent="0.25" outlineLevel="0" r="511">
      <c r="A511" s="9">
        <v>40</v>
      </c>
      <c r="B511" t="s">
        <v>2474</v>
      </c>
      <c r="C511" s="1" t="s">
        <v>511</v>
      </c>
      <c r="D511" s="1" t="s">
        <v>3661</v>
      </c>
      <c r="E511" s="1" t="s">
        <v>466</v>
      </c>
      <c r="F511" s="116">
        <v>45574</v>
      </c>
      <c r="G511" s="1" t="s">
        <v>16</v>
      </c>
      <c r="H511" s="36">
        <v>0.2</v>
      </c>
      <c r="I511" s="5" t="b">
        <v>1</v>
      </c>
      <c r="J511" s="118">
        <v>45577.6975925926</v>
      </c>
    </row>
    <row spans="1:10" x14ac:dyDescent="0.25" outlineLevel="0" r="512">
      <c r="A512" s="9">
        <v>41</v>
      </c>
      <c r="B512" t="s">
        <v>2568</v>
      </c>
      <c r="C512" s="1" t="s">
        <v>398</v>
      </c>
      <c r="D512" s="1" t="s">
        <v>1935</v>
      </c>
      <c r="E512" s="1" t="s">
        <v>789</v>
      </c>
      <c r="F512" s="116">
        <v>45504</v>
      </c>
      <c r="G512" s="1" t="s">
        <v>15</v>
      </c>
      <c r="H512" s="36">
        <v>0.4</v>
      </c>
      <c r="I512" s="5" t="b">
        <v>1</v>
      </c>
      <c r="J512" s="118">
        <v>45577.6977662037</v>
      </c>
    </row>
    <row spans="1:10" x14ac:dyDescent="0.25" outlineLevel="0" r="513">
      <c r="A513" s="9">
        <v>41</v>
      </c>
      <c r="B513" t="s">
        <v>2568</v>
      </c>
      <c r="C513" s="1" t="s">
        <v>398</v>
      </c>
      <c r="D513" s="1" t="s">
        <v>3662</v>
      </c>
      <c r="E513" s="1" t="s">
        <v>789</v>
      </c>
      <c r="F513" s="116">
        <v>45509</v>
      </c>
      <c r="G513" s="1" t="s">
        <v>15</v>
      </c>
      <c r="H513" s="36">
        <v>1</v>
      </c>
      <c r="I513" s="5" t="b">
        <v>1</v>
      </c>
      <c r="J513" s="118">
        <v>45577.6977662037</v>
      </c>
    </row>
    <row spans="1:10" x14ac:dyDescent="0.25" outlineLevel="0" r="514">
      <c r="A514" s="9">
        <v>41</v>
      </c>
      <c r="B514" t="s">
        <v>2568</v>
      </c>
      <c r="C514" s="1" t="s">
        <v>398</v>
      </c>
      <c r="D514" s="1" t="s">
        <v>3663</v>
      </c>
      <c r="E514" s="1" t="s">
        <v>789</v>
      </c>
      <c r="F514" s="116">
        <v>45535</v>
      </c>
      <c r="G514" s="1" t="s">
        <v>15</v>
      </c>
      <c r="H514" s="36">
        <v>1</v>
      </c>
      <c r="I514" s="5" t="b">
        <v>1</v>
      </c>
      <c r="J514" s="118">
        <v>45577.6977662037</v>
      </c>
    </row>
    <row spans="1:10" x14ac:dyDescent="0.25" outlineLevel="0" r="515">
      <c r="A515" s="9">
        <v>41</v>
      </c>
      <c r="B515" t="s">
        <v>2568</v>
      </c>
      <c r="C515" s="1" t="s">
        <v>398</v>
      </c>
      <c r="D515" s="1" t="s">
        <v>274</v>
      </c>
      <c r="E515" s="1" t="s">
        <v>789</v>
      </c>
      <c r="F515" s="116">
        <v>45540</v>
      </c>
      <c r="G515" s="1" t="s">
        <v>15</v>
      </c>
      <c r="H515" s="36">
        <v>0.5</v>
      </c>
      <c r="I515" s="5" t="b">
        <v>1</v>
      </c>
      <c r="J515" s="118">
        <v>45577.6977662037</v>
      </c>
    </row>
    <row spans="1:10" x14ac:dyDescent="0.25" outlineLevel="0" r="516">
      <c r="A516" s="9">
        <v>41</v>
      </c>
      <c r="B516" t="s">
        <v>2568</v>
      </c>
      <c r="C516" s="1" t="s">
        <v>398</v>
      </c>
      <c r="D516" s="1" t="s">
        <v>3664</v>
      </c>
      <c r="E516" s="1" t="s">
        <v>789</v>
      </c>
      <c r="F516" s="116">
        <v>45541</v>
      </c>
      <c r="G516" s="1" t="s">
        <v>15</v>
      </c>
      <c r="H516" s="36">
        <v>0.5</v>
      </c>
      <c r="I516" s="5" t="b">
        <v>1</v>
      </c>
      <c r="J516" s="118">
        <v>45577.6977662037</v>
      </c>
    </row>
    <row spans="1:10" x14ac:dyDescent="0.25" outlineLevel="0" r="517">
      <c r="A517" s="9">
        <v>41</v>
      </c>
      <c r="B517" t="s">
        <v>2568</v>
      </c>
      <c r="C517" s="1" t="s">
        <v>398</v>
      </c>
      <c r="D517" s="1" t="s">
        <v>180</v>
      </c>
      <c r="E517" s="1" t="s">
        <v>789</v>
      </c>
      <c r="F517" s="116">
        <v>45562</v>
      </c>
      <c r="G517" s="1" t="s">
        <v>15</v>
      </c>
      <c r="H517" s="36">
        <v>0.5</v>
      </c>
      <c r="I517" s="5" t="b">
        <v>1</v>
      </c>
      <c r="J517" s="118">
        <v>45577.6977662037</v>
      </c>
    </row>
    <row spans="1:10" x14ac:dyDescent="0.25" outlineLevel="0" r="518">
      <c r="A518" s="9">
        <v>41</v>
      </c>
      <c r="B518" t="s">
        <v>2568</v>
      </c>
      <c r="C518" s="1" t="s">
        <v>398</v>
      </c>
      <c r="D518" s="1" t="s">
        <v>2867</v>
      </c>
      <c r="E518" s="1" t="s">
        <v>789</v>
      </c>
      <c r="F518" s="116">
        <v>45563</v>
      </c>
      <c r="G518" s="1" t="s">
        <v>15</v>
      </c>
      <c r="H518" s="36">
        <v>0.75</v>
      </c>
      <c r="I518" s="5" t="b">
        <v>1</v>
      </c>
      <c r="J518" s="118">
        <v>45577.6977662037</v>
      </c>
    </row>
    <row spans="1:10" x14ac:dyDescent="0.25" outlineLevel="0" r="519">
      <c r="A519" s="9">
        <v>41</v>
      </c>
      <c r="B519" t="s">
        <v>2568</v>
      </c>
      <c r="C519" s="1" t="s">
        <v>398</v>
      </c>
      <c r="D519" s="1" t="s">
        <v>219</v>
      </c>
      <c r="E519" s="1" t="s">
        <v>789</v>
      </c>
      <c r="F519" s="116">
        <v>45565</v>
      </c>
      <c r="G519" s="1" t="s">
        <v>15</v>
      </c>
      <c r="H519" s="36">
        <v>1.5</v>
      </c>
      <c r="I519" s="5" t="b">
        <v>1</v>
      </c>
      <c r="J519" s="118">
        <v>45577.6977662037</v>
      </c>
    </row>
    <row spans="1:10" x14ac:dyDescent="0.25" outlineLevel="0" r="520">
      <c r="A520" s="9">
        <v>41</v>
      </c>
      <c r="B520" t="s">
        <v>2568</v>
      </c>
      <c r="C520" s="1" t="s">
        <v>398</v>
      </c>
      <c r="D520" s="1" t="s">
        <v>3665</v>
      </c>
      <c r="E520" s="1" t="s">
        <v>789</v>
      </c>
      <c r="F520" s="116">
        <v>45566</v>
      </c>
      <c r="G520" s="1" t="s">
        <v>15</v>
      </c>
      <c r="H520" s="36">
        <v>0.25</v>
      </c>
      <c r="I520" s="5" t="b">
        <v>1</v>
      </c>
      <c r="J520" s="118">
        <v>45577.6977662037</v>
      </c>
    </row>
    <row spans="1:10" x14ac:dyDescent="0.25" outlineLevel="0" r="521">
      <c r="A521" s="9">
        <v>41</v>
      </c>
      <c r="B521" t="s">
        <v>2568</v>
      </c>
      <c r="C521" s="1" t="s">
        <v>398</v>
      </c>
      <c r="D521" s="1" t="s">
        <v>3666</v>
      </c>
      <c r="E521" s="1" t="s">
        <v>789</v>
      </c>
      <c r="F521" s="116">
        <v>45567</v>
      </c>
      <c r="G521" s="1" t="s">
        <v>15</v>
      </c>
      <c r="H521" s="36">
        <v>0.4</v>
      </c>
      <c r="I521" s="5" t="b">
        <v>1</v>
      </c>
      <c r="J521" s="118">
        <v>45577.6977662037</v>
      </c>
    </row>
    <row spans="1:10" x14ac:dyDescent="0.25" outlineLevel="0" r="522">
      <c r="A522" s="9">
        <v>41</v>
      </c>
      <c r="B522" t="s">
        <v>2568</v>
      </c>
      <c r="C522" s="1" t="s">
        <v>398</v>
      </c>
      <c r="D522" s="1" t="s">
        <v>3667</v>
      </c>
      <c r="E522" s="1" t="s">
        <v>789</v>
      </c>
      <c r="F522" s="116">
        <v>45569</v>
      </c>
      <c r="G522" s="1" t="s">
        <v>15</v>
      </c>
      <c r="H522" s="36">
        <v>0.4</v>
      </c>
      <c r="I522" s="5" t="b">
        <v>1</v>
      </c>
      <c r="J522" s="118">
        <v>45577.6977662037</v>
      </c>
    </row>
    <row spans="1:10" x14ac:dyDescent="0.25" outlineLevel="0" r="523">
      <c r="A523" s="9">
        <v>41</v>
      </c>
      <c r="B523" t="s">
        <v>2568</v>
      </c>
      <c r="C523" s="1" t="s">
        <v>398</v>
      </c>
      <c r="D523" s="1" t="s">
        <v>276</v>
      </c>
      <c r="E523" s="1" t="s">
        <v>466</v>
      </c>
      <c r="F523" s="116">
        <v>45569</v>
      </c>
      <c r="G523" s="1" t="s">
        <v>16</v>
      </c>
      <c r="H523" s="36">
        <v>0.7</v>
      </c>
      <c r="I523" s="5" t="b">
        <v>1</v>
      </c>
      <c r="J523" s="118">
        <v>45577.6977662037</v>
      </c>
    </row>
    <row spans="1:10" x14ac:dyDescent="0.25" outlineLevel="0" r="524">
      <c r="A524" s="9">
        <v>41</v>
      </c>
      <c r="B524" t="s">
        <v>2568</v>
      </c>
      <c r="C524" s="1" t="s">
        <v>398</v>
      </c>
      <c r="D524" s="1" t="s">
        <v>3668</v>
      </c>
      <c r="E524" s="1" t="s">
        <v>466</v>
      </c>
      <c r="F524" s="116">
        <v>45573</v>
      </c>
      <c r="G524" s="1" t="s">
        <v>16</v>
      </c>
      <c r="H524" s="36">
        <v>0.4</v>
      </c>
      <c r="I524" s="5" t="b">
        <v>1</v>
      </c>
      <c r="J524" s="118">
        <v>45577.6977662037</v>
      </c>
    </row>
    <row spans="1:10" x14ac:dyDescent="0.25" outlineLevel="0" r="525">
      <c r="A525" s="9">
        <v>41</v>
      </c>
      <c r="B525" t="s">
        <v>2568</v>
      </c>
      <c r="C525" s="1" t="s">
        <v>398</v>
      </c>
      <c r="D525" s="1" t="s">
        <v>3669</v>
      </c>
      <c r="E525" s="1" t="s">
        <v>789</v>
      </c>
      <c r="F525" s="116">
        <v>45575</v>
      </c>
      <c r="G525" s="1" t="s">
        <v>15</v>
      </c>
      <c r="H525" s="36">
        <v>1.75</v>
      </c>
      <c r="I525" s="5" t="b">
        <v>1</v>
      </c>
      <c r="J525" s="118">
        <v>45577.6977662037</v>
      </c>
    </row>
    <row spans="1:10" x14ac:dyDescent="0.25" outlineLevel="0" r="526">
      <c r="A526" s="9">
        <v>41</v>
      </c>
      <c r="B526" t="s">
        <v>2568</v>
      </c>
      <c r="C526" s="1" t="s">
        <v>398</v>
      </c>
      <c r="D526" s="1" t="s">
        <v>3670</v>
      </c>
      <c r="E526" s="1" t="s">
        <v>466</v>
      </c>
      <c r="F526" s="116">
        <v>45575</v>
      </c>
      <c r="G526" s="1" t="s">
        <v>16</v>
      </c>
      <c r="H526" s="36">
        <v>0.8</v>
      </c>
      <c r="I526" s="5" t="b">
        <v>1</v>
      </c>
      <c r="J526" s="118">
        <v>45577.6977662037</v>
      </c>
    </row>
    <row spans="1:10" x14ac:dyDescent="0.25" outlineLevel="0" r="527">
      <c r="A527" s="9">
        <v>42</v>
      </c>
      <c r="B527" t="s">
        <v>1010</v>
      </c>
      <c r="C527" s="1" t="s">
        <v>194</v>
      </c>
      <c r="D527" s="1" t="s">
        <v>3671</v>
      </c>
      <c r="E527" s="1" t="s">
        <v>789</v>
      </c>
      <c r="F527" s="116">
        <v>45372</v>
      </c>
      <c r="G527" s="1" t="s">
        <v>15</v>
      </c>
      <c r="H527" s="36">
        <v>2.5</v>
      </c>
      <c r="I527" s="5" t="b">
        <v>1</v>
      </c>
      <c r="J527" s="118">
        <v>45577.6978472222</v>
      </c>
    </row>
    <row spans="1:10" x14ac:dyDescent="0.25" outlineLevel="0" r="528">
      <c r="A528" s="9">
        <v>42</v>
      </c>
      <c r="B528" t="s">
        <v>1010</v>
      </c>
      <c r="C528" s="1" t="s">
        <v>194</v>
      </c>
      <c r="D528" s="1" t="s">
        <v>3672</v>
      </c>
      <c r="E528" s="1" t="s">
        <v>789</v>
      </c>
      <c r="F528" s="116">
        <v>45373</v>
      </c>
      <c r="G528" s="1" t="s">
        <v>15</v>
      </c>
      <c r="H528" s="36">
        <v>0.5</v>
      </c>
      <c r="I528" s="5" t="b">
        <v>1</v>
      </c>
      <c r="J528" s="118">
        <v>45577.6978472222</v>
      </c>
    </row>
    <row spans="1:10" x14ac:dyDescent="0.25" outlineLevel="0" r="529">
      <c r="A529" s="9">
        <v>42</v>
      </c>
      <c r="B529" t="s">
        <v>1010</v>
      </c>
      <c r="C529" s="1" t="s">
        <v>194</v>
      </c>
      <c r="D529" s="1" t="s">
        <v>3673</v>
      </c>
      <c r="E529" s="1" t="s">
        <v>789</v>
      </c>
      <c r="F529" s="116">
        <v>45434</v>
      </c>
      <c r="G529" s="1" t="s">
        <v>15</v>
      </c>
      <c r="H529" s="36">
        <v>1</v>
      </c>
      <c r="I529" s="5" t="b">
        <v>1</v>
      </c>
      <c r="J529" s="118">
        <v>45577.6978472222</v>
      </c>
    </row>
    <row spans="1:10" x14ac:dyDescent="0.25" outlineLevel="0" r="530">
      <c r="A530" s="9">
        <v>42</v>
      </c>
      <c r="B530" t="s">
        <v>1010</v>
      </c>
      <c r="C530" s="1" t="s">
        <v>194</v>
      </c>
      <c r="D530" s="1" t="s">
        <v>3674</v>
      </c>
      <c r="E530" s="1" t="s">
        <v>789</v>
      </c>
      <c r="F530" s="116">
        <v>45440</v>
      </c>
      <c r="G530" s="1" t="s">
        <v>15</v>
      </c>
      <c r="H530" s="36">
        <v>0.5</v>
      </c>
      <c r="I530" s="5" t="b">
        <v>1</v>
      </c>
      <c r="J530" s="118">
        <v>45577.6978472222</v>
      </c>
    </row>
    <row spans="1:10" x14ac:dyDescent="0.25" outlineLevel="0" r="531">
      <c r="A531" s="9">
        <v>42</v>
      </c>
      <c r="B531" t="s">
        <v>1010</v>
      </c>
      <c r="C531" s="1" t="s">
        <v>194</v>
      </c>
      <c r="D531" s="1" t="s">
        <v>1903</v>
      </c>
      <c r="E531" s="1" t="s">
        <v>789</v>
      </c>
      <c r="F531" s="116">
        <v>45482</v>
      </c>
      <c r="G531" s="1" t="s">
        <v>15</v>
      </c>
      <c r="H531" s="36">
        <v>0.25</v>
      </c>
      <c r="I531" s="5" t="b">
        <v>1</v>
      </c>
      <c r="J531" s="118">
        <v>45577.6978472222</v>
      </c>
    </row>
    <row spans="1:10" x14ac:dyDescent="0.25" outlineLevel="0" r="532">
      <c r="A532" s="9">
        <v>42</v>
      </c>
      <c r="B532" t="s">
        <v>1010</v>
      </c>
      <c r="C532" s="1" t="s">
        <v>194</v>
      </c>
      <c r="D532" s="1" t="s">
        <v>2112</v>
      </c>
      <c r="E532" s="1" t="s">
        <v>789</v>
      </c>
      <c r="F532" s="116">
        <v>45484</v>
      </c>
      <c r="G532" s="1" t="s">
        <v>15</v>
      </c>
      <c r="H532" s="36">
        <v>0.5</v>
      </c>
      <c r="I532" s="5" t="b">
        <v>1</v>
      </c>
      <c r="J532" s="118">
        <v>45577.6978472222</v>
      </c>
    </row>
    <row spans="1:10" x14ac:dyDescent="0.25" outlineLevel="0" r="533">
      <c r="A533" s="9">
        <v>42</v>
      </c>
      <c r="B533" t="s">
        <v>1010</v>
      </c>
      <c r="C533" s="1" t="s">
        <v>194</v>
      </c>
      <c r="D533" s="1" t="s">
        <v>548</v>
      </c>
      <c r="E533" s="1" t="s">
        <v>789</v>
      </c>
      <c r="F533" s="116">
        <v>45497</v>
      </c>
      <c r="G533" s="1" t="s">
        <v>15</v>
      </c>
      <c r="H533" s="36">
        <v>0.4</v>
      </c>
      <c r="I533" s="5" t="b">
        <v>1</v>
      </c>
      <c r="J533" s="118">
        <v>45577.6978472222</v>
      </c>
    </row>
    <row spans="1:10" x14ac:dyDescent="0.25" outlineLevel="0" r="534">
      <c r="A534" s="9">
        <v>42</v>
      </c>
      <c r="B534" t="s">
        <v>1010</v>
      </c>
      <c r="C534" s="1" t="s">
        <v>194</v>
      </c>
      <c r="D534" s="1" t="s">
        <v>3675</v>
      </c>
      <c r="E534" s="1" t="s">
        <v>789</v>
      </c>
      <c r="F534" s="116">
        <v>45544</v>
      </c>
      <c r="G534" s="1" t="s">
        <v>15</v>
      </c>
      <c r="H534" s="36">
        <v>0.5</v>
      </c>
      <c r="I534" s="5" t="b">
        <v>1</v>
      </c>
      <c r="J534" s="118">
        <v>45577.6978472222</v>
      </c>
    </row>
    <row spans="1:10" x14ac:dyDescent="0.25" outlineLevel="0" r="535">
      <c r="A535" s="9">
        <v>42</v>
      </c>
      <c r="B535" t="s">
        <v>1010</v>
      </c>
      <c r="C535" s="1" t="s">
        <v>194</v>
      </c>
      <c r="D535" s="1" t="s">
        <v>3676</v>
      </c>
      <c r="E535" s="1" t="s">
        <v>789</v>
      </c>
      <c r="F535" s="116">
        <v>45557</v>
      </c>
      <c r="G535" s="1" t="s">
        <v>15</v>
      </c>
      <c r="H535" s="36">
        <v>0.4</v>
      </c>
      <c r="I535" s="5" t="b">
        <v>1</v>
      </c>
      <c r="J535" s="118">
        <v>45577.6978472222</v>
      </c>
    </row>
    <row spans="1:10" x14ac:dyDescent="0.25" outlineLevel="0" r="536">
      <c r="A536" s="9">
        <v>43</v>
      </c>
      <c r="B536" t="s">
        <v>1357</v>
      </c>
      <c r="C536" s="1" t="s">
        <v>1356</v>
      </c>
      <c r="D536" s="1" t="s">
        <v>3677</v>
      </c>
      <c r="E536" s="1" t="s">
        <v>789</v>
      </c>
      <c r="F536" s="116">
        <v>45531</v>
      </c>
      <c r="G536" s="1" t="s">
        <v>15</v>
      </c>
      <c r="H536" s="36">
        <v>0.5</v>
      </c>
      <c r="I536" s="5" t="b">
        <v>1</v>
      </c>
      <c r="J536" s="118">
        <v>45577.7003587963</v>
      </c>
    </row>
    <row spans="1:10" x14ac:dyDescent="0.25" outlineLevel="0" r="537">
      <c r="A537" s="9">
        <v>43</v>
      </c>
      <c r="B537" t="s">
        <v>1357</v>
      </c>
      <c r="C537" s="1" t="s">
        <v>1356</v>
      </c>
      <c r="D537" s="1" t="s">
        <v>3678</v>
      </c>
      <c r="E537" s="1" t="s">
        <v>789</v>
      </c>
      <c r="F537" s="116">
        <v>45536</v>
      </c>
      <c r="G537" s="1" t="s">
        <v>15</v>
      </c>
      <c r="H537" s="36">
        <v>2.5</v>
      </c>
      <c r="I537" s="5" t="b">
        <v>1</v>
      </c>
      <c r="J537" s="118">
        <v>45577.7003587963</v>
      </c>
    </row>
    <row spans="1:10" x14ac:dyDescent="0.25" outlineLevel="0" r="538">
      <c r="A538" s="9">
        <v>44</v>
      </c>
      <c r="B538" t="s">
        <v>3328</v>
      </c>
      <c r="C538" s="1" t="s">
        <v>3366</v>
      </c>
      <c r="D538" s="1" t="s">
        <v>3679</v>
      </c>
      <c r="E538" s="1" t="s">
        <v>466</v>
      </c>
      <c r="F538" s="116">
        <v>45546</v>
      </c>
      <c r="G538" s="1" t="s">
        <v>16</v>
      </c>
      <c r="H538" s="36">
        <v>0.3</v>
      </c>
      <c r="I538" s="5" t="b">
        <v>1</v>
      </c>
      <c r="J538" s="118">
        <v>45577.7004050926</v>
      </c>
    </row>
    <row spans="1:10" x14ac:dyDescent="0.25" outlineLevel="0" r="539">
      <c r="A539" s="9">
        <v>44</v>
      </c>
      <c r="B539" t="s">
        <v>3328</v>
      </c>
      <c r="C539" s="1" t="s">
        <v>3366</v>
      </c>
      <c r="D539" s="1" t="s">
        <v>335</v>
      </c>
      <c r="E539" s="1" t="s">
        <v>466</v>
      </c>
      <c r="F539" s="116">
        <v>45552</v>
      </c>
      <c r="G539" s="1" t="s">
        <v>16</v>
      </c>
      <c r="H539" s="36">
        <v>0.6</v>
      </c>
      <c r="I539" s="5" t="b">
        <v>1</v>
      </c>
      <c r="J539" s="118">
        <v>45577.7004050926</v>
      </c>
    </row>
    <row spans="1:10" x14ac:dyDescent="0.25" outlineLevel="0" r="540">
      <c r="A540" s="9">
        <v>44</v>
      </c>
      <c r="B540" t="s">
        <v>3328</v>
      </c>
      <c r="C540" s="1" t="s">
        <v>3366</v>
      </c>
      <c r="D540" s="1" t="s">
        <v>3680</v>
      </c>
      <c r="E540" s="1" t="s">
        <v>466</v>
      </c>
      <c r="F540" s="116">
        <v>45553</v>
      </c>
      <c r="G540" s="1" t="s">
        <v>16</v>
      </c>
      <c r="H540" s="36">
        <v>0.2</v>
      </c>
      <c r="I540" s="5" t="b">
        <v>1</v>
      </c>
      <c r="J540" s="118">
        <v>45577.7004050926</v>
      </c>
    </row>
    <row spans="1:10" x14ac:dyDescent="0.25" outlineLevel="0" r="541">
      <c r="A541" s="9">
        <v>44</v>
      </c>
      <c r="B541" t="s">
        <v>3328</v>
      </c>
      <c r="C541" s="1" t="s">
        <v>3366</v>
      </c>
      <c r="D541" s="1" t="s">
        <v>369</v>
      </c>
      <c r="E541" s="1" t="s">
        <v>466</v>
      </c>
      <c r="F541" s="116">
        <v>45558</v>
      </c>
      <c r="G541" s="1" t="s">
        <v>16</v>
      </c>
      <c r="H541" s="36">
        <v>0.2</v>
      </c>
      <c r="I541" s="5" t="b">
        <v>1</v>
      </c>
      <c r="J541" s="118">
        <v>45577.7004050926</v>
      </c>
    </row>
    <row spans="1:10" x14ac:dyDescent="0.25" outlineLevel="0" r="542">
      <c r="A542" s="9">
        <v>44</v>
      </c>
      <c r="B542" t="s">
        <v>3328</v>
      </c>
      <c r="C542" s="1" t="s">
        <v>3366</v>
      </c>
      <c r="D542" s="1" t="s">
        <v>3681</v>
      </c>
      <c r="E542" s="1" t="s">
        <v>466</v>
      </c>
      <c r="F542" s="116">
        <v>45560</v>
      </c>
      <c r="G542" s="1" t="s">
        <v>16</v>
      </c>
      <c r="H542" s="36">
        <v>0.3</v>
      </c>
      <c r="I542" s="5" t="b">
        <v>1</v>
      </c>
      <c r="J542" s="118">
        <v>45577.7004050926</v>
      </c>
    </row>
    <row spans="1:10" x14ac:dyDescent="0.25" outlineLevel="0" r="543">
      <c r="A543" s="9">
        <v>44</v>
      </c>
      <c r="B543" t="s">
        <v>3328</v>
      </c>
      <c r="C543" s="1" t="s">
        <v>3366</v>
      </c>
      <c r="D543" s="1" t="s">
        <v>3682</v>
      </c>
      <c r="E543" s="1" t="s">
        <v>466</v>
      </c>
      <c r="F543" s="116">
        <v>45561</v>
      </c>
      <c r="G543" s="1" t="s">
        <v>16</v>
      </c>
      <c r="H543" s="36">
        <v>0.3</v>
      </c>
      <c r="I543" s="5" t="b">
        <v>1</v>
      </c>
      <c r="J543" s="118">
        <v>45577.7004050926</v>
      </c>
    </row>
    <row spans="1:10" x14ac:dyDescent="0.25" outlineLevel="0" r="544">
      <c r="A544" s="9">
        <v>44</v>
      </c>
      <c r="B544" t="s">
        <v>3328</v>
      </c>
      <c r="C544" s="1" t="s">
        <v>3366</v>
      </c>
      <c r="D544" s="1" t="s">
        <v>3683</v>
      </c>
      <c r="E544" s="1" t="s">
        <v>466</v>
      </c>
      <c r="F544" s="116">
        <v>45562</v>
      </c>
      <c r="G544" s="1" t="s">
        <v>16</v>
      </c>
      <c r="H544" s="36">
        <v>0.2</v>
      </c>
      <c r="I544" s="5" t="b">
        <v>1</v>
      </c>
      <c r="J544" s="118">
        <v>45577.7004050926</v>
      </c>
    </row>
    <row spans="1:10" x14ac:dyDescent="0.25" outlineLevel="0" r="545">
      <c r="A545" s="9">
        <v>44</v>
      </c>
      <c r="B545" t="s">
        <v>3328</v>
      </c>
      <c r="C545" s="1" t="s">
        <v>3366</v>
      </c>
      <c r="D545" s="1" t="s">
        <v>3684</v>
      </c>
      <c r="E545" s="1" t="s">
        <v>466</v>
      </c>
      <c r="F545" s="116">
        <v>45566</v>
      </c>
      <c r="G545" s="1" t="s">
        <v>16</v>
      </c>
      <c r="H545" s="36">
        <v>1.7</v>
      </c>
      <c r="I545" s="5" t="b">
        <v>1</v>
      </c>
      <c r="J545" s="118">
        <v>45577.7004050926</v>
      </c>
    </row>
    <row spans="1:10" x14ac:dyDescent="0.25" outlineLevel="0" r="546">
      <c r="A546" s="9">
        <v>44</v>
      </c>
      <c r="B546" t="s">
        <v>3328</v>
      </c>
      <c r="C546" s="1" t="s">
        <v>3366</v>
      </c>
      <c r="D546" s="1" t="s">
        <v>3685</v>
      </c>
      <c r="E546" s="1" t="s">
        <v>466</v>
      </c>
      <c r="F546" s="116">
        <v>45567</v>
      </c>
      <c r="G546" s="1" t="s">
        <v>16</v>
      </c>
      <c r="H546" s="36">
        <v>0.7</v>
      </c>
      <c r="I546" s="5" t="b">
        <v>1</v>
      </c>
      <c r="J546" s="118">
        <v>45577.7004050926</v>
      </c>
    </row>
    <row spans="1:10" x14ac:dyDescent="0.25" outlineLevel="0" r="547">
      <c r="A547" s="9">
        <v>45</v>
      </c>
      <c r="B547" t="s">
        <v>2693</v>
      </c>
      <c r="C547" s="1" t="s">
        <v>1627</v>
      </c>
      <c r="D547" s="1" t="s">
        <v>3686</v>
      </c>
      <c r="E547" s="1" t="s">
        <v>789</v>
      </c>
      <c r="F547" s="116">
        <v>45561</v>
      </c>
      <c r="G547" s="1" t="s">
        <v>15</v>
      </c>
      <c r="H547" s="36">
        <v>0.4</v>
      </c>
      <c r="I547" s="5" t="b">
        <v>1</v>
      </c>
      <c r="J547" s="118">
        <v>45577.7004861111</v>
      </c>
    </row>
    <row spans="1:10" x14ac:dyDescent="0.25" outlineLevel="0" r="548">
      <c r="A548" s="9">
        <v>45</v>
      </c>
      <c r="B548" t="s">
        <v>2693</v>
      </c>
      <c r="C548" s="1" t="s">
        <v>1627</v>
      </c>
      <c r="D548" s="1" t="s">
        <v>3687</v>
      </c>
      <c r="E548" s="1" t="s">
        <v>789</v>
      </c>
      <c r="F548" s="116">
        <v>45564</v>
      </c>
      <c r="G548" s="1" t="s">
        <v>15</v>
      </c>
      <c r="H548" s="36">
        <v>0.75</v>
      </c>
      <c r="I548" s="5" t="b">
        <v>1</v>
      </c>
      <c r="J548" s="118">
        <v>45577.7004861111</v>
      </c>
    </row>
    <row spans="1:10" x14ac:dyDescent="0.25" outlineLevel="0" r="549">
      <c r="A549" s="9">
        <v>45</v>
      </c>
      <c r="B549" t="s">
        <v>2693</v>
      </c>
      <c r="C549" s="1" t="s">
        <v>1627</v>
      </c>
      <c r="D549" s="1" t="s">
        <v>3688</v>
      </c>
      <c r="E549" s="1" t="s">
        <v>789</v>
      </c>
      <c r="F549" s="116">
        <v>45566</v>
      </c>
      <c r="G549" s="1" t="s">
        <v>15</v>
      </c>
      <c r="H549" s="36">
        <v>0.25</v>
      </c>
      <c r="I549" s="5" t="b">
        <v>1</v>
      </c>
      <c r="J549" s="118">
        <v>45577.7004861111</v>
      </c>
    </row>
    <row spans="1:10" x14ac:dyDescent="0.25" outlineLevel="0" r="550">
      <c r="A550" s="9">
        <v>46</v>
      </c>
      <c r="B550" t="s">
        <v>1720</v>
      </c>
      <c r="C550" s="1" t="s">
        <v>529</v>
      </c>
      <c r="D550" s="1" t="s">
        <v>3689</v>
      </c>
      <c r="E550" s="1" t="s">
        <v>466</v>
      </c>
      <c r="F550" s="116">
        <v>45538</v>
      </c>
      <c r="G550" s="1" t="s">
        <v>16</v>
      </c>
      <c r="H550" s="36">
        <v>0.3</v>
      </c>
      <c r="I550" s="5" t="b">
        <v>0</v>
      </c>
      <c r="J550" s="118">
        <v>45577.700775463</v>
      </c>
    </row>
    <row spans="1:10" x14ac:dyDescent="0.25" outlineLevel="0" r="551">
      <c r="A551" s="9">
        <v>46</v>
      </c>
      <c r="B551" t="s">
        <v>1720</v>
      </c>
      <c r="C551" s="1" t="s">
        <v>529</v>
      </c>
      <c r="D551" s="1" t="s">
        <v>3690</v>
      </c>
      <c r="E551" s="1" t="s">
        <v>466</v>
      </c>
      <c r="F551" s="116">
        <v>45540</v>
      </c>
      <c r="G551" s="1" t="s">
        <v>16</v>
      </c>
      <c r="H551" s="36">
        <v>0.3</v>
      </c>
      <c r="I551" s="5" t="b">
        <v>0</v>
      </c>
      <c r="J551" s="118">
        <v>45577.700775463</v>
      </c>
    </row>
    <row spans="1:10" x14ac:dyDescent="0.25" outlineLevel="0" r="552">
      <c r="A552" s="9">
        <v>46</v>
      </c>
      <c r="B552" t="s">
        <v>1720</v>
      </c>
      <c r="C552" s="1" t="s">
        <v>529</v>
      </c>
      <c r="D552" s="1" t="s">
        <v>2496</v>
      </c>
      <c r="E552" s="1" t="s">
        <v>466</v>
      </c>
      <c r="F552" s="116">
        <v>45569</v>
      </c>
      <c r="G552" s="1" t="s">
        <v>16</v>
      </c>
      <c r="H552" s="36">
        <v>0.2</v>
      </c>
      <c r="I552" s="5" t="b">
        <v>0</v>
      </c>
      <c r="J552" s="118">
        <v>45577.700775463</v>
      </c>
    </row>
    <row spans="1:10" x14ac:dyDescent="0.25" outlineLevel="0" r="553">
      <c r="A553" s="9">
        <v>46</v>
      </c>
      <c r="B553" t="s">
        <v>1720</v>
      </c>
      <c r="C553" s="1" t="s">
        <v>529</v>
      </c>
      <c r="D553" s="1" t="s">
        <v>3691</v>
      </c>
      <c r="E553" s="1" t="s">
        <v>466</v>
      </c>
      <c r="F553" s="116">
        <v>45572</v>
      </c>
      <c r="G553" s="1" t="s">
        <v>16</v>
      </c>
      <c r="H553" s="36">
        <v>0.4</v>
      </c>
      <c r="I553" s="5" t="b">
        <v>0</v>
      </c>
      <c r="J553" s="118">
        <v>45577.700775463</v>
      </c>
    </row>
    <row spans="1:10" x14ac:dyDescent="0.25" outlineLevel="0" r="554">
      <c r="A554" s="9">
        <v>46</v>
      </c>
      <c r="B554" t="s">
        <v>1720</v>
      </c>
      <c r="C554" s="1" t="s">
        <v>529</v>
      </c>
      <c r="D554" s="1" t="s">
        <v>3692</v>
      </c>
      <c r="E554" s="1" t="s">
        <v>466</v>
      </c>
      <c r="F554" s="116">
        <v>45574</v>
      </c>
      <c r="G554" s="1" t="s">
        <v>16</v>
      </c>
      <c r="H554" s="36">
        <v>1.4</v>
      </c>
      <c r="I554" s="5" t="b">
        <v>0</v>
      </c>
      <c r="J554" s="118">
        <v>45577.700775463</v>
      </c>
    </row>
    <row spans="1:10" x14ac:dyDescent="0.25" outlineLevel="0" r="555">
      <c r="A555" s="9">
        <v>47</v>
      </c>
      <c r="B555" t="s">
        <v>1020</v>
      </c>
      <c r="C555" s="1" t="s">
        <v>566</v>
      </c>
      <c r="D555" s="1" t="s">
        <v>3693</v>
      </c>
      <c r="E555" s="1" t="s">
        <v>466</v>
      </c>
      <c r="F555" s="116">
        <v>45546</v>
      </c>
      <c r="G555" s="1" t="s">
        <v>16</v>
      </c>
      <c r="H555" s="36">
        <v>0.7</v>
      </c>
      <c r="I555" s="5" t="b">
        <v>0</v>
      </c>
      <c r="J555" s="118">
        <v>45577.7008680556</v>
      </c>
    </row>
    <row spans="1:10" x14ac:dyDescent="0.25" outlineLevel="0" r="556">
      <c r="A556" s="9">
        <v>47</v>
      </c>
      <c r="B556" t="s">
        <v>1020</v>
      </c>
      <c r="C556" s="1" t="s">
        <v>566</v>
      </c>
      <c r="D556" s="1" t="s">
        <v>3694</v>
      </c>
      <c r="E556" s="1" t="s">
        <v>466</v>
      </c>
      <c r="F556" s="116">
        <v>45552</v>
      </c>
      <c r="G556" s="1" t="s">
        <v>16</v>
      </c>
      <c r="H556" s="36">
        <v>0.2</v>
      </c>
      <c r="I556" s="5" t="b">
        <v>0</v>
      </c>
      <c r="J556" s="118">
        <v>45577.7008680556</v>
      </c>
    </row>
    <row spans="1:10" x14ac:dyDescent="0.25" outlineLevel="0" r="557">
      <c r="A557" s="9">
        <v>47</v>
      </c>
      <c r="B557" t="s">
        <v>1020</v>
      </c>
      <c r="C557" s="1" t="s">
        <v>566</v>
      </c>
      <c r="D557" s="1" t="s">
        <v>3695</v>
      </c>
      <c r="E557" s="1" t="s">
        <v>789</v>
      </c>
      <c r="F557" s="116">
        <v>45558</v>
      </c>
      <c r="G557" s="1" t="s">
        <v>15</v>
      </c>
      <c r="H557" s="36">
        <v>1</v>
      </c>
      <c r="I557" s="5" t="b">
        <v>0</v>
      </c>
      <c r="J557" s="118">
        <v>45577.7008680556</v>
      </c>
    </row>
    <row spans="1:10" x14ac:dyDescent="0.25" outlineLevel="0" r="558">
      <c r="A558" s="9">
        <v>48</v>
      </c>
      <c r="B558" t="s">
        <v>1693</v>
      </c>
      <c r="C558" s="1" t="s">
        <v>557</v>
      </c>
      <c r="D558" s="1" t="s">
        <v>3696</v>
      </c>
      <c r="E558" s="1" t="s">
        <v>789</v>
      </c>
      <c r="F558" s="116">
        <v>45517</v>
      </c>
      <c r="G558" s="1" t="s">
        <v>15</v>
      </c>
      <c r="H558" s="36">
        <v>0.4</v>
      </c>
      <c r="I558" s="5" t="b">
        <v>0</v>
      </c>
      <c r="J558" s="118">
        <v>45577.7009606482</v>
      </c>
    </row>
    <row spans="1:10" x14ac:dyDescent="0.25" outlineLevel="0" r="559">
      <c r="A559" s="9">
        <v>48</v>
      </c>
      <c r="B559" t="s">
        <v>1693</v>
      </c>
      <c r="C559" s="1" t="s">
        <v>557</v>
      </c>
      <c r="D559" s="1" t="s">
        <v>3697</v>
      </c>
      <c r="E559" s="1" t="s">
        <v>466</v>
      </c>
      <c r="F559" s="116">
        <v>45526</v>
      </c>
      <c r="G559" s="1" t="s">
        <v>16</v>
      </c>
      <c r="H559" s="36">
        <v>0.2</v>
      </c>
      <c r="I559" s="5" t="b">
        <v>0</v>
      </c>
      <c r="J559" s="118">
        <v>45577.7009606482</v>
      </c>
    </row>
    <row spans="1:10" x14ac:dyDescent="0.25" outlineLevel="0" r="560">
      <c r="A560" s="9">
        <v>48</v>
      </c>
      <c r="B560" t="s">
        <v>1693</v>
      </c>
      <c r="C560" s="1" t="s">
        <v>557</v>
      </c>
      <c r="D560" s="1" t="s">
        <v>3698</v>
      </c>
      <c r="E560" s="1" t="s">
        <v>789</v>
      </c>
      <c r="F560" s="116">
        <v>45531</v>
      </c>
      <c r="G560" s="1" t="s">
        <v>15</v>
      </c>
      <c r="H560" s="36">
        <v>0.4</v>
      </c>
      <c r="I560" s="5" t="b">
        <v>0</v>
      </c>
      <c r="J560" s="118">
        <v>45577.7009606482</v>
      </c>
    </row>
    <row spans="1:10" x14ac:dyDescent="0.25" outlineLevel="0" r="561">
      <c r="A561" s="9">
        <v>48</v>
      </c>
      <c r="B561" t="s">
        <v>1693</v>
      </c>
      <c r="C561" s="1" t="s">
        <v>557</v>
      </c>
      <c r="D561" s="1" t="s">
        <v>3699</v>
      </c>
      <c r="E561" s="1" t="s">
        <v>789</v>
      </c>
      <c r="F561" s="116">
        <v>45533</v>
      </c>
      <c r="G561" s="1" t="s">
        <v>15</v>
      </c>
      <c r="H561" s="36">
        <v>0.4</v>
      </c>
      <c r="I561" s="5" t="b">
        <v>0</v>
      </c>
      <c r="J561" s="118">
        <v>45577.7009606482</v>
      </c>
    </row>
    <row spans="1:10" x14ac:dyDescent="0.25" outlineLevel="0" r="562">
      <c r="A562" s="9">
        <v>48</v>
      </c>
      <c r="B562" t="s">
        <v>1693</v>
      </c>
      <c r="C562" s="1" t="s">
        <v>557</v>
      </c>
      <c r="D562" s="1" t="s">
        <v>3700</v>
      </c>
      <c r="E562" s="1" t="s">
        <v>789</v>
      </c>
      <c r="F562" s="116">
        <v>45536</v>
      </c>
      <c r="G562" s="1" t="s">
        <v>15</v>
      </c>
      <c r="H562" s="36">
        <v>0.4</v>
      </c>
      <c r="I562" s="5" t="b">
        <v>0</v>
      </c>
      <c r="J562" s="118">
        <v>45577.7009606482</v>
      </c>
    </row>
    <row spans="1:10" x14ac:dyDescent="0.25" outlineLevel="0" r="563">
      <c r="A563" s="9">
        <v>48</v>
      </c>
      <c r="B563" t="s">
        <v>1693</v>
      </c>
      <c r="C563" s="1" t="s">
        <v>557</v>
      </c>
      <c r="D563" s="1" t="s">
        <v>3701</v>
      </c>
      <c r="E563" s="1" t="s">
        <v>789</v>
      </c>
      <c r="F563" s="116">
        <v>45537</v>
      </c>
      <c r="G563" s="1" t="s">
        <v>15</v>
      </c>
      <c r="H563" s="36">
        <v>1</v>
      </c>
      <c r="I563" s="5" t="b">
        <v>0</v>
      </c>
      <c r="J563" s="118">
        <v>45577.7009606482</v>
      </c>
    </row>
    <row spans="1:10" x14ac:dyDescent="0.25" outlineLevel="0" r="564">
      <c r="A564" s="9">
        <v>48</v>
      </c>
      <c r="B564" t="s">
        <v>1693</v>
      </c>
      <c r="C564" s="1" t="s">
        <v>557</v>
      </c>
      <c r="D564" s="1" t="s">
        <v>3702</v>
      </c>
      <c r="E564" s="1" t="s">
        <v>789</v>
      </c>
      <c r="F564" s="116">
        <v>45538</v>
      </c>
      <c r="G564" s="1" t="s">
        <v>15</v>
      </c>
      <c r="H564" s="36">
        <v>0.75</v>
      </c>
      <c r="I564" s="5" t="b">
        <v>0</v>
      </c>
      <c r="J564" s="118">
        <v>45577.7009606482</v>
      </c>
    </row>
    <row spans="1:10" x14ac:dyDescent="0.25" outlineLevel="0" r="565">
      <c r="A565" s="9">
        <v>48</v>
      </c>
      <c r="B565" t="s">
        <v>1693</v>
      </c>
      <c r="C565" s="1" t="s">
        <v>557</v>
      </c>
      <c r="D565" s="1" t="s">
        <v>3703</v>
      </c>
      <c r="E565" s="1" t="s">
        <v>789</v>
      </c>
      <c r="F565" s="116">
        <v>45538</v>
      </c>
      <c r="G565" s="1" t="s">
        <v>15</v>
      </c>
      <c r="H565" s="36">
        <v>0.5</v>
      </c>
      <c r="I565" s="5" t="b">
        <v>0</v>
      </c>
      <c r="J565" s="118">
        <v>45577.7009606482</v>
      </c>
    </row>
    <row spans="1:10" x14ac:dyDescent="0.25" outlineLevel="0" r="566">
      <c r="A566" s="9">
        <v>48</v>
      </c>
      <c r="B566" t="s">
        <v>1693</v>
      </c>
      <c r="C566" s="1" t="s">
        <v>557</v>
      </c>
      <c r="D566" s="1" t="s">
        <v>3704</v>
      </c>
      <c r="E566" s="1" t="s">
        <v>466</v>
      </c>
      <c r="F566" s="116">
        <v>45538</v>
      </c>
      <c r="G566" s="1" t="s">
        <v>16</v>
      </c>
      <c r="H566" s="36">
        <v>1.1</v>
      </c>
      <c r="I566" s="5" t="b">
        <v>0</v>
      </c>
      <c r="J566" s="118">
        <v>45577.7009606482</v>
      </c>
    </row>
    <row spans="1:10" x14ac:dyDescent="0.25" outlineLevel="0" r="567">
      <c r="A567" s="9">
        <v>48</v>
      </c>
      <c r="B567" t="s">
        <v>1693</v>
      </c>
      <c r="C567" s="1" t="s">
        <v>557</v>
      </c>
      <c r="D567" s="1" t="s">
        <v>3705</v>
      </c>
      <c r="E567" s="1" t="s">
        <v>466</v>
      </c>
      <c r="F567" s="116">
        <v>45539</v>
      </c>
      <c r="G567" s="1" t="s">
        <v>16</v>
      </c>
      <c r="H567" s="36">
        <v>1</v>
      </c>
      <c r="I567" s="5" t="b">
        <v>0</v>
      </c>
      <c r="J567" s="118">
        <v>45577.7009606482</v>
      </c>
    </row>
    <row spans="1:10" x14ac:dyDescent="0.25" outlineLevel="0" r="568">
      <c r="A568" s="9">
        <v>48</v>
      </c>
      <c r="B568" t="s">
        <v>1693</v>
      </c>
      <c r="C568" s="1" t="s">
        <v>557</v>
      </c>
      <c r="D568" s="1" t="s">
        <v>3706</v>
      </c>
      <c r="E568" s="1" t="s">
        <v>466</v>
      </c>
      <c r="F568" s="116">
        <v>45540</v>
      </c>
      <c r="G568" s="1" t="s">
        <v>16</v>
      </c>
      <c r="H568" s="36">
        <v>0.4</v>
      </c>
      <c r="I568" s="5" t="b">
        <v>0</v>
      </c>
      <c r="J568" s="118">
        <v>45577.7009606482</v>
      </c>
    </row>
    <row spans="1:10" x14ac:dyDescent="0.25" outlineLevel="0" r="569">
      <c r="A569" s="9">
        <v>48</v>
      </c>
      <c r="B569" t="s">
        <v>1693</v>
      </c>
      <c r="C569" s="1" t="s">
        <v>557</v>
      </c>
      <c r="D569" s="1" t="s">
        <v>3707</v>
      </c>
      <c r="E569" s="1" t="s">
        <v>789</v>
      </c>
      <c r="F569" s="116">
        <v>45541</v>
      </c>
      <c r="G569" s="1" t="s">
        <v>15</v>
      </c>
      <c r="H569" s="36">
        <v>0.5</v>
      </c>
      <c r="I569" s="5" t="b">
        <v>0</v>
      </c>
      <c r="J569" s="118">
        <v>45577.7009606482</v>
      </c>
    </row>
    <row spans="1:10" x14ac:dyDescent="0.25" outlineLevel="0" r="570">
      <c r="A570" s="9">
        <v>48</v>
      </c>
      <c r="B570" t="s">
        <v>1693</v>
      </c>
      <c r="C570" s="1" t="s">
        <v>557</v>
      </c>
      <c r="D570" s="1" t="s">
        <v>3708</v>
      </c>
      <c r="E570" s="1" t="s">
        <v>466</v>
      </c>
      <c r="F570" s="116">
        <v>45541</v>
      </c>
      <c r="G570" s="1" t="s">
        <v>16</v>
      </c>
      <c r="H570" s="36">
        <v>0.5</v>
      </c>
      <c r="I570" s="5" t="b">
        <v>0</v>
      </c>
      <c r="J570" s="118">
        <v>45577.7009606482</v>
      </c>
    </row>
    <row spans="1:10" x14ac:dyDescent="0.25" outlineLevel="0" r="571">
      <c r="A571" s="9">
        <v>48</v>
      </c>
      <c r="B571" t="s">
        <v>1693</v>
      </c>
      <c r="C571" s="1" t="s">
        <v>557</v>
      </c>
      <c r="D571" s="1" t="s">
        <v>3709</v>
      </c>
      <c r="E571" s="1" t="s">
        <v>466</v>
      </c>
      <c r="F571" s="116">
        <v>45544</v>
      </c>
      <c r="G571" s="1" t="s">
        <v>16</v>
      </c>
      <c r="H571" s="36">
        <v>1.2</v>
      </c>
      <c r="I571" s="5" t="b">
        <v>0</v>
      </c>
      <c r="J571" s="118">
        <v>45577.7009606482</v>
      </c>
    </row>
    <row spans="1:10" x14ac:dyDescent="0.25" outlineLevel="0" r="572">
      <c r="A572" s="9">
        <v>48</v>
      </c>
      <c r="B572" t="s">
        <v>1693</v>
      </c>
      <c r="C572" s="1" t="s">
        <v>557</v>
      </c>
      <c r="D572" s="1" t="s">
        <v>3710</v>
      </c>
      <c r="E572" s="1" t="s">
        <v>466</v>
      </c>
      <c r="F572" s="116">
        <v>45545</v>
      </c>
      <c r="G572" s="1" t="s">
        <v>16</v>
      </c>
      <c r="H572" s="36">
        <v>0.3</v>
      </c>
      <c r="I572" s="5" t="b">
        <v>0</v>
      </c>
      <c r="J572" s="118">
        <v>45577.7009606482</v>
      </c>
    </row>
    <row spans="1:10" x14ac:dyDescent="0.25" outlineLevel="0" r="573">
      <c r="A573" s="9">
        <v>48</v>
      </c>
      <c r="B573" t="s">
        <v>1693</v>
      </c>
      <c r="C573" s="1" t="s">
        <v>557</v>
      </c>
      <c r="D573" s="1" t="s">
        <v>3711</v>
      </c>
      <c r="E573" s="1" t="s">
        <v>466</v>
      </c>
      <c r="F573" s="116">
        <v>45546</v>
      </c>
      <c r="G573" s="1" t="s">
        <v>16</v>
      </c>
      <c r="H573" s="36">
        <v>1.1</v>
      </c>
      <c r="I573" s="5" t="b">
        <v>0</v>
      </c>
      <c r="J573" s="118">
        <v>45577.7009606482</v>
      </c>
    </row>
    <row spans="1:10" x14ac:dyDescent="0.25" outlineLevel="0" r="574">
      <c r="A574" s="9">
        <v>48</v>
      </c>
      <c r="B574" t="s">
        <v>1693</v>
      </c>
      <c r="C574" s="1" t="s">
        <v>557</v>
      </c>
      <c r="D574" s="1" t="s">
        <v>3712</v>
      </c>
      <c r="E574" s="1" t="s">
        <v>466</v>
      </c>
      <c r="F574" s="116">
        <v>45547</v>
      </c>
      <c r="G574" s="1" t="s">
        <v>16</v>
      </c>
      <c r="H574" s="36">
        <v>2.6</v>
      </c>
      <c r="I574" s="5" t="b">
        <v>0</v>
      </c>
      <c r="J574" s="118">
        <v>45577.7009606482</v>
      </c>
    </row>
    <row spans="1:10" x14ac:dyDescent="0.25" outlineLevel="0" r="575">
      <c r="A575" s="9">
        <v>48</v>
      </c>
      <c r="B575" t="s">
        <v>1693</v>
      </c>
      <c r="C575" s="1" t="s">
        <v>557</v>
      </c>
      <c r="D575" s="1" t="s">
        <v>3713</v>
      </c>
      <c r="E575" s="1" t="s">
        <v>880</v>
      </c>
      <c r="F575" s="116">
        <v>45547</v>
      </c>
      <c r="G575" s="1" t="s">
        <v>425</v>
      </c>
      <c r="H575" s="36">
        <v>0.5</v>
      </c>
      <c r="I575" s="5" t="b">
        <v>0</v>
      </c>
      <c r="J575" s="118">
        <v>45577.7009606482</v>
      </c>
    </row>
    <row spans="1:10" x14ac:dyDescent="0.25" outlineLevel="0" r="576">
      <c r="A576" s="9">
        <v>48</v>
      </c>
      <c r="B576" t="s">
        <v>1693</v>
      </c>
      <c r="C576" s="1" t="s">
        <v>557</v>
      </c>
      <c r="D576" s="1" t="s">
        <v>3714</v>
      </c>
      <c r="E576" s="1" t="s">
        <v>880</v>
      </c>
      <c r="F576" s="116">
        <v>45547</v>
      </c>
      <c r="G576" s="1" t="s">
        <v>425</v>
      </c>
      <c r="H576" s="36">
        <v>0.5</v>
      </c>
      <c r="I576" s="5" t="b">
        <v>0</v>
      </c>
      <c r="J576" s="118">
        <v>45577.7009606482</v>
      </c>
    </row>
    <row spans="1:10" x14ac:dyDescent="0.25" outlineLevel="0" r="577">
      <c r="A577" s="9">
        <v>48</v>
      </c>
      <c r="B577" t="s">
        <v>1693</v>
      </c>
      <c r="C577" s="1" t="s">
        <v>557</v>
      </c>
      <c r="D577" s="1" t="s">
        <v>3715</v>
      </c>
      <c r="E577" s="1" t="s">
        <v>466</v>
      </c>
      <c r="F577" s="116">
        <v>45548</v>
      </c>
      <c r="G577" s="1" t="s">
        <v>16</v>
      </c>
      <c r="H577" s="36">
        <v>0.4</v>
      </c>
      <c r="I577" s="5" t="b">
        <v>0</v>
      </c>
      <c r="J577" s="118">
        <v>45577.7009606482</v>
      </c>
    </row>
    <row spans="1:10" x14ac:dyDescent="0.25" outlineLevel="0" r="578">
      <c r="A578" s="9">
        <v>48</v>
      </c>
      <c r="B578" t="s">
        <v>1693</v>
      </c>
      <c r="C578" s="1" t="s">
        <v>557</v>
      </c>
      <c r="D578" s="1" t="s">
        <v>3716</v>
      </c>
      <c r="E578" s="1" t="s">
        <v>466</v>
      </c>
      <c r="F578" s="116">
        <v>45551</v>
      </c>
      <c r="G578" s="1" t="s">
        <v>16</v>
      </c>
      <c r="H578" s="36">
        <v>1.5</v>
      </c>
      <c r="I578" s="5" t="b">
        <v>0</v>
      </c>
      <c r="J578" s="118">
        <v>45577.7009606482</v>
      </c>
    </row>
    <row spans="1:10" x14ac:dyDescent="0.25" outlineLevel="0" r="579">
      <c r="A579" s="9">
        <v>48</v>
      </c>
      <c r="B579" t="s">
        <v>1693</v>
      </c>
      <c r="C579" s="1" t="s">
        <v>557</v>
      </c>
      <c r="D579" s="1" t="s">
        <v>516</v>
      </c>
      <c r="E579" s="1" t="s">
        <v>880</v>
      </c>
      <c r="F579" s="116">
        <v>45551</v>
      </c>
      <c r="G579" s="1" t="s">
        <v>425</v>
      </c>
      <c r="H579" s="36">
        <v>0.5</v>
      </c>
      <c r="I579" s="5" t="b">
        <v>0</v>
      </c>
      <c r="J579" s="118">
        <v>45577.7009606482</v>
      </c>
    </row>
    <row spans="1:10" x14ac:dyDescent="0.25" outlineLevel="0" r="580">
      <c r="A580" s="9">
        <v>48</v>
      </c>
      <c r="B580" t="s">
        <v>1693</v>
      </c>
      <c r="C580" s="1" t="s">
        <v>557</v>
      </c>
      <c r="D580" s="1" t="s">
        <v>3717</v>
      </c>
      <c r="E580" s="1" t="s">
        <v>466</v>
      </c>
      <c r="F580" s="116">
        <v>45552</v>
      </c>
      <c r="G580" s="1" t="s">
        <v>16</v>
      </c>
      <c r="H580" s="36">
        <v>2.7</v>
      </c>
      <c r="I580" s="5" t="b">
        <v>0</v>
      </c>
      <c r="J580" s="118">
        <v>45577.7009606482</v>
      </c>
    </row>
    <row spans="1:10" x14ac:dyDescent="0.25" outlineLevel="0" r="581">
      <c r="A581" s="9">
        <v>48</v>
      </c>
      <c r="B581" t="s">
        <v>1693</v>
      </c>
      <c r="C581" s="1" t="s">
        <v>557</v>
      </c>
      <c r="D581" s="1" t="s">
        <v>3718</v>
      </c>
      <c r="E581" s="1" t="s">
        <v>466</v>
      </c>
      <c r="F581" s="116">
        <v>45554</v>
      </c>
      <c r="G581" s="1" t="s">
        <v>16</v>
      </c>
      <c r="H581" s="36">
        <v>4.2</v>
      </c>
      <c r="I581" s="5" t="b">
        <v>0</v>
      </c>
      <c r="J581" s="118">
        <v>45577.7009606482</v>
      </c>
    </row>
    <row spans="1:10" x14ac:dyDescent="0.25" outlineLevel="0" r="582">
      <c r="A582" s="9">
        <v>48</v>
      </c>
      <c r="B582" t="s">
        <v>1693</v>
      </c>
      <c r="C582" s="1" t="s">
        <v>557</v>
      </c>
      <c r="D582" s="1" t="s">
        <v>3719</v>
      </c>
      <c r="E582" s="1" t="s">
        <v>880</v>
      </c>
      <c r="F582" s="116">
        <v>45554</v>
      </c>
      <c r="G582" s="1" t="s">
        <v>425</v>
      </c>
      <c r="H582" s="36">
        <v>0.75</v>
      </c>
      <c r="I582" s="5" t="b">
        <v>0</v>
      </c>
      <c r="J582" s="118">
        <v>45577.7009606482</v>
      </c>
    </row>
    <row spans="1:10" x14ac:dyDescent="0.25" outlineLevel="0" r="583">
      <c r="A583" s="9">
        <v>48</v>
      </c>
      <c r="B583" t="s">
        <v>1693</v>
      </c>
      <c r="C583" s="1" t="s">
        <v>557</v>
      </c>
      <c r="D583" s="1" t="s">
        <v>3720</v>
      </c>
      <c r="E583" s="1" t="s">
        <v>880</v>
      </c>
      <c r="F583" s="116">
        <v>45554</v>
      </c>
      <c r="G583" s="1" t="s">
        <v>425</v>
      </c>
      <c r="H583" s="36">
        <v>0.25</v>
      </c>
      <c r="I583" s="5" t="b">
        <v>0</v>
      </c>
      <c r="J583" s="118">
        <v>45577.7009606482</v>
      </c>
    </row>
    <row spans="1:10" x14ac:dyDescent="0.25" outlineLevel="0" r="584">
      <c r="A584" s="9">
        <v>48</v>
      </c>
      <c r="B584" t="s">
        <v>1693</v>
      </c>
      <c r="C584" s="1" t="s">
        <v>557</v>
      </c>
      <c r="D584" s="1" t="s">
        <v>3721</v>
      </c>
      <c r="E584" s="1" t="s">
        <v>789</v>
      </c>
      <c r="F584" s="116">
        <v>45555</v>
      </c>
      <c r="G584" s="1" t="s">
        <v>15</v>
      </c>
      <c r="H584" s="36">
        <v>0.4</v>
      </c>
      <c r="I584" s="5" t="b">
        <v>0</v>
      </c>
      <c r="J584" s="118">
        <v>45577.7009606482</v>
      </c>
    </row>
    <row spans="1:10" x14ac:dyDescent="0.25" outlineLevel="0" r="585">
      <c r="A585" s="9">
        <v>48</v>
      </c>
      <c r="B585" t="s">
        <v>1693</v>
      </c>
      <c r="C585" s="1" t="s">
        <v>557</v>
      </c>
      <c r="D585" s="1" t="s">
        <v>3722</v>
      </c>
      <c r="E585" s="1" t="s">
        <v>466</v>
      </c>
      <c r="F585" s="116">
        <v>45555</v>
      </c>
      <c r="G585" s="1" t="s">
        <v>16</v>
      </c>
      <c r="H585" s="36">
        <v>0.4</v>
      </c>
      <c r="I585" s="5" t="b">
        <v>0</v>
      </c>
      <c r="J585" s="118">
        <v>45577.7009606482</v>
      </c>
    </row>
    <row spans="1:10" x14ac:dyDescent="0.25" outlineLevel="0" r="586">
      <c r="A586" s="9">
        <v>48</v>
      </c>
      <c r="B586" t="s">
        <v>1693</v>
      </c>
      <c r="C586" s="1" t="s">
        <v>557</v>
      </c>
      <c r="D586" s="1" t="s">
        <v>3723</v>
      </c>
      <c r="E586" s="1" t="s">
        <v>789</v>
      </c>
      <c r="F586" s="116">
        <v>45557</v>
      </c>
      <c r="G586" s="1" t="s">
        <v>15</v>
      </c>
      <c r="H586" s="36">
        <v>0.4</v>
      </c>
      <c r="I586" s="5" t="b">
        <v>0</v>
      </c>
      <c r="J586" s="118">
        <v>45577.7009606482</v>
      </c>
    </row>
    <row spans="1:10" x14ac:dyDescent="0.25" outlineLevel="0" r="587">
      <c r="A587" s="9">
        <v>48</v>
      </c>
      <c r="B587" t="s">
        <v>1693</v>
      </c>
      <c r="C587" s="1" t="s">
        <v>557</v>
      </c>
      <c r="D587" s="1" t="s">
        <v>3724</v>
      </c>
      <c r="E587" s="1" t="s">
        <v>789</v>
      </c>
      <c r="F587" s="116">
        <v>45558</v>
      </c>
      <c r="G587" s="1" t="s">
        <v>15</v>
      </c>
      <c r="H587" s="36">
        <v>0.75</v>
      </c>
      <c r="I587" s="5" t="b">
        <v>0</v>
      </c>
      <c r="J587" s="118">
        <v>45577.7009606482</v>
      </c>
    </row>
    <row spans="1:10" x14ac:dyDescent="0.25" outlineLevel="0" r="588">
      <c r="A588" s="9">
        <v>48</v>
      </c>
      <c r="B588" t="s">
        <v>1693</v>
      </c>
      <c r="C588" s="1" t="s">
        <v>557</v>
      </c>
      <c r="D588" s="1" t="s">
        <v>3725</v>
      </c>
      <c r="E588" s="1" t="s">
        <v>466</v>
      </c>
      <c r="F588" s="116">
        <v>45558</v>
      </c>
      <c r="G588" s="1" t="s">
        <v>16</v>
      </c>
      <c r="H588" s="36">
        <v>0.3</v>
      </c>
      <c r="I588" s="5" t="b">
        <v>0</v>
      </c>
      <c r="J588" s="118">
        <v>45577.7009606482</v>
      </c>
    </row>
    <row spans="1:10" x14ac:dyDescent="0.25" outlineLevel="0" r="589">
      <c r="A589" s="9">
        <v>48</v>
      </c>
      <c r="B589" t="s">
        <v>1693</v>
      </c>
      <c r="C589" s="1" t="s">
        <v>557</v>
      </c>
      <c r="D589" s="1" t="s">
        <v>3726</v>
      </c>
      <c r="E589" s="1" t="s">
        <v>880</v>
      </c>
      <c r="F589" s="116">
        <v>45558</v>
      </c>
      <c r="G589" s="1" t="s">
        <v>425</v>
      </c>
      <c r="H589" s="36">
        <v>0.25</v>
      </c>
      <c r="I589" s="5" t="b">
        <v>0</v>
      </c>
      <c r="J589" s="118">
        <v>45577.7009606482</v>
      </c>
    </row>
    <row spans="1:10" x14ac:dyDescent="0.25" outlineLevel="0" r="590">
      <c r="A590" s="9">
        <v>48</v>
      </c>
      <c r="B590" t="s">
        <v>1693</v>
      </c>
      <c r="C590" s="1" t="s">
        <v>557</v>
      </c>
      <c r="D590" s="1" t="s">
        <v>3727</v>
      </c>
      <c r="E590" s="1" t="s">
        <v>789</v>
      </c>
      <c r="F590" s="116">
        <v>45559</v>
      </c>
      <c r="G590" s="1" t="s">
        <v>15</v>
      </c>
      <c r="H590" s="36">
        <v>0.4</v>
      </c>
      <c r="I590" s="5" t="b">
        <v>0</v>
      </c>
      <c r="J590" s="118">
        <v>45577.7009606482</v>
      </c>
    </row>
    <row spans="1:10" x14ac:dyDescent="0.25" outlineLevel="0" r="591">
      <c r="A591" s="9">
        <v>48</v>
      </c>
      <c r="B591" t="s">
        <v>1693</v>
      </c>
      <c r="C591" s="1" t="s">
        <v>557</v>
      </c>
      <c r="D591" s="1" t="s">
        <v>3728</v>
      </c>
      <c r="E591" s="1" t="s">
        <v>466</v>
      </c>
      <c r="F591" s="116">
        <v>45559</v>
      </c>
      <c r="G591" s="1" t="s">
        <v>16</v>
      </c>
      <c r="H591" s="36">
        <v>0.6</v>
      </c>
      <c r="I591" s="5" t="b">
        <v>0</v>
      </c>
      <c r="J591" s="118">
        <v>45577.7009606482</v>
      </c>
    </row>
    <row spans="1:10" x14ac:dyDescent="0.25" outlineLevel="0" r="592">
      <c r="A592" s="9">
        <v>48</v>
      </c>
      <c r="B592" t="s">
        <v>1693</v>
      </c>
      <c r="C592" s="1" t="s">
        <v>557</v>
      </c>
      <c r="D592" s="1" t="s">
        <v>3729</v>
      </c>
      <c r="E592" s="1" t="s">
        <v>466</v>
      </c>
      <c r="F592" s="116">
        <v>45560</v>
      </c>
      <c r="G592" s="1" t="s">
        <v>16</v>
      </c>
      <c r="H592" s="36">
        <v>0.6</v>
      </c>
      <c r="I592" s="5" t="b">
        <v>0</v>
      </c>
      <c r="J592" s="118">
        <v>45577.7009606482</v>
      </c>
    </row>
    <row spans="1:10" x14ac:dyDescent="0.25" outlineLevel="0" r="593">
      <c r="A593" s="9">
        <v>48</v>
      </c>
      <c r="B593" t="s">
        <v>1693</v>
      </c>
      <c r="C593" s="1" t="s">
        <v>557</v>
      </c>
      <c r="D593" s="1" t="s">
        <v>3730</v>
      </c>
      <c r="E593" s="1" t="s">
        <v>789</v>
      </c>
      <c r="F593" s="116">
        <v>45561</v>
      </c>
      <c r="G593" s="1" t="s">
        <v>15</v>
      </c>
      <c r="H593" s="36">
        <v>0.4</v>
      </c>
      <c r="I593" s="5" t="b">
        <v>0</v>
      </c>
      <c r="J593" s="118">
        <v>45577.7009606482</v>
      </c>
    </row>
    <row spans="1:10" x14ac:dyDescent="0.25" outlineLevel="0" r="594">
      <c r="A594" s="9">
        <v>48</v>
      </c>
      <c r="B594" t="s">
        <v>1693</v>
      </c>
      <c r="C594" s="1" t="s">
        <v>557</v>
      </c>
      <c r="D594" s="1" t="s">
        <v>318</v>
      </c>
      <c r="E594" s="1" t="s">
        <v>466</v>
      </c>
      <c r="F594" s="116">
        <v>45561</v>
      </c>
      <c r="G594" s="1" t="s">
        <v>16</v>
      </c>
      <c r="H594" s="36">
        <v>2.1</v>
      </c>
      <c r="I594" s="5" t="b">
        <v>0</v>
      </c>
      <c r="J594" s="118">
        <v>45577.7009606482</v>
      </c>
    </row>
    <row spans="1:10" x14ac:dyDescent="0.25" outlineLevel="0" r="595">
      <c r="A595" s="9">
        <v>48</v>
      </c>
      <c r="B595" t="s">
        <v>1693</v>
      </c>
      <c r="C595" s="1" t="s">
        <v>557</v>
      </c>
      <c r="D595" s="1" t="s">
        <v>3731</v>
      </c>
      <c r="E595" s="1" t="s">
        <v>880</v>
      </c>
      <c r="F595" s="116">
        <v>45561</v>
      </c>
      <c r="G595" s="1" t="s">
        <v>425</v>
      </c>
      <c r="H595" s="36">
        <v>0.75</v>
      </c>
      <c r="I595" s="5" t="b">
        <v>0</v>
      </c>
      <c r="J595" s="118">
        <v>45577.7009606482</v>
      </c>
    </row>
    <row spans="1:10" x14ac:dyDescent="0.25" outlineLevel="0" r="596">
      <c r="A596" s="9">
        <v>48</v>
      </c>
      <c r="B596" t="s">
        <v>1693</v>
      </c>
      <c r="C596" s="1" t="s">
        <v>557</v>
      </c>
      <c r="D596" s="1" t="s">
        <v>95</v>
      </c>
      <c r="E596" s="1" t="s">
        <v>466</v>
      </c>
      <c r="F596" s="116">
        <v>45562</v>
      </c>
      <c r="G596" s="1" t="s">
        <v>16</v>
      </c>
      <c r="H596" s="36">
        <v>1.3</v>
      </c>
      <c r="I596" s="5" t="b">
        <v>0</v>
      </c>
      <c r="J596" s="118">
        <v>45577.7009606482</v>
      </c>
    </row>
    <row spans="1:10" x14ac:dyDescent="0.25" outlineLevel="0" r="597">
      <c r="A597" s="9">
        <v>48</v>
      </c>
      <c r="B597" t="s">
        <v>1693</v>
      </c>
      <c r="C597" s="1" t="s">
        <v>557</v>
      </c>
      <c r="D597" s="1" t="s">
        <v>215</v>
      </c>
      <c r="E597" s="1" t="s">
        <v>466</v>
      </c>
      <c r="F597" s="116">
        <v>45565</v>
      </c>
      <c r="G597" s="1" t="s">
        <v>16</v>
      </c>
      <c r="H597" s="36">
        <v>0.2</v>
      </c>
      <c r="I597" s="5" t="b">
        <v>0</v>
      </c>
      <c r="J597" s="118">
        <v>45577.7009606482</v>
      </c>
    </row>
    <row spans="1:10" x14ac:dyDescent="0.25" outlineLevel="0" r="598">
      <c r="A598" s="9">
        <v>48</v>
      </c>
      <c r="B598" t="s">
        <v>1693</v>
      </c>
      <c r="C598" s="1" t="s">
        <v>557</v>
      </c>
      <c r="D598" s="1" t="s">
        <v>3732</v>
      </c>
      <c r="E598" s="1" t="s">
        <v>466</v>
      </c>
      <c r="F598" s="116">
        <v>45566</v>
      </c>
      <c r="G598" s="1" t="s">
        <v>16</v>
      </c>
      <c r="H598" s="36">
        <v>0.5</v>
      </c>
      <c r="I598" s="5" t="b">
        <v>0</v>
      </c>
      <c r="J598" s="118">
        <v>45577.7009606482</v>
      </c>
    </row>
    <row spans="1:10" x14ac:dyDescent="0.25" outlineLevel="0" r="599">
      <c r="A599" s="9">
        <v>48</v>
      </c>
      <c r="B599" t="s">
        <v>1693</v>
      </c>
      <c r="C599" s="1" t="s">
        <v>557</v>
      </c>
      <c r="D599" s="1" t="s">
        <v>3733</v>
      </c>
      <c r="E599" s="1" t="s">
        <v>466</v>
      </c>
      <c r="F599" s="116">
        <v>45567</v>
      </c>
      <c r="G599" s="1" t="s">
        <v>16</v>
      </c>
      <c r="H599" s="36">
        <v>0.3</v>
      </c>
      <c r="I599" s="5" t="b">
        <v>0</v>
      </c>
      <c r="J599" s="118">
        <v>45577.7009606482</v>
      </c>
    </row>
    <row spans="1:10" x14ac:dyDescent="0.25" outlineLevel="0" r="600">
      <c r="A600" s="9">
        <v>48</v>
      </c>
      <c r="B600" t="s">
        <v>1693</v>
      </c>
      <c r="C600" s="1" t="s">
        <v>557</v>
      </c>
      <c r="D600" s="1" t="s">
        <v>3734</v>
      </c>
      <c r="E600" s="1" t="s">
        <v>466</v>
      </c>
      <c r="F600" s="116">
        <v>45568</v>
      </c>
      <c r="G600" s="1" t="s">
        <v>16</v>
      </c>
      <c r="H600" s="36">
        <v>1.5</v>
      </c>
      <c r="I600" s="5" t="b">
        <v>0</v>
      </c>
      <c r="J600" s="118">
        <v>45577.7009606482</v>
      </c>
    </row>
    <row spans="1:10" x14ac:dyDescent="0.25" outlineLevel="0" r="601">
      <c r="A601" s="9">
        <v>48</v>
      </c>
      <c r="B601" t="s">
        <v>1693</v>
      </c>
      <c r="C601" s="1" t="s">
        <v>557</v>
      </c>
      <c r="D601" s="1" t="s">
        <v>3735</v>
      </c>
      <c r="E601" s="1" t="s">
        <v>880</v>
      </c>
      <c r="F601" s="116">
        <v>45568</v>
      </c>
      <c r="G601" s="1" t="s">
        <v>425</v>
      </c>
      <c r="H601" s="36">
        <v>1</v>
      </c>
      <c r="I601" s="5" t="b">
        <v>0</v>
      </c>
      <c r="J601" s="118">
        <v>45577.7009606482</v>
      </c>
    </row>
    <row spans="1:10" x14ac:dyDescent="0.25" outlineLevel="0" r="602">
      <c r="A602" s="9">
        <v>48</v>
      </c>
      <c r="B602" t="s">
        <v>1693</v>
      </c>
      <c r="C602" s="1" t="s">
        <v>557</v>
      </c>
      <c r="D602" s="1" t="s">
        <v>3736</v>
      </c>
      <c r="E602" s="1" t="s">
        <v>880</v>
      </c>
      <c r="F602" s="116">
        <v>45568</v>
      </c>
      <c r="G602" s="1" t="s">
        <v>425</v>
      </c>
      <c r="H602" s="36">
        <v>1</v>
      </c>
      <c r="I602" s="5" t="b">
        <v>0</v>
      </c>
      <c r="J602" s="118">
        <v>45577.7009606482</v>
      </c>
    </row>
    <row spans="1:10" x14ac:dyDescent="0.25" outlineLevel="0" r="603">
      <c r="A603" s="9">
        <v>48</v>
      </c>
      <c r="B603" t="s">
        <v>1693</v>
      </c>
      <c r="C603" s="1" t="s">
        <v>557</v>
      </c>
      <c r="D603" s="1" t="s">
        <v>792</v>
      </c>
      <c r="E603" s="1" t="s">
        <v>789</v>
      </c>
      <c r="F603" s="116">
        <v>45572</v>
      </c>
      <c r="G603" s="1" t="s">
        <v>15</v>
      </c>
      <c r="H603" s="36">
        <v>3.25</v>
      </c>
      <c r="I603" s="5" t="b">
        <v>0</v>
      </c>
      <c r="J603" s="118">
        <v>45577.7009606482</v>
      </c>
    </row>
    <row spans="1:10" x14ac:dyDescent="0.25" outlineLevel="0" r="604">
      <c r="A604" s="9">
        <v>48</v>
      </c>
      <c r="B604" t="s">
        <v>1693</v>
      </c>
      <c r="C604" s="1" t="s">
        <v>557</v>
      </c>
      <c r="D604" s="1" t="s">
        <v>415</v>
      </c>
      <c r="E604" s="1" t="s">
        <v>466</v>
      </c>
      <c r="F604" s="116">
        <v>45572</v>
      </c>
      <c r="G604" s="1" t="s">
        <v>16</v>
      </c>
      <c r="H604" s="36">
        <v>2.4</v>
      </c>
      <c r="I604" s="5" t="b">
        <v>0</v>
      </c>
      <c r="J604" s="118">
        <v>45577.7009606482</v>
      </c>
    </row>
    <row spans="1:10" x14ac:dyDescent="0.25" outlineLevel="0" r="605">
      <c r="A605" s="9">
        <v>48</v>
      </c>
      <c r="B605" t="s">
        <v>1693</v>
      </c>
      <c r="C605" s="1" t="s">
        <v>557</v>
      </c>
      <c r="D605" s="1" t="s">
        <v>3737</v>
      </c>
      <c r="E605" s="1" t="s">
        <v>880</v>
      </c>
      <c r="F605" s="116">
        <v>45572</v>
      </c>
      <c r="G605" s="1" t="s">
        <v>425</v>
      </c>
      <c r="H605" s="36">
        <v>1</v>
      </c>
      <c r="I605" s="5" t="b">
        <v>0</v>
      </c>
      <c r="J605" s="118">
        <v>45577.7009606482</v>
      </c>
    </row>
    <row spans="1:10" x14ac:dyDescent="0.25" outlineLevel="0" r="606">
      <c r="A606" s="9">
        <v>48</v>
      </c>
      <c r="B606" t="s">
        <v>1693</v>
      </c>
      <c r="C606" s="1" t="s">
        <v>557</v>
      </c>
      <c r="D606" s="1" t="s">
        <v>3738</v>
      </c>
      <c r="E606" s="1" t="s">
        <v>789</v>
      </c>
      <c r="F606" s="116">
        <v>45573</v>
      </c>
      <c r="G606" s="1" t="s">
        <v>15</v>
      </c>
      <c r="H606" s="36">
        <v>0.5</v>
      </c>
      <c r="I606" s="5" t="b">
        <v>0</v>
      </c>
      <c r="J606" s="118">
        <v>45577.7009606482</v>
      </c>
    </row>
    <row spans="1:10" x14ac:dyDescent="0.25" outlineLevel="0" r="607">
      <c r="A607" s="9">
        <v>48</v>
      </c>
      <c r="B607" t="s">
        <v>1693</v>
      </c>
      <c r="C607" s="1" t="s">
        <v>557</v>
      </c>
      <c r="D607" s="1" t="s">
        <v>2476</v>
      </c>
      <c r="E607" s="1" t="s">
        <v>466</v>
      </c>
      <c r="F607" s="116">
        <v>45573</v>
      </c>
      <c r="G607" s="1" t="s">
        <v>16</v>
      </c>
      <c r="H607" s="36">
        <v>4.1</v>
      </c>
      <c r="I607" s="5" t="b">
        <v>0</v>
      </c>
      <c r="J607" s="118">
        <v>45577.7009606482</v>
      </c>
    </row>
    <row spans="1:10" x14ac:dyDescent="0.25" outlineLevel="0" r="608">
      <c r="A608" s="9">
        <v>48</v>
      </c>
      <c r="B608" t="s">
        <v>1693</v>
      </c>
      <c r="C608" s="1" t="s">
        <v>557</v>
      </c>
      <c r="D608" s="1" t="s">
        <v>328</v>
      </c>
      <c r="E608" s="1" t="s">
        <v>789</v>
      </c>
      <c r="F608" s="116">
        <v>45574</v>
      </c>
      <c r="G608" s="1" t="s">
        <v>15</v>
      </c>
      <c r="H608" s="36">
        <v>0.25</v>
      </c>
      <c r="I608" s="5" t="b">
        <v>0</v>
      </c>
      <c r="J608" s="118">
        <v>45577.7009606482</v>
      </c>
    </row>
    <row spans="1:10" x14ac:dyDescent="0.25" outlineLevel="0" r="609">
      <c r="A609" s="9">
        <v>48</v>
      </c>
      <c r="B609" t="s">
        <v>1693</v>
      </c>
      <c r="C609" s="1" t="s">
        <v>557</v>
      </c>
      <c r="D609" s="1" t="s">
        <v>1512</v>
      </c>
      <c r="E609" s="1" t="s">
        <v>466</v>
      </c>
      <c r="F609" s="116">
        <v>45574</v>
      </c>
      <c r="G609" s="1" t="s">
        <v>16</v>
      </c>
      <c r="H609" s="36">
        <v>1.8</v>
      </c>
      <c r="I609" s="5" t="b">
        <v>0</v>
      </c>
      <c r="J609" s="118">
        <v>45577.7009606482</v>
      </c>
    </row>
    <row spans="1:10" x14ac:dyDescent="0.25" outlineLevel="0" r="610">
      <c r="A610" s="9">
        <v>48</v>
      </c>
      <c r="B610" t="s">
        <v>1693</v>
      </c>
      <c r="C610" s="1" t="s">
        <v>557</v>
      </c>
      <c r="D610" s="1" t="s">
        <v>3739</v>
      </c>
      <c r="E610" s="1" t="s">
        <v>466</v>
      </c>
      <c r="F610" s="116">
        <v>45575</v>
      </c>
      <c r="G610" s="1" t="s">
        <v>16</v>
      </c>
      <c r="H610" s="36">
        <v>0.3</v>
      </c>
      <c r="I610" s="5" t="b">
        <v>0</v>
      </c>
      <c r="J610" s="118">
        <v>45577.7009606482</v>
      </c>
    </row>
    <row spans="1:10" x14ac:dyDescent="0.25" outlineLevel="0" r="611">
      <c r="A611" s="9">
        <v>48</v>
      </c>
      <c r="B611" t="s">
        <v>1693</v>
      </c>
      <c r="C611" s="1" t="s">
        <v>557</v>
      </c>
      <c r="D611" s="1" t="s">
        <v>543</v>
      </c>
      <c r="E611" s="1" t="s">
        <v>789</v>
      </c>
      <c r="F611" s="116">
        <v>45576</v>
      </c>
      <c r="G611" s="1" t="s">
        <v>15</v>
      </c>
      <c r="H611" s="36">
        <v>1</v>
      </c>
      <c r="I611" s="5" t="b">
        <v>0</v>
      </c>
      <c r="J611" s="118">
        <v>45577.7009606482</v>
      </c>
    </row>
    <row spans="1:10" x14ac:dyDescent="0.25" outlineLevel="0" r="612">
      <c r="A612" s="9">
        <v>48</v>
      </c>
      <c r="B612" t="s">
        <v>1693</v>
      </c>
      <c r="C612" s="1" t="s">
        <v>557</v>
      </c>
      <c r="D612" s="1" t="s">
        <v>544</v>
      </c>
      <c r="E612" s="1" t="s">
        <v>466</v>
      </c>
      <c r="F612" s="116">
        <v>45576</v>
      </c>
      <c r="G612" s="1" t="s">
        <v>16</v>
      </c>
      <c r="H612" s="36">
        <v>0.6</v>
      </c>
      <c r="I612" s="5" t="b">
        <v>0</v>
      </c>
      <c r="J612" s="118">
        <v>45577.7009606482</v>
      </c>
    </row>
    <row spans="1:10" x14ac:dyDescent="0.25" outlineLevel="0" r="613">
      <c r="A613" s="9">
        <v>49</v>
      </c>
      <c r="B613" t="s">
        <v>2569</v>
      </c>
      <c r="C613" s="1" t="s">
        <v>404</v>
      </c>
      <c r="D613" s="1" t="s">
        <v>3740</v>
      </c>
      <c r="E613" s="1" t="s">
        <v>789</v>
      </c>
      <c r="F613" s="116">
        <v>45544</v>
      </c>
      <c r="G613" s="1" t="s">
        <v>15</v>
      </c>
      <c r="H613" s="36">
        <v>0.4</v>
      </c>
      <c r="I613" s="5" t="b">
        <v>0</v>
      </c>
      <c r="J613" s="118">
        <v>45577.7011458333</v>
      </c>
    </row>
    <row spans="1:10" x14ac:dyDescent="0.25" outlineLevel="0" r="614">
      <c r="A614" s="9">
        <v>49</v>
      </c>
      <c r="B614" t="s">
        <v>2569</v>
      </c>
      <c r="C614" s="1" t="s">
        <v>404</v>
      </c>
      <c r="D614" s="1" t="s">
        <v>3741</v>
      </c>
      <c r="E614" s="1" t="s">
        <v>789</v>
      </c>
      <c r="F614" s="116">
        <v>45562</v>
      </c>
      <c r="G614" s="1" t="s">
        <v>15</v>
      </c>
      <c r="H614" s="36">
        <v>2</v>
      </c>
      <c r="I614" s="5" t="b">
        <v>0</v>
      </c>
      <c r="J614" s="118">
        <v>45577.7011458333</v>
      </c>
    </row>
    <row spans="1:10" x14ac:dyDescent="0.25" outlineLevel="0" r="615">
      <c r="A615" s="9">
        <v>49</v>
      </c>
      <c r="B615" t="s">
        <v>2569</v>
      </c>
      <c r="C615" s="1" t="s">
        <v>404</v>
      </c>
      <c r="D615" s="1" t="s">
        <v>3742</v>
      </c>
      <c r="E615" s="1" t="s">
        <v>789</v>
      </c>
      <c r="F615" s="116">
        <v>45563</v>
      </c>
      <c r="G615" s="1" t="s">
        <v>15</v>
      </c>
      <c r="H615" s="36">
        <v>2.75</v>
      </c>
      <c r="I615" s="5" t="b">
        <v>0</v>
      </c>
      <c r="J615" s="118">
        <v>45577.7011458333</v>
      </c>
    </row>
    <row spans="1:10" x14ac:dyDescent="0.25" outlineLevel="0" r="616">
      <c r="A616" s="9">
        <v>49</v>
      </c>
      <c r="B616" t="s">
        <v>2569</v>
      </c>
      <c r="C616" s="1" t="s">
        <v>404</v>
      </c>
      <c r="D616" s="1" t="s">
        <v>3743</v>
      </c>
      <c r="E616" s="1" t="s">
        <v>789</v>
      </c>
      <c r="F616" s="116">
        <v>45567</v>
      </c>
      <c r="G616" s="1" t="s">
        <v>15</v>
      </c>
      <c r="H616" s="36">
        <v>0.5</v>
      </c>
      <c r="I616" s="5" t="b">
        <v>0</v>
      </c>
      <c r="J616" s="118">
        <v>45577.7011458333</v>
      </c>
    </row>
    <row spans="1:10" x14ac:dyDescent="0.25" outlineLevel="0" r="617">
      <c r="A617" s="9">
        <v>49</v>
      </c>
      <c r="B617" t="s">
        <v>2569</v>
      </c>
      <c r="C617" s="1" t="s">
        <v>404</v>
      </c>
      <c r="D617" s="1" t="s">
        <v>3744</v>
      </c>
      <c r="E617" s="1" t="s">
        <v>789</v>
      </c>
      <c r="F617" s="116">
        <v>45568</v>
      </c>
      <c r="G617" s="1" t="s">
        <v>15</v>
      </c>
      <c r="H617" s="36">
        <v>0.5</v>
      </c>
      <c r="I617" s="5" t="b">
        <v>0</v>
      </c>
      <c r="J617" s="118">
        <v>45577.7011458333</v>
      </c>
    </row>
    <row spans="1:10" x14ac:dyDescent="0.25" outlineLevel="0" r="618">
      <c r="A618" s="9">
        <v>49</v>
      </c>
      <c r="B618" t="s">
        <v>2569</v>
      </c>
      <c r="C618" s="1" t="s">
        <v>404</v>
      </c>
      <c r="D618" s="1" t="s">
        <v>3745</v>
      </c>
      <c r="E618" s="1" t="s">
        <v>789</v>
      </c>
      <c r="F618" s="116">
        <v>45569</v>
      </c>
      <c r="G618" s="1" t="s">
        <v>15</v>
      </c>
      <c r="H618" s="36">
        <v>1.5</v>
      </c>
      <c r="I618" s="5" t="b">
        <v>0</v>
      </c>
      <c r="J618" s="118">
        <v>45577.7011458333</v>
      </c>
    </row>
    <row spans="1:10" x14ac:dyDescent="0.25" outlineLevel="0" r="619">
      <c r="A619" s="9">
        <v>50</v>
      </c>
      <c r="B619" t="s">
        <v>1422</v>
      </c>
      <c r="C619" s="1" t="s">
        <v>525</v>
      </c>
      <c r="D619" s="1" t="s">
        <v>3746</v>
      </c>
      <c r="E619" s="1" t="s">
        <v>789</v>
      </c>
      <c r="F619" s="116">
        <v>45533</v>
      </c>
      <c r="G619" s="1" t="s">
        <v>15</v>
      </c>
      <c r="H619" s="36">
        <v>0.4</v>
      </c>
      <c r="I619" s="5" t="b">
        <v>0</v>
      </c>
      <c r="J619" s="118">
        <v>45577.7012731481</v>
      </c>
    </row>
    <row spans="1:10" x14ac:dyDescent="0.25" outlineLevel="0" r="620">
      <c r="A620" s="9">
        <v>50</v>
      </c>
      <c r="B620" t="s">
        <v>1422</v>
      </c>
      <c r="C620" s="1" t="s">
        <v>525</v>
      </c>
      <c r="D620" s="1" t="s">
        <v>3747</v>
      </c>
      <c r="E620" s="1" t="s">
        <v>789</v>
      </c>
      <c r="F620" s="116">
        <v>45544</v>
      </c>
      <c r="G620" s="1" t="s">
        <v>15</v>
      </c>
      <c r="H620" s="36">
        <v>0.4</v>
      </c>
      <c r="I620" s="5" t="b">
        <v>0</v>
      </c>
      <c r="J620" s="118">
        <v>45577.7012731481</v>
      </c>
    </row>
    <row spans="1:10" x14ac:dyDescent="0.25" outlineLevel="0" r="621">
      <c r="A621" s="9">
        <v>50</v>
      </c>
      <c r="B621" t="s">
        <v>1422</v>
      </c>
      <c r="C621" s="1" t="s">
        <v>525</v>
      </c>
      <c r="D621" s="1" t="s">
        <v>3748</v>
      </c>
      <c r="E621" s="1" t="s">
        <v>466</v>
      </c>
      <c r="F621" s="116">
        <v>45545</v>
      </c>
      <c r="G621" s="1" t="s">
        <v>16</v>
      </c>
      <c r="H621" s="36">
        <v>0.5</v>
      </c>
      <c r="I621" s="5" t="b">
        <v>0</v>
      </c>
      <c r="J621" s="118">
        <v>45577.7012731481</v>
      </c>
    </row>
    <row spans="1:10" x14ac:dyDescent="0.25" outlineLevel="0" r="622">
      <c r="A622" s="9">
        <v>50</v>
      </c>
      <c r="B622" t="s">
        <v>1422</v>
      </c>
      <c r="C622" s="1" t="s">
        <v>525</v>
      </c>
      <c r="D622" s="1" t="s">
        <v>3749</v>
      </c>
      <c r="E622" s="1" t="s">
        <v>466</v>
      </c>
      <c r="F622" s="116">
        <v>45545</v>
      </c>
      <c r="G622" s="1" t="s">
        <v>16</v>
      </c>
      <c r="H622" s="36">
        <v>0.5</v>
      </c>
      <c r="I622" s="5" t="b">
        <v>0</v>
      </c>
      <c r="J622" s="118">
        <v>45577.7012731481</v>
      </c>
    </row>
    <row spans="1:10" x14ac:dyDescent="0.25" outlineLevel="0" r="623">
      <c r="A623" s="9">
        <v>50</v>
      </c>
      <c r="B623" t="s">
        <v>1422</v>
      </c>
      <c r="C623" s="1" t="s">
        <v>525</v>
      </c>
      <c r="D623" s="1" t="s">
        <v>3750</v>
      </c>
      <c r="E623" s="1" t="s">
        <v>466</v>
      </c>
      <c r="F623" s="116">
        <v>45547</v>
      </c>
      <c r="G623" s="1" t="s">
        <v>16</v>
      </c>
      <c r="H623" s="36">
        <v>0.4</v>
      </c>
      <c r="I623" s="5" t="b">
        <v>0</v>
      </c>
      <c r="J623" s="118">
        <v>45577.7012731481</v>
      </c>
    </row>
    <row spans="1:10" x14ac:dyDescent="0.25" outlineLevel="0" r="624">
      <c r="A624" s="9">
        <v>50</v>
      </c>
      <c r="B624" t="s">
        <v>1422</v>
      </c>
      <c r="C624" s="1" t="s">
        <v>525</v>
      </c>
      <c r="D624" s="1" t="s">
        <v>3751</v>
      </c>
      <c r="E624" s="1" t="s">
        <v>466</v>
      </c>
      <c r="F624" s="116">
        <v>45548</v>
      </c>
      <c r="G624" s="1" t="s">
        <v>16</v>
      </c>
      <c r="H624" s="36">
        <v>0.9</v>
      </c>
      <c r="I624" s="5" t="b">
        <v>0</v>
      </c>
      <c r="J624" s="118">
        <v>45577.7012731481</v>
      </c>
    </row>
    <row spans="1:10" x14ac:dyDescent="0.25" outlineLevel="0" r="625">
      <c r="A625" s="9">
        <v>50</v>
      </c>
      <c r="B625" t="s">
        <v>1422</v>
      </c>
      <c r="C625" s="1" t="s">
        <v>525</v>
      </c>
      <c r="D625" s="1" t="s">
        <v>3752</v>
      </c>
      <c r="E625" s="1" t="s">
        <v>466</v>
      </c>
      <c r="F625" s="116">
        <v>45551</v>
      </c>
      <c r="G625" s="1" t="s">
        <v>16</v>
      </c>
      <c r="H625" s="36">
        <v>0.2</v>
      </c>
      <c r="I625" s="5" t="b">
        <v>0</v>
      </c>
      <c r="J625" s="118">
        <v>45577.7012731481</v>
      </c>
    </row>
    <row spans="1:10" x14ac:dyDescent="0.25" outlineLevel="0" r="626">
      <c r="A626" s="9">
        <v>50</v>
      </c>
      <c r="B626" t="s">
        <v>1422</v>
      </c>
      <c r="C626" s="1" t="s">
        <v>525</v>
      </c>
      <c r="D626" s="1" t="s">
        <v>3753</v>
      </c>
      <c r="E626" s="1" t="s">
        <v>466</v>
      </c>
      <c r="F626" s="116">
        <v>45552</v>
      </c>
      <c r="G626" s="1" t="s">
        <v>16</v>
      </c>
      <c r="H626" s="36">
        <v>0.3</v>
      </c>
      <c r="I626" s="5" t="b">
        <v>0</v>
      </c>
      <c r="J626" s="118">
        <v>45577.7012731481</v>
      </c>
    </row>
    <row spans="1:10" x14ac:dyDescent="0.25" outlineLevel="0" r="627">
      <c r="A627" s="9">
        <v>50</v>
      </c>
      <c r="B627" t="s">
        <v>1422</v>
      </c>
      <c r="C627" s="1" t="s">
        <v>525</v>
      </c>
      <c r="D627" s="1" t="s">
        <v>3754</v>
      </c>
      <c r="E627" s="1" t="s">
        <v>466</v>
      </c>
      <c r="F627" s="116">
        <v>45558</v>
      </c>
      <c r="G627" s="1" t="s">
        <v>16</v>
      </c>
      <c r="H627" s="36">
        <v>0.5</v>
      </c>
      <c r="I627" s="5" t="b">
        <v>0</v>
      </c>
      <c r="J627" s="118">
        <v>45577.7012731481</v>
      </c>
    </row>
    <row spans="1:10" x14ac:dyDescent="0.25" outlineLevel="0" r="628">
      <c r="A628" s="9">
        <v>50</v>
      </c>
      <c r="B628" t="s">
        <v>1422</v>
      </c>
      <c r="C628" s="1" t="s">
        <v>525</v>
      </c>
      <c r="D628" s="1" t="s">
        <v>923</v>
      </c>
      <c r="E628" s="1" t="s">
        <v>789</v>
      </c>
      <c r="F628" s="116">
        <v>45559</v>
      </c>
      <c r="G628" s="1" t="s">
        <v>15</v>
      </c>
      <c r="H628" s="36">
        <v>4</v>
      </c>
      <c r="I628" s="5" t="b">
        <v>0</v>
      </c>
      <c r="J628" s="118">
        <v>45577.7012731481</v>
      </c>
    </row>
    <row spans="1:10" x14ac:dyDescent="0.25" outlineLevel="0" r="629">
      <c r="A629" s="9">
        <v>50</v>
      </c>
      <c r="B629" t="s">
        <v>1422</v>
      </c>
      <c r="C629" s="1" t="s">
        <v>525</v>
      </c>
      <c r="D629" s="1" t="s">
        <v>3755</v>
      </c>
      <c r="E629" s="1" t="s">
        <v>789</v>
      </c>
      <c r="F629" s="116">
        <v>45561</v>
      </c>
      <c r="G629" s="1" t="s">
        <v>15</v>
      </c>
      <c r="H629" s="36">
        <v>1.5</v>
      </c>
      <c r="I629" s="5" t="b">
        <v>0</v>
      </c>
      <c r="J629" s="118">
        <v>45577.7012731481</v>
      </c>
    </row>
    <row spans="1:10" x14ac:dyDescent="0.25" outlineLevel="0" r="630">
      <c r="A630" s="9">
        <v>50</v>
      </c>
      <c r="B630" t="s">
        <v>1422</v>
      </c>
      <c r="C630" s="1" t="s">
        <v>525</v>
      </c>
      <c r="D630" s="1" t="s">
        <v>3756</v>
      </c>
      <c r="E630" s="1" t="s">
        <v>789</v>
      </c>
      <c r="F630" s="116">
        <v>45564</v>
      </c>
      <c r="G630" s="1" t="s">
        <v>15</v>
      </c>
      <c r="H630" s="36">
        <v>0.75</v>
      </c>
      <c r="I630" s="5" t="b">
        <v>0</v>
      </c>
      <c r="J630" s="118">
        <v>45577.7012731481</v>
      </c>
    </row>
    <row spans="1:10" x14ac:dyDescent="0.25" outlineLevel="0" r="631">
      <c r="A631" s="9">
        <v>51</v>
      </c>
      <c r="B631" t="s">
        <v>253</v>
      </c>
      <c r="C631" s="1" t="s">
        <v>252</v>
      </c>
      <c r="D631" s="1" t="s">
        <v>3757</v>
      </c>
      <c r="E631" s="1" t="s">
        <v>789</v>
      </c>
      <c r="F631" s="116">
        <v>45455</v>
      </c>
      <c r="G631" s="1" t="s">
        <v>15</v>
      </c>
      <c r="H631" s="36">
        <v>0.4</v>
      </c>
      <c r="I631" s="5" t="b">
        <v>0</v>
      </c>
      <c r="J631" s="118">
        <v>45577.7013310185</v>
      </c>
    </row>
    <row spans="1:10" x14ac:dyDescent="0.25" outlineLevel="0" r="632">
      <c r="A632" s="9">
        <v>51</v>
      </c>
      <c r="B632" t="s">
        <v>253</v>
      </c>
      <c r="C632" s="1" t="s">
        <v>252</v>
      </c>
      <c r="D632" s="1" t="s">
        <v>3758</v>
      </c>
      <c r="E632" s="1" t="s">
        <v>789</v>
      </c>
      <c r="F632" s="116">
        <v>45456</v>
      </c>
      <c r="G632" s="1" t="s">
        <v>15</v>
      </c>
      <c r="H632" s="36">
        <v>0.4</v>
      </c>
      <c r="I632" s="5" t="b">
        <v>0</v>
      </c>
      <c r="J632" s="118">
        <v>45577.7013310185</v>
      </c>
    </row>
    <row spans="1:10" x14ac:dyDescent="0.25" outlineLevel="0" r="633">
      <c r="A633" s="9">
        <v>51</v>
      </c>
      <c r="B633" t="s">
        <v>253</v>
      </c>
      <c r="C633" s="1" t="s">
        <v>252</v>
      </c>
      <c r="D633" s="1" t="s">
        <v>3759</v>
      </c>
      <c r="E633" s="1" t="s">
        <v>789</v>
      </c>
      <c r="F633" s="116">
        <v>45457</v>
      </c>
      <c r="G633" s="1" t="s">
        <v>15</v>
      </c>
      <c r="H633" s="36">
        <v>0.4</v>
      </c>
      <c r="I633" s="5" t="b">
        <v>0</v>
      </c>
      <c r="J633" s="118">
        <v>45577.7013310185</v>
      </c>
    </row>
    <row spans="1:10" x14ac:dyDescent="0.25" outlineLevel="0" r="634">
      <c r="A634" s="9">
        <v>51</v>
      </c>
      <c r="B634" t="s">
        <v>253</v>
      </c>
      <c r="C634" s="1" t="s">
        <v>252</v>
      </c>
      <c r="D634" s="1" t="s">
        <v>3760</v>
      </c>
      <c r="E634" s="1" t="s">
        <v>789</v>
      </c>
      <c r="F634" s="116">
        <v>45460</v>
      </c>
      <c r="G634" s="1" t="s">
        <v>15</v>
      </c>
      <c r="H634" s="36">
        <v>1.75</v>
      </c>
      <c r="I634" s="5" t="b">
        <v>0</v>
      </c>
      <c r="J634" s="118">
        <v>45577.7013310185</v>
      </c>
    </row>
    <row spans="1:10" x14ac:dyDescent="0.25" outlineLevel="0" r="635">
      <c r="A635" s="9">
        <v>51</v>
      </c>
      <c r="B635" t="s">
        <v>253</v>
      </c>
      <c r="C635" s="1" t="s">
        <v>252</v>
      </c>
      <c r="D635" s="1" t="s">
        <v>3761</v>
      </c>
      <c r="E635" s="1" t="s">
        <v>789</v>
      </c>
      <c r="F635" s="116">
        <v>45461</v>
      </c>
      <c r="G635" s="1" t="s">
        <v>15</v>
      </c>
      <c r="H635" s="36">
        <v>0.4</v>
      </c>
      <c r="I635" s="5" t="b">
        <v>0</v>
      </c>
      <c r="J635" s="118">
        <v>45577.7013310185</v>
      </c>
    </row>
    <row spans="1:10" x14ac:dyDescent="0.25" outlineLevel="0" r="636">
      <c r="A636" s="9">
        <v>51</v>
      </c>
      <c r="B636" t="s">
        <v>253</v>
      </c>
      <c r="C636" s="1" t="s">
        <v>252</v>
      </c>
      <c r="D636" s="1" t="s">
        <v>1948</v>
      </c>
      <c r="E636" s="1" t="s">
        <v>789</v>
      </c>
      <c r="F636" s="116">
        <v>45483</v>
      </c>
      <c r="G636" s="1" t="s">
        <v>15</v>
      </c>
      <c r="H636" s="36">
        <v>0.25</v>
      </c>
      <c r="I636" s="5" t="b">
        <v>0</v>
      </c>
      <c r="J636" s="118">
        <v>45577.7013310185</v>
      </c>
    </row>
    <row spans="1:10" x14ac:dyDescent="0.25" outlineLevel="0" r="637">
      <c r="A637" s="9">
        <v>51</v>
      </c>
      <c r="B637" t="s">
        <v>253</v>
      </c>
      <c r="C637" s="1" t="s">
        <v>252</v>
      </c>
      <c r="D637" s="1" t="s">
        <v>2135</v>
      </c>
      <c r="E637" s="1" t="s">
        <v>789</v>
      </c>
      <c r="F637" s="116">
        <v>45484</v>
      </c>
      <c r="G637" s="1" t="s">
        <v>15</v>
      </c>
      <c r="H637" s="36">
        <v>0.4</v>
      </c>
      <c r="I637" s="5" t="b">
        <v>0</v>
      </c>
      <c r="J637" s="118">
        <v>45577.7013310185</v>
      </c>
    </row>
    <row spans="1:10" x14ac:dyDescent="0.25" outlineLevel="0" r="638">
      <c r="A638" s="9">
        <v>51</v>
      </c>
      <c r="B638" t="s">
        <v>253</v>
      </c>
      <c r="C638" s="1" t="s">
        <v>252</v>
      </c>
      <c r="D638" s="1" t="s">
        <v>3762</v>
      </c>
      <c r="E638" s="1" t="s">
        <v>789</v>
      </c>
      <c r="F638" s="116">
        <v>45543</v>
      </c>
      <c r="G638" s="1" t="s">
        <v>15</v>
      </c>
      <c r="H638" s="36">
        <v>1.25</v>
      </c>
      <c r="I638" s="5" t="b">
        <v>0</v>
      </c>
      <c r="J638" s="118">
        <v>45577.7013310185</v>
      </c>
    </row>
    <row spans="1:10" x14ac:dyDescent="0.25" outlineLevel="0" r="639">
      <c r="A639" s="9">
        <v>51</v>
      </c>
      <c r="B639" t="s">
        <v>253</v>
      </c>
      <c r="C639" s="1" t="s">
        <v>252</v>
      </c>
      <c r="D639" s="1" t="s">
        <v>3763</v>
      </c>
      <c r="E639" s="1" t="s">
        <v>789</v>
      </c>
      <c r="F639" s="116">
        <v>45544</v>
      </c>
      <c r="G639" s="1" t="s">
        <v>15</v>
      </c>
      <c r="H639" s="36">
        <v>1.25</v>
      </c>
      <c r="I639" s="5" t="b">
        <v>0</v>
      </c>
      <c r="J639" s="118">
        <v>45577.7013310185</v>
      </c>
    </row>
    <row spans="1:10" x14ac:dyDescent="0.25" outlineLevel="0" r="640">
      <c r="A640" s="9">
        <v>51</v>
      </c>
      <c r="B640" t="s">
        <v>253</v>
      </c>
      <c r="C640" s="1" t="s">
        <v>252</v>
      </c>
      <c r="D640" s="1" t="s">
        <v>3764</v>
      </c>
      <c r="E640" s="1" t="s">
        <v>789</v>
      </c>
      <c r="F640" s="116">
        <v>45560</v>
      </c>
      <c r="G640" s="1" t="s">
        <v>15</v>
      </c>
      <c r="H640" s="36">
        <v>0.4</v>
      </c>
      <c r="I640" s="5" t="b">
        <v>0</v>
      </c>
      <c r="J640" s="118">
        <v>45577.7013310185</v>
      </c>
    </row>
    <row spans="1:10" x14ac:dyDescent="0.25" outlineLevel="0" r="641">
      <c r="A641" s="9">
        <v>52</v>
      </c>
      <c r="B641" t="s">
        <v>946</v>
      </c>
      <c r="C641" s="1" t="s">
        <v>382</v>
      </c>
      <c r="D641" s="1" t="s">
        <v>518</v>
      </c>
      <c r="E641" s="1" t="s">
        <v>789</v>
      </c>
      <c r="F641" s="116">
        <v>45557</v>
      </c>
      <c r="G641" s="1" t="s">
        <v>15</v>
      </c>
      <c r="H641" s="36">
        <v>0.75</v>
      </c>
      <c r="I641" s="5" t="b">
        <v>0</v>
      </c>
      <c r="J641" s="118">
        <v>45577.7014814815</v>
      </c>
    </row>
    <row spans="1:10" x14ac:dyDescent="0.25" outlineLevel="0" r="642">
      <c r="A642" s="9">
        <v>52</v>
      </c>
      <c r="B642" t="s">
        <v>946</v>
      </c>
      <c r="C642" s="1" t="s">
        <v>382</v>
      </c>
      <c r="D642" s="1" t="s">
        <v>3765</v>
      </c>
      <c r="E642" s="1" t="s">
        <v>789</v>
      </c>
      <c r="F642" s="116">
        <v>45559</v>
      </c>
      <c r="G642" s="1" t="s">
        <v>15</v>
      </c>
      <c r="H642" s="36">
        <v>0.25</v>
      </c>
      <c r="I642" s="5" t="b">
        <v>0</v>
      </c>
      <c r="J642" s="118">
        <v>45577.7014814815</v>
      </c>
    </row>
    <row spans="1:10" x14ac:dyDescent="0.25" outlineLevel="0" r="643">
      <c r="A643" s="9">
        <v>52</v>
      </c>
      <c r="B643" t="s">
        <v>946</v>
      </c>
      <c r="C643" s="1" t="s">
        <v>382</v>
      </c>
      <c r="D643" s="1" t="s">
        <v>3766</v>
      </c>
      <c r="E643" s="1" t="s">
        <v>880</v>
      </c>
      <c r="F643" s="116">
        <v>45559</v>
      </c>
      <c r="G643" s="1" t="s">
        <v>425</v>
      </c>
      <c r="H643" s="36">
        <v>0.5</v>
      </c>
      <c r="I643" s="5" t="b">
        <v>0</v>
      </c>
      <c r="J643" s="118">
        <v>45577.7014814815</v>
      </c>
    </row>
    <row spans="1:10" x14ac:dyDescent="0.25" outlineLevel="0" r="644">
      <c r="A644" s="9">
        <v>52</v>
      </c>
      <c r="B644" t="s">
        <v>946</v>
      </c>
      <c r="C644" s="1" t="s">
        <v>382</v>
      </c>
      <c r="D644" s="1" t="s">
        <v>3767</v>
      </c>
      <c r="E644" s="1" t="s">
        <v>789</v>
      </c>
      <c r="F644" s="116">
        <v>45561</v>
      </c>
      <c r="G644" s="1" t="s">
        <v>15</v>
      </c>
      <c r="H644" s="36">
        <v>0.75</v>
      </c>
      <c r="I644" s="5" t="b">
        <v>0</v>
      </c>
      <c r="J644" s="118">
        <v>45577.7014814815</v>
      </c>
    </row>
    <row spans="1:10" x14ac:dyDescent="0.25" outlineLevel="0" r="645">
      <c r="A645" s="9">
        <v>52</v>
      </c>
      <c r="B645" t="s">
        <v>946</v>
      </c>
      <c r="C645" s="1" t="s">
        <v>382</v>
      </c>
      <c r="D645" s="1" t="s">
        <v>3768</v>
      </c>
      <c r="E645" s="1" t="s">
        <v>789</v>
      </c>
      <c r="F645" s="116">
        <v>45564</v>
      </c>
      <c r="G645" s="1" t="s">
        <v>15</v>
      </c>
      <c r="H645" s="36">
        <v>4.5</v>
      </c>
      <c r="I645" s="5" t="b">
        <v>0</v>
      </c>
      <c r="J645" s="118">
        <v>45577.7014814815</v>
      </c>
    </row>
    <row spans="1:10" x14ac:dyDescent="0.25" outlineLevel="0" r="646">
      <c r="A646" s="9">
        <v>52</v>
      </c>
      <c r="B646" t="s">
        <v>946</v>
      </c>
      <c r="C646" s="1" t="s">
        <v>382</v>
      </c>
      <c r="D646" s="1" t="s">
        <v>3769</v>
      </c>
      <c r="E646" s="1" t="s">
        <v>789</v>
      </c>
      <c r="F646" s="116">
        <v>45565</v>
      </c>
      <c r="G646" s="1" t="s">
        <v>15</v>
      </c>
      <c r="H646" s="36">
        <v>0.25</v>
      </c>
      <c r="I646" s="5" t="b">
        <v>0</v>
      </c>
      <c r="J646" s="118">
        <v>45577.7014814815</v>
      </c>
    </row>
    <row spans="1:10" x14ac:dyDescent="0.25" outlineLevel="0" r="647">
      <c r="A647" s="9">
        <v>52</v>
      </c>
      <c r="B647" t="s">
        <v>946</v>
      </c>
      <c r="C647" s="1" t="s">
        <v>382</v>
      </c>
      <c r="D647" s="1" t="s">
        <v>3770</v>
      </c>
      <c r="E647" s="1" t="s">
        <v>789</v>
      </c>
      <c r="F647" s="116">
        <v>45566</v>
      </c>
      <c r="G647" s="1" t="s">
        <v>15</v>
      </c>
      <c r="H647" s="36">
        <v>1</v>
      </c>
      <c r="I647" s="5" t="b">
        <v>0</v>
      </c>
      <c r="J647" s="118">
        <v>45577.7014814815</v>
      </c>
    </row>
    <row spans="1:10" x14ac:dyDescent="0.25" outlineLevel="0" r="648">
      <c r="A648" s="9">
        <v>52</v>
      </c>
      <c r="B648" t="s">
        <v>946</v>
      </c>
      <c r="C648" s="1" t="s">
        <v>382</v>
      </c>
      <c r="D648" s="1" t="s">
        <v>3771</v>
      </c>
      <c r="E648" s="1" t="s">
        <v>789</v>
      </c>
      <c r="F648" s="116">
        <v>45567</v>
      </c>
      <c r="G648" s="1" t="s">
        <v>15</v>
      </c>
      <c r="H648" s="36">
        <v>0.75</v>
      </c>
      <c r="I648" s="5" t="b">
        <v>0</v>
      </c>
      <c r="J648" s="118">
        <v>45577.7014814815</v>
      </c>
    </row>
    <row spans="1:10" x14ac:dyDescent="0.25" outlineLevel="0" r="649">
      <c r="A649" s="9">
        <v>52</v>
      </c>
      <c r="B649" t="s">
        <v>946</v>
      </c>
      <c r="C649" s="1" t="s">
        <v>382</v>
      </c>
      <c r="D649" s="1" t="s">
        <v>3772</v>
      </c>
      <c r="E649" s="1" t="s">
        <v>789</v>
      </c>
      <c r="F649" s="116">
        <v>45568</v>
      </c>
      <c r="G649" s="1" t="s">
        <v>15</v>
      </c>
      <c r="H649" s="36">
        <v>0.75</v>
      </c>
      <c r="I649" s="5" t="b">
        <v>0</v>
      </c>
      <c r="J649" s="118">
        <v>45577.7014814815</v>
      </c>
    </row>
    <row spans="1:10" x14ac:dyDescent="0.25" outlineLevel="0" r="650">
      <c r="A650" s="9">
        <v>52</v>
      </c>
      <c r="B650" t="s">
        <v>946</v>
      </c>
      <c r="C650" s="1" t="s">
        <v>382</v>
      </c>
      <c r="D650" s="1" t="s">
        <v>3773</v>
      </c>
      <c r="E650" s="1" t="s">
        <v>789</v>
      </c>
      <c r="F650" s="116">
        <v>45569</v>
      </c>
      <c r="G650" s="1" t="s">
        <v>15</v>
      </c>
      <c r="H650" s="36">
        <v>0.5</v>
      </c>
      <c r="I650" s="5" t="b">
        <v>0</v>
      </c>
      <c r="J650" s="118">
        <v>45577.7014814815</v>
      </c>
    </row>
    <row spans="1:10" x14ac:dyDescent="0.25" outlineLevel="0" r="651">
      <c r="A651" s="9">
        <v>52</v>
      </c>
      <c r="B651" t="s">
        <v>946</v>
      </c>
      <c r="C651" s="1" t="s">
        <v>382</v>
      </c>
      <c r="D651" s="1" t="s">
        <v>3774</v>
      </c>
      <c r="E651" s="1" t="s">
        <v>789</v>
      </c>
      <c r="F651" s="116">
        <v>45572</v>
      </c>
      <c r="G651" s="1" t="s">
        <v>15</v>
      </c>
      <c r="H651" s="36">
        <v>1.5</v>
      </c>
      <c r="I651" s="5" t="b">
        <v>0</v>
      </c>
      <c r="J651" s="118">
        <v>45577.7014814815</v>
      </c>
    </row>
    <row spans="1:10" x14ac:dyDescent="0.25" outlineLevel="0" r="652">
      <c r="A652" s="9">
        <v>52</v>
      </c>
      <c r="B652" t="s">
        <v>946</v>
      </c>
      <c r="C652" s="1" t="s">
        <v>382</v>
      </c>
      <c r="D652" s="1" t="s">
        <v>3775</v>
      </c>
      <c r="E652" s="1" t="s">
        <v>789</v>
      </c>
      <c r="F652" s="116">
        <v>45573</v>
      </c>
      <c r="G652" s="1" t="s">
        <v>15</v>
      </c>
      <c r="H652" s="36">
        <v>0.75</v>
      </c>
      <c r="I652" s="5" t="b">
        <v>0</v>
      </c>
      <c r="J652" s="118">
        <v>45577.7014814815</v>
      </c>
    </row>
    <row spans="1:10" x14ac:dyDescent="0.25" outlineLevel="0" r="653">
      <c r="A653" s="9">
        <v>52</v>
      </c>
      <c r="B653" t="s">
        <v>946</v>
      </c>
      <c r="C653" s="1" t="s">
        <v>382</v>
      </c>
      <c r="D653" s="1" t="s">
        <v>3776</v>
      </c>
      <c r="E653" s="1" t="s">
        <v>789</v>
      </c>
      <c r="F653" s="116">
        <v>45575</v>
      </c>
      <c r="G653" s="1" t="s">
        <v>15</v>
      </c>
      <c r="H653" s="36">
        <v>1.75</v>
      </c>
      <c r="I653" s="5" t="b">
        <v>0</v>
      </c>
      <c r="J653" s="118">
        <v>45577.7014814815</v>
      </c>
    </row>
    <row spans="1:10" x14ac:dyDescent="0.25" outlineLevel="0" r="654">
      <c r="A654" s="9">
        <v>53</v>
      </c>
      <c r="B654" t="s">
        <v>2668</v>
      </c>
      <c r="C654" s="1" t="s">
        <v>567</v>
      </c>
      <c r="D654" s="1" t="s">
        <v>3777</v>
      </c>
      <c r="E654" s="1" t="s">
        <v>789</v>
      </c>
      <c r="F654" s="116">
        <v>45561</v>
      </c>
      <c r="G654" s="1" t="s">
        <v>15</v>
      </c>
      <c r="H654" s="36">
        <v>0.4</v>
      </c>
      <c r="I654" s="5" t="b">
        <v>0</v>
      </c>
      <c r="J654" s="118">
        <v>45577.7016435185</v>
      </c>
    </row>
    <row spans="1:10" x14ac:dyDescent="0.25" outlineLevel="0" r="655">
      <c r="A655" s="9">
        <v>53</v>
      </c>
      <c r="B655" t="s">
        <v>2668</v>
      </c>
      <c r="C655" s="1" t="s">
        <v>567</v>
      </c>
      <c r="D655" s="1" t="s">
        <v>519</v>
      </c>
      <c r="E655" s="1" t="s">
        <v>789</v>
      </c>
      <c r="F655" s="116">
        <v>45561</v>
      </c>
      <c r="G655" s="1" t="s">
        <v>15</v>
      </c>
      <c r="H655" s="36">
        <v>0.4</v>
      </c>
      <c r="I655" s="5" t="b">
        <v>0</v>
      </c>
      <c r="J655" s="118">
        <v>45577.7016435185</v>
      </c>
    </row>
    <row spans="1:10" x14ac:dyDescent="0.25" outlineLevel="0" r="656">
      <c r="A656" s="9">
        <v>53</v>
      </c>
      <c r="B656" t="s">
        <v>2668</v>
      </c>
      <c r="C656" s="1" t="s">
        <v>567</v>
      </c>
      <c r="D656" s="1" t="s">
        <v>3778</v>
      </c>
      <c r="E656" s="1" t="s">
        <v>789</v>
      </c>
      <c r="F656" s="116">
        <v>45562</v>
      </c>
      <c r="G656" s="1" t="s">
        <v>15</v>
      </c>
      <c r="H656" s="36">
        <v>0.75</v>
      </c>
      <c r="I656" s="5" t="b">
        <v>0</v>
      </c>
      <c r="J656" s="118">
        <v>45577.7016435185</v>
      </c>
    </row>
    <row spans="1:10" x14ac:dyDescent="0.25" outlineLevel="0" r="657">
      <c r="A657" s="9">
        <v>53</v>
      </c>
      <c r="B657" t="s">
        <v>2668</v>
      </c>
      <c r="C657" s="1" t="s">
        <v>567</v>
      </c>
      <c r="D657" s="1" t="s">
        <v>3779</v>
      </c>
      <c r="E657" s="1" t="s">
        <v>789</v>
      </c>
      <c r="F657" s="116">
        <v>45563</v>
      </c>
      <c r="G657" s="1" t="s">
        <v>15</v>
      </c>
      <c r="H657" s="36">
        <v>0.75</v>
      </c>
      <c r="I657" s="5" t="b">
        <v>0</v>
      </c>
      <c r="J657" s="118">
        <v>45577.7016435185</v>
      </c>
    </row>
    <row spans="1:10" x14ac:dyDescent="0.25" outlineLevel="0" r="658">
      <c r="A658" s="9">
        <v>53</v>
      </c>
      <c r="B658" t="s">
        <v>2668</v>
      </c>
      <c r="C658" s="1" t="s">
        <v>567</v>
      </c>
      <c r="D658" s="1" t="s">
        <v>3780</v>
      </c>
      <c r="E658" s="1" t="s">
        <v>789</v>
      </c>
      <c r="F658" s="116">
        <v>45564</v>
      </c>
      <c r="G658" s="1" t="s">
        <v>15</v>
      </c>
      <c r="H658" s="36">
        <v>0.4</v>
      </c>
      <c r="I658" s="5" t="b">
        <v>0</v>
      </c>
      <c r="J658" s="118">
        <v>45577.7016435185</v>
      </c>
    </row>
    <row spans="1:10" x14ac:dyDescent="0.25" outlineLevel="0" r="659">
      <c r="A659" s="9">
        <v>53</v>
      </c>
      <c r="B659" t="s">
        <v>2668</v>
      </c>
      <c r="C659" s="1" t="s">
        <v>567</v>
      </c>
      <c r="D659" s="1" t="s">
        <v>3781</v>
      </c>
      <c r="E659" s="1" t="s">
        <v>789</v>
      </c>
      <c r="F659" s="116">
        <v>45565</v>
      </c>
      <c r="G659" s="1" t="s">
        <v>15</v>
      </c>
      <c r="H659" s="36">
        <v>0.5</v>
      </c>
      <c r="I659" s="5" t="b">
        <v>0</v>
      </c>
      <c r="J659" s="118">
        <v>45577.7016435185</v>
      </c>
    </row>
    <row spans="1:10" x14ac:dyDescent="0.25" outlineLevel="0" r="660">
      <c r="A660" s="9">
        <v>53</v>
      </c>
      <c r="B660" t="s">
        <v>2668</v>
      </c>
      <c r="C660" s="1" t="s">
        <v>567</v>
      </c>
      <c r="D660" s="1" t="s">
        <v>3782</v>
      </c>
      <c r="E660" s="1" t="s">
        <v>789</v>
      </c>
      <c r="F660" s="116">
        <v>45569</v>
      </c>
      <c r="G660" s="1" t="s">
        <v>15</v>
      </c>
      <c r="H660" s="36">
        <v>1</v>
      </c>
      <c r="I660" s="5" t="b">
        <v>0</v>
      </c>
      <c r="J660" s="118">
        <v>45577.7016435185</v>
      </c>
    </row>
    <row spans="1:10" x14ac:dyDescent="0.25" outlineLevel="0" r="661">
      <c r="A661" s="9">
        <v>53</v>
      </c>
      <c r="B661" t="s">
        <v>2668</v>
      </c>
      <c r="C661" s="1" t="s">
        <v>567</v>
      </c>
      <c r="D661" s="1" t="s">
        <v>3783</v>
      </c>
      <c r="E661" s="1" t="s">
        <v>789</v>
      </c>
      <c r="F661" s="116">
        <v>45572</v>
      </c>
      <c r="G661" s="1" t="s">
        <v>15</v>
      </c>
      <c r="H661" s="36">
        <v>0.75</v>
      </c>
      <c r="I661" s="5" t="b">
        <v>0</v>
      </c>
      <c r="J661" s="118">
        <v>45577.7016435185</v>
      </c>
    </row>
    <row spans="1:10" x14ac:dyDescent="0.25" outlineLevel="0" r="662">
      <c r="A662" s="9">
        <v>53</v>
      </c>
      <c r="B662" t="s">
        <v>2668</v>
      </c>
      <c r="C662" s="1" t="s">
        <v>567</v>
      </c>
      <c r="D662" s="1" t="s">
        <v>3784</v>
      </c>
      <c r="E662" s="1" t="s">
        <v>789</v>
      </c>
      <c r="F662" s="116">
        <v>45573</v>
      </c>
      <c r="G662" s="1" t="s">
        <v>15</v>
      </c>
      <c r="H662" s="36">
        <v>2</v>
      </c>
      <c r="I662" s="5" t="b">
        <v>0</v>
      </c>
      <c r="J662" s="118">
        <v>45577.7016435185</v>
      </c>
    </row>
    <row spans="1:10" x14ac:dyDescent="0.25" outlineLevel="0" r="663">
      <c r="A663" s="9">
        <v>53</v>
      </c>
      <c r="B663" t="s">
        <v>2668</v>
      </c>
      <c r="C663" s="1" t="s">
        <v>567</v>
      </c>
      <c r="D663" s="1" t="s">
        <v>3785</v>
      </c>
      <c r="E663" s="1" t="s">
        <v>789</v>
      </c>
      <c r="F663" s="116">
        <v>45574</v>
      </c>
      <c r="G663" s="1" t="s">
        <v>15</v>
      </c>
      <c r="H663" s="36">
        <v>2</v>
      </c>
      <c r="I663" s="5" t="b">
        <v>0</v>
      </c>
      <c r="J663" s="118">
        <v>45577.7016435185</v>
      </c>
    </row>
    <row spans="1:10" x14ac:dyDescent="0.25" outlineLevel="0" r="664">
      <c r="A664" s="9">
        <v>53</v>
      </c>
      <c r="B664" t="s">
        <v>2668</v>
      </c>
      <c r="C664" s="1" t="s">
        <v>567</v>
      </c>
      <c r="D664" s="1" t="s">
        <v>3786</v>
      </c>
      <c r="E664" s="1" t="s">
        <v>789</v>
      </c>
      <c r="F664" s="116">
        <v>45575</v>
      </c>
      <c r="G664" s="1" t="s">
        <v>15</v>
      </c>
      <c r="H664" s="36">
        <v>1</v>
      </c>
      <c r="I664" s="5" t="b">
        <v>0</v>
      </c>
      <c r="J664" s="118">
        <v>45577.7016435185</v>
      </c>
    </row>
    <row spans="1:10" x14ac:dyDescent="0.25" outlineLevel="0" r="665">
      <c r="A665" s="9">
        <v>54</v>
      </c>
      <c r="B665" t="s">
        <v>2602</v>
      </c>
      <c r="C665" s="1" t="s">
        <v>2601</v>
      </c>
      <c r="D665" s="1" t="s">
        <v>3787</v>
      </c>
      <c r="E665" s="1" t="s">
        <v>789</v>
      </c>
      <c r="F665" s="116">
        <v>45559</v>
      </c>
      <c r="G665" s="1" t="s">
        <v>15</v>
      </c>
      <c r="H665" s="36">
        <v>0.5</v>
      </c>
      <c r="I665" s="5" t="b">
        <v>0</v>
      </c>
      <c r="J665" s="118">
        <v>45577.7017939815</v>
      </c>
    </row>
    <row spans="1:10" x14ac:dyDescent="0.25" outlineLevel="0" r="666">
      <c r="A666" s="9">
        <v>54</v>
      </c>
      <c r="B666" t="s">
        <v>2602</v>
      </c>
      <c r="C666" s="1" t="s">
        <v>2601</v>
      </c>
      <c r="D666" s="1" t="s">
        <v>3788</v>
      </c>
      <c r="E666" s="1" t="s">
        <v>789</v>
      </c>
      <c r="F666" s="116">
        <v>45560</v>
      </c>
      <c r="G666" s="1" t="s">
        <v>15</v>
      </c>
      <c r="H666" s="36">
        <v>1</v>
      </c>
      <c r="I666" s="5" t="b">
        <v>0</v>
      </c>
      <c r="J666" s="118">
        <v>45577.7017939815</v>
      </c>
    </row>
    <row spans="1:10" x14ac:dyDescent="0.25" outlineLevel="0" r="667">
      <c r="A667" s="9">
        <v>55</v>
      </c>
      <c r="B667" t="s">
        <v>1021</v>
      </c>
      <c r="C667" s="1" t="s">
        <v>723</v>
      </c>
      <c r="D667" s="1" t="s">
        <v>3789</v>
      </c>
      <c r="E667" s="1" t="s">
        <v>789</v>
      </c>
      <c r="F667" s="116">
        <v>45509</v>
      </c>
      <c r="G667" s="1" t="s">
        <v>15</v>
      </c>
      <c r="H667" s="36">
        <v>0.4</v>
      </c>
      <c r="I667" s="5" t="b">
        <v>0</v>
      </c>
      <c r="J667" s="118">
        <v>45577.7018634259</v>
      </c>
    </row>
    <row spans="1:10" x14ac:dyDescent="0.25" outlineLevel="0" r="668">
      <c r="A668" s="9">
        <v>55</v>
      </c>
      <c r="B668" t="s">
        <v>1021</v>
      </c>
      <c r="C668" s="1" t="s">
        <v>723</v>
      </c>
      <c r="D668" s="1" t="s">
        <v>3790</v>
      </c>
      <c r="E668" s="1" t="s">
        <v>789</v>
      </c>
      <c r="F668" s="116">
        <v>45530</v>
      </c>
      <c r="G668" s="1" t="s">
        <v>15</v>
      </c>
      <c r="H668" s="36">
        <v>0.75</v>
      </c>
      <c r="I668" s="5" t="b">
        <v>0</v>
      </c>
      <c r="J668" s="118">
        <v>45577.7018634259</v>
      </c>
    </row>
    <row spans="1:10" x14ac:dyDescent="0.25" outlineLevel="0" r="669">
      <c r="A669" s="9">
        <v>55</v>
      </c>
      <c r="B669" t="s">
        <v>1021</v>
      </c>
      <c r="C669" s="1" t="s">
        <v>723</v>
      </c>
      <c r="D669" s="1" t="s">
        <v>3791</v>
      </c>
      <c r="E669" s="1" t="s">
        <v>789</v>
      </c>
      <c r="F669" s="116">
        <v>45532</v>
      </c>
      <c r="G669" s="1" t="s">
        <v>15</v>
      </c>
      <c r="H669" s="36">
        <v>0.25</v>
      </c>
      <c r="I669" s="5" t="b">
        <v>0</v>
      </c>
      <c r="J669" s="118">
        <v>45577.7018634259</v>
      </c>
    </row>
    <row spans="1:10" x14ac:dyDescent="0.25" outlineLevel="0" r="670">
      <c r="A670" s="9">
        <v>55</v>
      </c>
      <c r="B670" t="s">
        <v>1021</v>
      </c>
      <c r="C670" s="1" t="s">
        <v>723</v>
      </c>
      <c r="D670" s="1" t="s">
        <v>3792</v>
      </c>
      <c r="E670" s="1" t="s">
        <v>789</v>
      </c>
      <c r="F670" s="116">
        <v>45535</v>
      </c>
      <c r="G670" s="1" t="s">
        <v>15</v>
      </c>
      <c r="H670" s="36">
        <v>1.5</v>
      </c>
      <c r="I670" s="5" t="b">
        <v>0</v>
      </c>
      <c r="J670" s="118">
        <v>45577.7018634259</v>
      </c>
    </row>
    <row spans="1:10" x14ac:dyDescent="0.25" outlineLevel="0" r="671">
      <c r="A671" s="9">
        <v>55</v>
      </c>
      <c r="B671" t="s">
        <v>1021</v>
      </c>
      <c r="C671" s="1" t="s">
        <v>723</v>
      </c>
      <c r="D671" s="1" t="s">
        <v>3793</v>
      </c>
      <c r="E671" s="1" t="s">
        <v>789</v>
      </c>
      <c r="F671" s="116">
        <v>45540</v>
      </c>
      <c r="G671" s="1" t="s">
        <v>15</v>
      </c>
      <c r="H671" s="36">
        <v>1.25</v>
      </c>
      <c r="I671" s="5" t="b">
        <v>0</v>
      </c>
      <c r="J671" s="118">
        <v>45577.7018634259</v>
      </c>
    </row>
    <row spans="1:10" x14ac:dyDescent="0.25" outlineLevel="0" r="672">
      <c r="A672" s="9">
        <v>55</v>
      </c>
      <c r="B672" t="s">
        <v>1021</v>
      </c>
      <c r="C672" s="1" t="s">
        <v>723</v>
      </c>
      <c r="D672" s="1" t="s">
        <v>3794</v>
      </c>
      <c r="E672" s="1" t="s">
        <v>789</v>
      </c>
      <c r="F672" s="116">
        <v>45541</v>
      </c>
      <c r="G672" s="1" t="s">
        <v>15</v>
      </c>
      <c r="H672" s="36">
        <v>0.5</v>
      </c>
      <c r="I672" s="5" t="b">
        <v>0</v>
      </c>
      <c r="J672" s="118">
        <v>45577.7018634259</v>
      </c>
    </row>
    <row spans="1:10" x14ac:dyDescent="0.25" outlineLevel="0" r="673">
      <c r="A673" s="9">
        <v>55</v>
      </c>
      <c r="B673" t="s">
        <v>1021</v>
      </c>
      <c r="C673" s="1" t="s">
        <v>723</v>
      </c>
      <c r="D673" s="1" t="s">
        <v>3795</v>
      </c>
      <c r="E673" s="1" t="s">
        <v>789</v>
      </c>
      <c r="F673" s="116">
        <v>45557</v>
      </c>
      <c r="G673" s="1" t="s">
        <v>15</v>
      </c>
      <c r="H673" s="36">
        <v>0.75</v>
      </c>
      <c r="I673" s="5" t="b">
        <v>0</v>
      </c>
      <c r="J673" s="118">
        <v>45577.7018634259</v>
      </c>
    </row>
    <row spans="1:10" x14ac:dyDescent="0.25" outlineLevel="0" r="674">
      <c r="A674" s="9">
        <v>56</v>
      </c>
      <c r="B674" t="s">
        <v>178</v>
      </c>
      <c r="C674" s="1" t="s">
        <v>177</v>
      </c>
      <c r="D674" s="1" t="s">
        <v>3796</v>
      </c>
      <c r="E674" s="1" t="s">
        <v>789</v>
      </c>
      <c r="F674" s="116">
        <v>45184</v>
      </c>
      <c r="G674" s="1" t="s">
        <v>15</v>
      </c>
      <c r="H674" s="36">
        <v>5.75</v>
      </c>
      <c r="I674" s="5" t="b">
        <v>0</v>
      </c>
      <c r="J674" s="118">
        <v>45577.7021064815</v>
      </c>
    </row>
    <row spans="1:10" x14ac:dyDescent="0.25" outlineLevel="0" r="675">
      <c r="A675" s="9">
        <v>56</v>
      </c>
      <c r="B675" t="s">
        <v>178</v>
      </c>
      <c r="C675" s="1" t="s">
        <v>177</v>
      </c>
      <c r="D675" s="1" t="s">
        <v>3797</v>
      </c>
      <c r="E675" s="1" t="s">
        <v>789</v>
      </c>
      <c r="F675" s="116">
        <v>45513</v>
      </c>
      <c r="G675" s="1" t="s">
        <v>15</v>
      </c>
      <c r="H675" s="36">
        <v>0.5</v>
      </c>
      <c r="I675" s="5" t="b">
        <v>0</v>
      </c>
      <c r="J675" s="118">
        <v>45577.7021064815</v>
      </c>
    </row>
    <row spans="1:10" x14ac:dyDescent="0.25" outlineLevel="0" r="676">
      <c r="A676" s="9">
        <v>56</v>
      </c>
      <c r="B676" t="s">
        <v>178</v>
      </c>
      <c r="C676" s="1" t="s">
        <v>177</v>
      </c>
      <c r="D676" s="1" t="s">
        <v>3798</v>
      </c>
      <c r="E676" s="1" t="s">
        <v>789</v>
      </c>
      <c r="F676" s="116">
        <v>45567</v>
      </c>
      <c r="G676" s="1" t="s">
        <v>15</v>
      </c>
      <c r="H676" s="36">
        <v>2</v>
      </c>
      <c r="I676" s="5" t="b">
        <v>0</v>
      </c>
      <c r="J676" s="118">
        <v>45577.7021064815</v>
      </c>
    </row>
    <row spans="1:10" x14ac:dyDescent="0.25" outlineLevel="0" r="677">
      <c r="A677" s="9">
        <v>57</v>
      </c>
      <c r="B677" t="s">
        <v>2540</v>
      </c>
      <c r="C677" s="1" t="s">
        <v>279</v>
      </c>
      <c r="D677" s="1" t="s">
        <v>3799</v>
      </c>
      <c r="E677" s="1" t="s">
        <v>789</v>
      </c>
      <c r="F677" s="116">
        <v>45468</v>
      </c>
      <c r="G677" s="1" t="s">
        <v>15</v>
      </c>
      <c r="H677" s="36">
        <v>1</v>
      </c>
      <c r="I677" s="5" t="b">
        <v>0</v>
      </c>
      <c r="J677" s="118">
        <v>45577.7021990741</v>
      </c>
    </row>
    <row spans="1:10" x14ac:dyDescent="0.25" outlineLevel="0" r="678">
      <c r="A678" s="9">
        <v>57</v>
      </c>
      <c r="B678" t="s">
        <v>2540</v>
      </c>
      <c r="C678" s="1" t="s">
        <v>279</v>
      </c>
      <c r="D678" s="1" t="s">
        <v>3800</v>
      </c>
      <c r="E678" s="1" t="s">
        <v>789</v>
      </c>
      <c r="F678" s="116">
        <v>45526</v>
      </c>
      <c r="G678" s="1" t="s">
        <v>15</v>
      </c>
      <c r="H678" s="36">
        <v>0.4</v>
      </c>
      <c r="I678" s="5" t="b">
        <v>0</v>
      </c>
      <c r="J678" s="118">
        <v>45577.7021990741</v>
      </c>
    </row>
    <row spans="1:10" x14ac:dyDescent="0.25" outlineLevel="0" r="679">
      <c r="A679" s="9">
        <v>57</v>
      </c>
      <c r="B679" t="s">
        <v>2540</v>
      </c>
      <c r="C679" s="1" t="s">
        <v>279</v>
      </c>
      <c r="D679" s="1" t="s">
        <v>3801</v>
      </c>
      <c r="E679" s="1" t="s">
        <v>789</v>
      </c>
      <c r="F679" s="116">
        <v>45527</v>
      </c>
      <c r="G679" s="1" t="s">
        <v>15</v>
      </c>
      <c r="H679" s="36">
        <v>0.4</v>
      </c>
      <c r="I679" s="5" t="b">
        <v>0</v>
      </c>
      <c r="J679" s="118">
        <v>45577.7021990741</v>
      </c>
    </row>
    <row spans="1:10" x14ac:dyDescent="0.25" outlineLevel="0" r="680">
      <c r="A680" s="9">
        <v>57</v>
      </c>
      <c r="B680" t="s">
        <v>2540</v>
      </c>
      <c r="C680" s="1" t="s">
        <v>279</v>
      </c>
      <c r="D680" s="1" t="s">
        <v>3802</v>
      </c>
      <c r="E680" s="1" t="s">
        <v>789</v>
      </c>
      <c r="F680" s="116">
        <v>45531</v>
      </c>
      <c r="G680" s="1" t="s">
        <v>15</v>
      </c>
      <c r="H680" s="36">
        <v>0.5</v>
      </c>
      <c r="I680" s="5" t="b">
        <v>0</v>
      </c>
      <c r="J680" s="118">
        <v>45577.7021990741</v>
      </c>
    </row>
    <row spans="1:10" x14ac:dyDescent="0.25" outlineLevel="0" r="681">
      <c r="A681" s="9">
        <v>57</v>
      </c>
      <c r="B681" t="s">
        <v>2540</v>
      </c>
      <c r="C681" s="1" t="s">
        <v>279</v>
      </c>
      <c r="D681" s="1" t="s">
        <v>3803</v>
      </c>
      <c r="E681" s="1" t="s">
        <v>789</v>
      </c>
      <c r="F681" s="116">
        <v>45535</v>
      </c>
      <c r="G681" s="1" t="s">
        <v>15</v>
      </c>
      <c r="H681" s="36">
        <v>1</v>
      </c>
      <c r="I681" s="5" t="b">
        <v>0</v>
      </c>
      <c r="J681" s="118">
        <v>45577.7021990741</v>
      </c>
    </row>
    <row spans="1:10" x14ac:dyDescent="0.25" outlineLevel="0" r="682">
      <c r="A682" s="9">
        <v>57</v>
      </c>
      <c r="B682" t="s">
        <v>2540</v>
      </c>
      <c r="C682" s="1" t="s">
        <v>279</v>
      </c>
      <c r="D682" s="1" t="s">
        <v>3804</v>
      </c>
      <c r="E682" s="1" t="s">
        <v>789</v>
      </c>
      <c r="F682" s="116">
        <v>45537</v>
      </c>
      <c r="G682" s="1" t="s">
        <v>15</v>
      </c>
      <c r="H682" s="36">
        <v>1.25</v>
      </c>
      <c r="I682" s="5" t="b">
        <v>0</v>
      </c>
      <c r="J682" s="118">
        <v>45577.7021990741</v>
      </c>
    </row>
    <row spans="1:10" x14ac:dyDescent="0.25" outlineLevel="0" r="683">
      <c r="A683" s="9">
        <v>57</v>
      </c>
      <c r="B683" t="s">
        <v>2540</v>
      </c>
      <c r="C683" s="1" t="s">
        <v>279</v>
      </c>
      <c r="D683" s="1" t="s">
        <v>3805</v>
      </c>
      <c r="E683" s="1" t="s">
        <v>466</v>
      </c>
      <c r="F683" s="116">
        <v>45538</v>
      </c>
      <c r="G683" s="1" t="s">
        <v>16</v>
      </c>
      <c r="H683" s="36">
        <v>3.7</v>
      </c>
      <c r="I683" s="5" t="b">
        <v>0</v>
      </c>
      <c r="J683" s="118">
        <v>45577.7021990741</v>
      </c>
    </row>
    <row spans="1:10" x14ac:dyDescent="0.25" outlineLevel="0" r="684">
      <c r="A684" s="9">
        <v>57</v>
      </c>
      <c r="B684" t="s">
        <v>2540</v>
      </c>
      <c r="C684" s="1" t="s">
        <v>279</v>
      </c>
      <c r="D684" s="1" t="s">
        <v>3806</v>
      </c>
      <c r="E684" s="1" t="s">
        <v>789</v>
      </c>
      <c r="F684" s="116">
        <v>45541</v>
      </c>
      <c r="G684" s="1" t="s">
        <v>15</v>
      </c>
      <c r="H684" s="36">
        <v>0.4</v>
      </c>
      <c r="I684" s="5" t="b">
        <v>0</v>
      </c>
      <c r="J684" s="118">
        <v>45577.7021990741</v>
      </c>
    </row>
    <row spans="1:10" x14ac:dyDescent="0.25" outlineLevel="0" r="685">
      <c r="A685" s="9">
        <v>57</v>
      </c>
      <c r="B685" t="s">
        <v>2540</v>
      </c>
      <c r="C685" s="1" t="s">
        <v>279</v>
      </c>
      <c r="D685" s="1" t="s">
        <v>3807</v>
      </c>
      <c r="E685" s="1" t="s">
        <v>466</v>
      </c>
      <c r="F685" s="116">
        <v>45551</v>
      </c>
      <c r="G685" s="1" t="s">
        <v>16</v>
      </c>
      <c r="H685" s="36">
        <v>0.2</v>
      </c>
      <c r="I685" s="5" t="b">
        <v>0</v>
      </c>
      <c r="J685" s="118">
        <v>45577.7021990741</v>
      </c>
    </row>
    <row spans="1:10" x14ac:dyDescent="0.25" outlineLevel="0" r="686">
      <c r="A686" s="9">
        <v>57</v>
      </c>
      <c r="B686" t="s">
        <v>2540</v>
      </c>
      <c r="C686" s="1" t="s">
        <v>279</v>
      </c>
      <c r="D686" s="1" t="s">
        <v>3808</v>
      </c>
      <c r="E686" s="1" t="s">
        <v>466</v>
      </c>
      <c r="F686" s="116">
        <v>45558</v>
      </c>
      <c r="G686" s="1" t="s">
        <v>16</v>
      </c>
      <c r="H686" s="36">
        <v>0.1</v>
      </c>
      <c r="I686" s="5" t="b">
        <v>0</v>
      </c>
      <c r="J686" s="118">
        <v>45577.7021990741</v>
      </c>
    </row>
    <row spans="1:10" x14ac:dyDescent="0.25" outlineLevel="0" r="687">
      <c r="A687" s="9">
        <v>57</v>
      </c>
      <c r="B687" t="s">
        <v>2540</v>
      </c>
      <c r="C687" s="1" t="s">
        <v>279</v>
      </c>
      <c r="D687" s="1" t="s">
        <v>3809</v>
      </c>
      <c r="E687" s="1" t="s">
        <v>789</v>
      </c>
      <c r="F687" s="116">
        <v>45561</v>
      </c>
      <c r="G687" s="1" t="s">
        <v>15</v>
      </c>
      <c r="H687" s="36">
        <v>0.4</v>
      </c>
      <c r="I687" s="5" t="b">
        <v>0</v>
      </c>
      <c r="J687" s="118">
        <v>45577.7021990741</v>
      </c>
    </row>
    <row spans="1:10" x14ac:dyDescent="0.25" outlineLevel="0" r="688">
      <c r="A688" s="9">
        <v>57</v>
      </c>
      <c r="B688" t="s">
        <v>2540</v>
      </c>
      <c r="C688" s="1" t="s">
        <v>279</v>
      </c>
      <c r="D688" s="1" t="s">
        <v>3810</v>
      </c>
      <c r="E688" s="1" t="s">
        <v>789</v>
      </c>
      <c r="F688" s="116">
        <v>45567</v>
      </c>
      <c r="G688" s="1" t="s">
        <v>15</v>
      </c>
      <c r="H688" s="36">
        <v>2.5</v>
      </c>
      <c r="I688" s="5" t="b">
        <v>0</v>
      </c>
      <c r="J688" s="118">
        <v>45577.7021990741</v>
      </c>
    </row>
    <row spans="1:10" x14ac:dyDescent="0.25" outlineLevel="0" r="689">
      <c r="A689" s="9">
        <v>57</v>
      </c>
      <c r="B689" t="s">
        <v>2540</v>
      </c>
      <c r="C689" s="1" t="s">
        <v>279</v>
      </c>
      <c r="D689" s="1" t="s">
        <v>3811</v>
      </c>
      <c r="E689" s="1" t="s">
        <v>789</v>
      </c>
      <c r="F689" s="116">
        <v>45568</v>
      </c>
      <c r="G689" s="1" t="s">
        <v>15</v>
      </c>
      <c r="H689" s="36">
        <v>0.5</v>
      </c>
      <c r="I689" s="5" t="b">
        <v>0</v>
      </c>
      <c r="J689" s="118">
        <v>45577.7021990741</v>
      </c>
    </row>
    <row spans="1:10" x14ac:dyDescent="0.25" outlineLevel="0" r="690">
      <c r="A690" s="9">
        <v>57</v>
      </c>
      <c r="B690" t="s">
        <v>2540</v>
      </c>
      <c r="C690" s="1" t="s">
        <v>279</v>
      </c>
      <c r="D690" s="1" t="s">
        <v>524</v>
      </c>
      <c r="E690" s="1" t="s">
        <v>466</v>
      </c>
      <c r="F690" s="116">
        <v>45568</v>
      </c>
      <c r="G690" s="1" t="s">
        <v>16</v>
      </c>
      <c r="H690" s="36">
        <v>2.5</v>
      </c>
      <c r="I690" s="5" t="b">
        <v>0</v>
      </c>
      <c r="J690" s="118">
        <v>45577.7021990741</v>
      </c>
    </row>
    <row spans="1:10" x14ac:dyDescent="0.25" outlineLevel="0" r="691">
      <c r="A691" s="9">
        <v>57</v>
      </c>
      <c r="B691" t="s">
        <v>2540</v>
      </c>
      <c r="C691" s="1" t="s">
        <v>279</v>
      </c>
      <c r="D691" s="1" t="s">
        <v>3812</v>
      </c>
      <c r="E691" s="1" t="s">
        <v>466</v>
      </c>
      <c r="F691" s="116">
        <v>45569</v>
      </c>
      <c r="G691" s="1" t="s">
        <v>16</v>
      </c>
      <c r="H691" s="36">
        <v>1</v>
      </c>
      <c r="I691" s="5" t="b">
        <v>0</v>
      </c>
      <c r="J691" s="118">
        <v>45577.7021990741</v>
      </c>
    </row>
    <row spans="1:10" x14ac:dyDescent="0.25" outlineLevel="0" r="692">
      <c r="A692" s="9">
        <v>57</v>
      </c>
      <c r="B692" t="s">
        <v>2540</v>
      </c>
      <c r="C692" s="1" t="s">
        <v>279</v>
      </c>
      <c r="D692" s="1" t="s">
        <v>527</v>
      </c>
      <c r="E692" s="1" t="s">
        <v>789</v>
      </c>
      <c r="F692" s="116">
        <v>45571</v>
      </c>
      <c r="G692" s="1" t="s">
        <v>15</v>
      </c>
      <c r="H692" s="36">
        <v>2.25</v>
      </c>
      <c r="I692" s="5" t="b">
        <v>0</v>
      </c>
      <c r="J692" s="118">
        <v>45577.7021990741</v>
      </c>
    </row>
    <row spans="1:10" x14ac:dyDescent="0.25" outlineLevel="0" r="693">
      <c r="A693" s="9">
        <v>57</v>
      </c>
      <c r="B693" t="s">
        <v>2540</v>
      </c>
      <c r="C693" s="1" t="s">
        <v>279</v>
      </c>
      <c r="D693" s="1" t="s">
        <v>528</v>
      </c>
      <c r="E693" s="1" t="s">
        <v>789</v>
      </c>
      <c r="F693" s="116">
        <v>45572</v>
      </c>
      <c r="G693" s="1" t="s">
        <v>15</v>
      </c>
      <c r="H693" s="36">
        <v>1.75</v>
      </c>
      <c r="I693" s="5" t="b">
        <v>0</v>
      </c>
      <c r="J693" s="118">
        <v>45577.7021990741</v>
      </c>
    </row>
    <row spans="1:10" x14ac:dyDescent="0.25" outlineLevel="0" r="694">
      <c r="A694" s="9">
        <v>57</v>
      </c>
      <c r="B694" t="s">
        <v>2540</v>
      </c>
      <c r="C694" s="1" t="s">
        <v>279</v>
      </c>
      <c r="D694" s="1" t="s">
        <v>3813</v>
      </c>
      <c r="E694" s="1" t="s">
        <v>789</v>
      </c>
      <c r="F694" s="116">
        <v>45574</v>
      </c>
      <c r="G694" s="1" t="s">
        <v>15</v>
      </c>
      <c r="H694" s="36">
        <v>0.5</v>
      </c>
      <c r="I694" s="5" t="b">
        <v>0</v>
      </c>
      <c r="J694" s="118">
        <v>45577.7021990741</v>
      </c>
    </row>
    <row spans="1:10" x14ac:dyDescent="0.25" outlineLevel="0" r="695">
      <c r="A695" s="9">
        <v>58</v>
      </c>
      <c r="B695" t="s">
        <v>1306</v>
      </c>
      <c r="C695" s="1" t="s">
        <v>1305</v>
      </c>
      <c r="D695" s="1" t="s">
        <v>3814</v>
      </c>
      <c r="E695" s="1" t="s">
        <v>789</v>
      </c>
      <c r="F695" s="116">
        <v>45530</v>
      </c>
      <c r="G695" s="1" t="s">
        <v>15</v>
      </c>
      <c r="H695" s="36">
        <v>0.4</v>
      </c>
      <c r="I695" s="5" t="b">
        <v>0</v>
      </c>
      <c r="J695" s="118">
        <v>45577.7024421296</v>
      </c>
    </row>
    <row spans="1:10" x14ac:dyDescent="0.25" outlineLevel="0" r="696">
      <c r="A696" s="9">
        <v>58</v>
      </c>
      <c r="B696" t="s">
        <v>1306</v>
      </c>
      <c r="C696" s="1" t="s">
        <v>1305</v>
      </c>
      <c r="D696" s="1" t="s">
        <v>3815</v>
      </c>
      <c r="E696" s="1" t="s">
        <v>789</v>
      </c>
      <c r="F696" s="116">
        <v>45535</v>
      </c>
      <c r="G696" s="1" t="s">
        <v>15</v>
      </c>
      <c r="H696" s="36">
        <v>1.5</v>
      </c>
      <c r="I696" s="5" t="b">
        <v>0</v>
      </c>
      <c r="J696" s="118">
        <v>45577.7024421296</v>
      </c>
    </row>
    <row spans="1:10" x14ac:dyDescent="0.25" outlineLevel="0" r="697">
      <c r="A697" s="9">
        <v>58</v>
      </c>
      <c r="B697" t="s">
        <v>1306</v>
      </c>
      <c r="C697" s="1" t="s">
        <v>1305</v>
      </c>
      <c r="D697" s="1" t="s">
        <v>3816</v>
      </c>
      <c r="E697" s="1" t="s">
        <v>789</v>
      </c>
      <c r="F697" s="116">
        <v>45538</v>
      </c>
      <c r="G697" s="1" t="s">
        <v>15</v>
      </c>
      <c r="H697" s="36">
        <v>0.5</v>
      </c>
      <c r="I697" s="5" t="b">
        <v>0</v>
      </c>
      <c r="J697" s="118">
        <v>45577.7024421296</v>
      </c>
    </row>
    <row spans="1:10" x14ac:dyDescent="0.25" outlineLevel="0" r="698">
      <c r="A698" s="9">
        <v>58</v>
      </c>
      <c r="B698" t="s">
        <v>1306</v>
      </c>
      <c r="C698" s="1" t="s">
        <v>1305</v>
      </c>
      <c r="D698" s="1" t="s">
        <v>3817</v>
      </c>
      <c r="E698" s="1" t="s">
        <v>789</v>
      </c>
      <c r="F698" s="116">
        <v>45538</v>
      </c>
      <c r="G698" s="1" t="s">
        <v>15</v>
      </c>
      <c r="H698" s="36">
        <v>0.4</v>
      </c>
      <c r="I698" s="5" t="b">
        <v>0</v>
      </c>
      <c r="J698" s="118">
        <v>45577.7024421296</v>
      </c>
    </row>
    <row spans="1:10" x14ac:dyDescent="0.25" outlineLevel="0" r="699">
      <c r="A699" s="9">
        <v>58</v>
      </c>
      <c r="B699" t="s">
        <v>1306</v>
      </c>
      <c r="C699" s="1" t="s">
        <v>1305</v>
      </c>
      <c r="D699" s="1" t="s">
        <v>3818</v>
      </c>
      <c r="E699" s="1" t="s">
        <v>789</v>
      </c>
      <c r="F699" s="116">
        <v>45562</v>
      </c>
      <c r="G699" s="1" t="s">
        <v>15</v>
      </c>
      <c r="H699" s="36">
        <v>2</v>
      </c>
      <c r="I699" s="5" t="b">
        <v>0</v>
      </c>
      <c r="J699" s="118">
        <v>45577.7024421296</v>
      </c>
    </row>
    <row spans="1:10" x14ac:dyDescent="0.25" outlineLevel="0" r="700">
      <c r="A700" s="9">
        <v>58</v>
      </c>
      <c r="B700" t="s">
        <v>1306</v>
      </c>
      <c r="C700" s="1" t="s">
        <v>1305</v>
      </c>
      <c r="D700" s="1" t="s">
        <v>3819</v>
      </c>
      <c r="E700" s="1" t="s">
        <v>789</v>
      </c>
      <c r="F700" s="116">
        <v>45564</v>
      </c>
      <c r="G700" s="1" t="s">
        <v>15</v>
      </c>
      <c r="H700" s="36">
        <v>1</v>
      </c>
      <c r="I700" s="5" t="b">
        <v>0</v>
      </c>
      <c r="J700" s="118">
        <v>45577.7024421296</v>
      </c>
    </row>
    <row spans="1:10" x14ac:dyDescent="0.25" outlineLevel="0" r="701">
      <c r="A701" s="9">
        <v>58</v>
      </c>
      <c r="B701" t="s">
        <v>1306</v>
      </c>
      <c r="C701" s="1" t="s">
        <v>1305</v>
      </c>
      <c r="D701" s="1" t="s">
        <v>3820</v>
      </c>
      <c r="E701" s="1" t="s">
        <v>789</v>
      </c>
      <c r="F701" s="116">
        <v>45565</v>
      </c>
      <c r="G701" s="1" t="s">
        <v>15</v>
      </c>
      <c r="H701" s="36">
        <v>1</v>
      </c>
      <c r="I701" s="5" t="b">
        <v>0</v>
      </c>
      <c r="J701" s="118">
        <v>45577.7024421296</v>
      </c>
    </row>
    <row spans="1:10" x14ac:dyDescent="0.25" outlineLevel="0" r="702">
      <c r="A702" s="9">
        <v>58</v>
      </c>
      <c r="B702" t="s">
        <v>1306</v>
      </c>
      <c r="C702" s="1" t="s">
        <v>1305</v>
      </c>
      <c r="D702" s="1" t="s">
        <v>3821</v>
      </c>
      <c r="E702" s="1" t="s">
        <v>789</v>
      </c>
      <c r="F702" s="116">
        <v>45566</v>
      </c>
      <c r="G702" s="1" t="s">
        <v>15</v>
      </c>
      <c r="H702" s="36">
        <v>0.4</v>
      </c>
      <c r="I702" s="5" t="b">
        <v>0</v>
      </c>
      <c r="J702" s="118">
        <v>45577.7024421296</v>
      </c>
    </row>
    <row spans="1:10" x14ac:dyDescent="0.25" outlineLevel="0" r="703">
      <c r="A703" s="9">
        <v>58</v>
      </c>
      <c r="B703" t="s">
        <v>1306</v>
      </c>
      <c r="C703" s="1" t="s">
        <v>1305</v>
      </c>
      <c r="D703" s="1" t="s">
        <v>3822</v>
      </c>
      <c r="E703" s="1" t="s">
        <v>789</v>
      </c>
      <c r="F703" s="116">
        <v>45568</v>
      </c>
      <c r="G703" s="1" t="s">
        <v>15</v>
      </c>
      <c r="H703" s="36">
        <v>1</v>
      </c>
      <c r="I703" s="5" t="b">
        <v>0</v>
      </c>
      <c r="J703" s="118">
        <v>45577.7024421296</v>
      </c>
    </row>
    <row spans="1:10" x14ac:dyDescent="0.25" outlineLevel="0" r="704">
      <c r="A704" s="9">
        <v>59</v>
      </c>
      <c r="B704" t="s">
        <v>618</v>
      </c>
      <c r="C704" s="1" t="s">
        <v>464</v>
      </c>
      <c r="D704" s="1" t="s">
        <v>3823</v>
      </c>
      <c r="E704" s="1" t="s">
        <v>466</v>
      </c>
      <c r="F704" s="116">
        <v>45505</v>
      </c>
      <c r="G704" s="1" t="s">
        <v>16</v>
      </c>
      <c r="H704" s="36">
        <v>3.6</v>
      </c>
      <c r="I704" s="5" t="b">
        <v>0</v>
      </c>
      <c r="J704" s="118">
        <v>45577.7025578704</v>
      </c>
    </row>
    <row spans="1:10" x14ac:dyDescent="0.25" outlineLevel="0" r="705">
      <c r="A705" s="9">
        <v>59</v>
      </c>
      <c r="B705" t="s">
        <v>618</v>
      </c>
      <c r="C705" s="1" t="s">
        <v>464</v>
      </c>
      <c r="D705" s="1" t="s">
        <v>3824</v>
      </c>
      <c r="E705" s="1" t="s">
        <v>466</v>
      </c>
      <c r="F705" s="116">
        <v>45510</v>
      </c>
      <c r="G705" s="1" t="s">
        <v>16</v>
      </c>
      <c r="H705" s="36">
        <v>0.8</v>
      </c>
      <c r="I705" s="5" t="b">
        <v>0</v>
      </c>
      <c r="J705" s="118">
        <v>45577.7025578704</v>
      </c>
    </row>
    <row spans="1:10" x14ac:dyDescent="0.25" outlineLevel="0" r="706">
      <c r="A706" s="9">
        <v>60</v>
      </c>
      <c r="B706" t="s">
        <v>2604</v>
      </c>
      <c r="C706" s="1" t="s">
        <v>1629</v>
      </c>
      <c r="D706" s="1" t="s">
        <v>3825</v>
      </c>
      <c r="E706" s="1" t="s">
        <v>789</v>
      </c>
      <c r="F706" s="116">
        <v>45559</v>
      </c>
      <c r="G706" s="1" t="s">
        <v>15</v>
      </c>
      <c r="H706" s="36">
        <v>0.4</v>
      </c>
      <c r="I706" s="5" t="b">
        <v>0</v>
      </c>
      <c r="J706" s="118">
        <v>45577.7029166667</v>
      </c>
    </row>
    <row spans="1:10" x14ac:dyDescent="0.25" outlineLevel="0" r="707">
      <c r="A707" s="9">
        <v>60</v>
      </c>
      <c r="B707" t="s">
        <v>2604</v>
      </c>
      <c r="C707" s="1" t="s">
        <v>1629</v>
      </c>
      <c r="D707" s="1" t="s">
        <v>94</v>
      </c>
      <c r="E707" s="1" t="s">
        <v>789</v>
      </c>
      <c r="F707" s="116">
        <v>45562</v>
      </c>
      <c r="G707" s="1" t="s">
        <v>15</v>
      </c>
      <c r="H707" s="36">
        <v>1.75</v>
      </c>
      <c r="I707" s="5" t="b">
        <v>0</v>
      </c>
      <c r="J707" s="118">
        <v>45577.7029166667</v>
      </c>
    </row>
    <row spans="1:10" x14ac:dyDescent="0.25" outlineLevel="0" r="708">
      <c r="A708" s="9">
        <v>60</v>
      </c>
      <c r="B708" t="s">
        <v>2604</v>
      </c>
      <c r="C708" s="1" t="s">
        <v>1629</v>
      </c>
      <c r="D708" s="1" t="s">
        <v>3826</v>
      </c>
      <c r="E708" s="1" t="s">
        <v>789</v>
      </c>
      <c r="F708" s="116">
        <v>45563</v>
      </c>
      <c r="G708" s="1" t="s">
        <v>15</v>
      </c>
      <c r="H708" s="36">
        <v>0.5</v>
      </c>
      <c r="I708" s="5" t="b">
        <v>0</v>
      </c>
      <c r="J708" s="118">
        <v>45577.7029166667</v>
      </c>
    </row>
    <row spans="1:10" x14ac:dyDescent="0.25" outlineLevel="0" r="709">
      <c r="A709" s="9">
        <v>61</v>
      </c>
      <c r="B709" t="s">
        <v>2573</v>
      </c>
      <c r="C709" s="1" t="s">
        <v>655</v>
      </c>
      <c r="D709" s="1" t="s">
        <v>3827</v>
      </c>
      <c r="E709" s="1" t="s">
        <v>789</v>
      </c>
      <c r="F709" s="116">
        <v>45516</v>
      </c>
      <c r="G709" s="1" t="s">
        <v>15</v>
      </c>
      <c r="H709" s="36">
        <v>0.25</v>
      </c>
      <c r="I709" s="5" t="b">
        <v>0</v>
      </c>
      <c r="J709" s="118">
        <v>45577.7030787037</v>
      </c>
    </row>
    <row spans="1:10" x14ac:dyDescent="0.25" outlineLevel="0" r="710">
      <c r="A710" s="9">
        <v>61</v>
      </c>
      <c r="B710" t="s">
        <v>2573</v>
      </c>
      <c r="C710" s="1" t="s">
        <v>655</v>
      </c>
      <c r="D710" s="1" t="s">
        <v>3828</v>
      </c>
      <c r="E710" s="1" t="s">
        <v>789</v>
      </c>
      <c r="F710" s="116">
        <v>45539</v>
      </c>
      <c r="G710" s="1" t="s">
        <v>15</v>
      </c>
      <c r="H710" s="36">
        <v>2</v>
      </c>
      <c r="I710" s="5" t="b">
        <v>0</v>
      </c>
      <c r="J710" s="118">
        <v>45577.7030787037</v>
      </c>
    </row>
    <row spans="1:10" x14ac:dyDescent="0.25" outlineLevel="0" r="711">
      <c r="A711" s="9">
        <v>61</v>
      </c>
      <c r="B711" t="s">
        <v>2573</v>
      </c>
      <c r="C711" s="1" t="s">
        <v>655</v>
      </c>
      <c r="D711" s="1" t="s">
        <v>3829</v>
      </c>
      <c r="E711" s="1" t="s">
        <v>789</v>
      </c>
      <c r="F711" s="116">
        <v>45573</v>
      </c>
      <c r="G711" s="1" t="s">
        <v>15</v>
      </c>
      <c r="H711" s="36">
        <v>1.25</v>
      </c>
      <c r="I711" s="5" t="b">
        <v>0</v>
      </c>
      <c r="J711" s="118">
        <v>45577.7030787037</v>
      </c>
    </row>
    <row spans="1:10" x14ac:dyDescent="0.25" outlineLevel="0" r="712">
      <c r="A712" s="9">
        <v>61</v>
      </c>
      <c r="B712" t="s">
        <v>2573</v>
      </c>
      <c r="C712" s="1" t="s">
        <v>655</v>
      </c>
      <c r="D712" s="1" t="s">
        <v>297</v>
      </c>
      <c r="E712" s="1" t="s">
        <v>789</v>
      </c>
      <c r="F712" s="116">
        <v>45575</v>
      </c>
      <c r="G712" s="1" t="s">
        <v>15</v>
      </c>
      <c r="H712" s="36">
        <v>1</v>
      </c>
      <c r="I712" s="5" t="b">
        <v>0</v>
      </c>
      <c r="J712" s="118">
        <v>45577.7030787037</v>
      </c>
    </row>
    <row spans="1:10" x14ac:dyDescent="0.25" outlineLevel="0" r="713">
      <c r="A713" s="9">
        <v>62</v>
      </c>
      <c r="B713" t="s">
        <v>2403</v>
      </c>
      <c r="C713" s="1" t="s">
        <v>292</v>
      </c>
      <c r="D713" s="1" t="s">
        <v>3830</v>
      </c>
      <c r="E713" s="1" t="s">
        <v>466</v>
      </c>
      <c r="F713" s="116">
        <v>45553</v>
      </c>
      <c r="G713" s="1" t="s">
        <v>16</v>
      </c>
      <c r="H713" s="36">
        <v>3.2</v>
      </c>
      <c r="I713" s="5" t="b">
        <v>0</v>
      </c>
      <c r="J713" s="118">
        <v>45577.7031365741</v>
      </c>
    </row>
    <row spans="1:10" x14ac:dyDescent="0.25" outlineLevel="0" r="714">
      <c r="A714" s="9">
        <v>62</v>
      </c>
      <c r="B714" t="s">
        <v>2403</v>
      </c>
      <c r="C714" s="1" t="s">
        <v>292</v>
      </c>
      <c r="D714" s="1" t="s">
        <v>3831</v>
      </c>
      <c r="E714" s="1" t="s">
        <v>789</v>
      </c>
      <c r="F714" s="116">
        <v>45555</v>
      </c>
      <c r="G714" s="1" t="s">
        <v>15</v>
      </c>
      <c r="H714" s="36">
        <v>0.5</v>
      </c>
      <c r="I714" s="5" t="b">
        <v>0</v>
      </c>
      <c r="J714" s="118">
        <v>45577.7031365741</v>
      </c>
    </row>
    <row spans="1:10" x14ac:dyDescent="0.25" outlineLevel="0" r="715">
      <c r="A715" s="9">
        <v>62</v>
      </c>
      <c r="B715" t="s">
        <v>2403</v>
      </c>
      <c r="C715" s="1" t="s">
        <v>292</v>
      </c>
      <c r="D715" s="1" t="s">
        <v>3832</v>
      </c>
      <c r="E715" s="1" t="s">
        <v>466</v>
      </c>
      <c r="F715" s="116">
        <v>45555</v>
      </c>
      <c r="G715" s="1" t="s">
        <v>16</v>
      </c>
      <c r="H715" s="36">
        <v>1.1</v>
      </c>
      <c r="I715" s="5" t="b">
        <v>0</v>
      </c>
      <c r="J715" s="118">
        <v>45577.7031365741</v>
      </c>
    </row>
    <row spans="1:10" x14ac:dyDescent="0.25" outlineLevel="0" r="716">
      <c r="A716" s="9">
        <v>62</v>
      </c>
      <c r="B716" t="s">
        <v>2403</v>
      </c>
      <c r="C716" s="1" t="s">
        <v>292</v>
      </c>
      <c r="D716" s="1" t="s">
        <v>2179</v>
      </c>
      <c r="E716" s="1" t="s">
        <v>789</v>
      </c>
      <c r="F716" s="116">
        <v>45558</v>
      </c>
      <c r="G716" s="1" t="s">
        <v>15</v>
      </c>
      <c r="H716" s="36">
        <v>1</v>
      </c>
      <c r="I716" s="5" t="b">
        <v>0</v>
      </c>
      <c r="J716" s="118">
        <v>45577.7031365741</v>
      </c>
    </row>
    <row spans="1:10" x14ac:dyDescent="0.25" outlineLevel="0" r="717">
      <c r="A717" s="9">
        <v>62</v>
      </c>
      <c r="B717" t="s">
        <v>2403</v>
      </c>
      <c r="C717" s="1" t="s">
        <v>292</v>
      </c>
      <c r="D717" s="1" t="s">
        <v>242</v>
      </c>
      <c r="E717" s="1" t="s">
        <v>466</v>
      </c>
      <c r="F717" s="116">
        <v>45558</v>
      </c>
      <c r="G717" s="1" t="s">
        <v>16</v>
      </c>
      <c r="H717" s="36">
        <v>0.2</v>
      </c>
      <c r="I717" s="5" t="b">
        <v>0</v>
      </c>
      <c r="J717" s="118">
        <v>45577.7031365741</v>
      </c>
    </row>
    <row spans="1:10" x14ac:dyDescent="0.25" outlineLevel="0" r="718">
      <c r="A718" s="9">
        <v>62</v>
      </c>
      <c r="B718" t="s">
        <v>2403</v>
      </c>
      <c r="C718" s="1" t="s">
        <v>292</v>
      </c>
      <c r="D718" s="1" t="s">
        <v>3833</v>
      </c>
      <c r="E718" s="1" t="s">
        <v>466</v>
      </c>
      <c r="F718" s="116">
        <v>45559</v>
      </c>
      <c r="G718" s="1" t="s">
        <v>16</v>
      </c>
      <c r="H718" s="36">
        <v>0.6</v>
      </c>
      <c r="I718" s="5" t="b">
        <v>0</v>
      </c>
      <c r="J718" s="118">
        <v>45577.7031365741</v>
      </c>
    </row>
    <row spans="1:10" x14ac:dyDescent="0.25" outlineLevel="0" r="719">
      <c r="A719" s="9">
        <v>62</v>
      </c>
      <c r="B719" t="s">
        <v>2403</v>
      </c>
      <c r="C719" s="1" t="s">
        <v>292</v>
      </c>
      <c r="D719" s="1" t="s">
        <v>3834</v>
      </c>
      <c r="E719" s="1" t="s">
        <v>789</v>
      </c>
      <c r="F719" s="116">
        <v>45562</v>
      </c>
      <c r="G719" s="1" t="s">
        <v>15</v>
      </c>
      <c r="H719" s="36">
        <v>1</v>
      </c>
      <c r="I719" s="5" t="b">
        <v>0</v>
      </c>
      <c r="J719" s="118">
        <v>45577.7031365741</v>
      </c>
    </row>
    <row spans="1:10" x14ac:dyDescent="0.25" outlineLevel="0" r="720">
      <c r="A720" s="9">
        <v>62</v>
      </c>
      <c r="B720" t="s">
        <v>2403</v>
      </c>
      <c r="C720" s="1" t="s">
        <v>292</v>
      </c>
      <c r="D720" s="1" t="s">
        <v>3835</v>
      </c>
      <c r="E720" s="1" t="s">
        <v>466</v>
      </c>
      <c r="F720" s="116">
        <v>45567</v>
      </c>
      <c r="G720" s="1" t="s">
        <v>16</v>
      </c>
      <c r="H720" s="36">
        <v>0.6</v>
      </c>
      <c r="I720" s="5" t="b">
        <v>0</v>
      </c>
      <c r="J720" s="118">
        <v>45577.7031365741</v>
      </c>
    </row>
    <row spans="1:10" x14ac:dyDescent="0.25" outlineLevel="0" r="721">
      <c r="A721" s="9">
        <v>62</v>
      </c>
      <c r="B721" t="s">
        <v>2403</v>
      </c>
      <c r="C721" s="1" t="s">
        <v>292</v>
      </c>
      <c r="D721" s="1" t="s">
        <v>3836</v>
      </c>
      <c r="E721" s="1" t="s">
        <v>880</v>
      </c>
      <c r="F721" s="116">
        <v>45568</v>
      </c>
      <c r="G721" s="1" t="s">
        <v>425</v>
      </c>
      <c r="H721" s="36">
        <v>1.5</v>
      </c>
      <c r="I721" s="5" t="b">
        <v>0</v>
      </c>
      <c r="J721" s="118">
        <v>45577.7031365741</v>
      </c>
    </row>
    <row spans="1:10" x14ac:dyDescent="0.25" outlineLevel="0" r="722">
      <c r="A722" s="9">
        <v>62</v>
      </c>
      <c r="B722" t="s">
        <v>2403</v>
      </c>
      <c r="C722" s="1" t="s">
        <v>292</v>
      </c>
      <c r="D722" s="1" t="s">
        <v>395</v>
      </c>
      <c r="E722" s="1" t="s">
        <v>789</v>
      </c>
      <c r="F722" s="116">
        <v>45569</v>
      </c>
      <c r="G722" s="1" t="s">
        <v>15</v>
      </c>
      <c r="H722" s="36">
        <v>0.5</v>
      </c>
      <c r="I722" s="5" t="b">
        <v>0</v>
      </c>
      <c r="J722" s="118">
        <v>45577.7031365741</v>
      </c>
    </row>
    <row spans="1:10" x14ac:dyDescent="0.25" outlineLevel="0" r="723">
      <c r="A723" s="9">
        <v>62</v>
      </c>
      <c r="B723" t="s">
        <v>2403</v>
      </c>
      <c r="C723" s="1" t="s">
        <v>292</v>
      </c>
      <c r="D723" s="1" t="s">
        <v>566</v>
      </c>
      <c r="E723" s="1" t="s">
        <v>466</v>
      </c>
      <c r="F723" s="116">
        <v>45569</v>
      </c>
      <c r="G723" s="1" t="s">
        <v>16</v>
      </c>
      <c r="H723" s="36">
        <v>0.2</v>
      </c>
      <c r="I723" s="5" t="b">
        <v>0</v>
      </c>
      <c r="J723" s="118">
        <v>45577.7031365741</v>
      </c>
    </row>
    <row spans="1:10" x14ac:dyDescent="0.25" outlineLevel="0" r="724">
      <c r="A724" s="9">
        <v>62</v>
      </c>
      <c r="B724" t="s">
        <v>2403</v>
      </c>
      <c r="C724" s="1" t="s">
        <v>292</v>
      </c>
      <c r="D724" s="1" t="s">
        <v>3837</v>
      </c>
      <c r="E724" s="1" t="s">
        <v>789</v>
      </c>
      <c r="F724" s="116">
        <v>45573</v>
      </c>
      <c r="G724" s="1" t="s">
        <v>15</v>
      </c>
      <c r="H724" s="36">
        <v>2.5</v>
      </c>
      <c r="I724" s="5" t="b">
        <v>0</v>
      </c>
      <c r="J724" s="118">
        <v>45577.7031365741</v>
      </c>
    </row>
    <row spans="1:10" x14ac:dyDescent="0.25" outlineLevel="0" r="725">
      <c r="A725" s="9">
        <v>63</v>
      </c>
      <c r="B725" t="s">
        <v>941</v>
      </c>
      <c r="C725" s="1" t="s">
        <v>536</v>
      </c>
      <c r="D725" s="1" t="s">
        <v>3838</v>
      </c>
      <c r="E725" s="1" t="s">
        <v>789</v>
      </c>
      <c r="F725" s="116">
        <v>45561</v>
      </c>
      <c r="G725" s="1" t="s">
        <v>15</v>
      </c>
      <c r="H725" s="36">
        <v>0.5</v>
      </c>
      <c r="I725" s="5" t="b">
        <v>0</v>
      </c>
      <c r="J725" s="118">
        <v>45577.7033101852</v>
      </c>
    </row>
    <row spans="1:10" x14ac:dyDescent="0.25" outlineLevel="0" r="726">
      <c r="A726" s="9">
        <v>63</v>
      </c>
      <c r="B726" t="s">
        <v>941</v>
      </c>
      <c r="C726" s="1" t="s">
        <v>536</v>
      </c>
      <c r="D726" s="1" t="s">
        <v>3839</v>
      </c>
      <c r="E726" s="1" t="s">
        <v>789</v>
      </c>
      <c r="F726" s="116">
        <v>45562</v>
      </c>
      <c r="G726" s="1" t="s">
        <v>15</v>
      </c>
      <c r="H726" s="36">
        <v>0.25</v>
      </c>
      <c r="I726" s="5" t="b">
        <v>0</v>
      </c>
      <c r="J726" s="118">
        <v>45577.7033101852</v>
      </c>
    </row>
    <row spans="1:10" x14ac:dyDescent="0.25" outlineLevel="0" r="727">
      <c r="A727" s="9">
        <v>63</v>
      </c>
      <c r="B727" t="s">
        <v>941</v>
      </c>
      <c r="C727" s="1" t="s">
        <v>536</v>
      </c>
      <c r="D727" s="1" t="s">
        <v>3840</v>
      </c>
      <c r="E727" s="1" t="s">
        <v>789</v>
      </c>
      <c r="F727" s="116">
        <v>45562</v>
      </c>
      <c r="G727" s="1" t="s">
        <v>15</v>
      </c>
      <c r="H727" s="36">
        <v>1.5</v>
      </c>
      <c r="I727" s="5" t="b">
        <v>0</v>
      </c>
      <c r="J727" s="118">
        <v>45577.7033101852</v>
      </c>
    </row>
    <row spans="1:10" x14ac:dyDescent="0.25" outlineLevel="0" r="728">
      <c r="A728" s="9">
        <v>63</v>
      </c>
      <c r="B728" t="s">
        <v>941</v>
      </c>
      <c r="C728" s="1" t="s">
        <v>536</v>
      </c>
      <c r="D728" s="1" t="s">
        <v>3841</v>
      </c>
      <c r="E728" s="1" t="s">
        <v>789</v>
      </c>
      <c r="F728" s="116">
        <v>45566</v>
      </c>
      <c r="G728" s="1" t="s">
        <v>15</v>
      </c>
      <c r="H728" s="36">
        <v>0.75</v>
      </c>
      <c r="I728" s="5" t="b">
        <v>0</v>
      </c>
      <c r="J728" s="118">
        <v>45577.7033101852</v>
      </c>
    </row>
    <row spans="1:10" x14ac:dyDescent="0.25" outlineLevel="0" r="729">
      <c r="A729" s="9">
        <v>63</v>
      </c>
      <c r="B729" t="s">
        <v>941</v>
      </c>
      <c r="C729" s="1" t="s">
        <v>536</v>
      </c>
      <c r="D729" s="1" t="s">
        <v>3842</v>
      </c>
      <c r="E729" s="1" t="s">
        <v>789</v>
      </c>
      <c r="F729" s="116">
        <v>45572</v>
      </c>
      <c r="G729" s="1" t="s">
        <v>15</v>
      </c>
      <c r="H729" s="36">
        <v>3</v>
      </c>
      <c r="I729" s="5" t="b">
        <v>0</v>
      </c>
      <c r="J729" s="118">
        <v>45577.7033101852</v>
      </c>
    </row>
    <row spans="1:10" x14ac:dyDescent="0.25" outlineLevel="0" r="730">
      <c r="A730" s="9">
        <v>63</v>
      </c>
      <c r="B730" t="s">
        <v>941</v>
      </c>
      <c r="C730" s="1" t="s">
        <v>536</v>
      </c>
      <c r="D730" s="1" t="s">
        <v>3843</v>
      </c>
      <c r="E730" s="1" t="s">
        <v>789</v>
      </c>
      <c r="F730" s="116">
        <v>45574</v>
      </c>
      <c r="G730" s="1" t="s">
        <v>15</v>
      </c>
      <c r="H730" s="36">
        <v>1</v>
      </c>
      <c r="I730" s="5" t="b">
        <v>0</v>
      </c>
      <c r="J730" s="118">
        <v>45577.7033101852</v>
      </c>
    </row>
    <row spans="1:10" x14ac:dyDescent="0.25" outlineLevel="0" r="731">
      <c r="A731" s="9">
        <v>64</v>
      </c>
      <c r="B731" t="s">
        <v>2624</v>
      </c>
      <c r="C731" s="1" t="s">
        <v>580</v>
      </c>
      <c r="D731" s="1" t="s">
        <v>3844</v>
      </c>
      <c r="E731" s="1" t="s">
        <v>789</v>
      </c>
      <c r="F731" s="116">
        <v>45560</v>
      </c>
      <c r="G731" s="1" t="s">
        <v>15</v>
      </c>
      <c r="H731" s="36">
        <v>0.5</v>
      </c>
      <c r="I731" s="5" t="b">
        <v>0</v>
      </c>
      <c r="J731" s="118">
        <v>45577.7033796296</v>
      </c>
    </row>
    <row spans="1:10" x14ac:dyDescent="0.25" outlineLevel="0" r="732">
      <c r="A732" s="9">
        <v>64</v>
      </c>
      <c r="B732" t="s">
        <v>2624</v>
      </c>
      <c r="C732" s="1" t="s">
        <v>580</v>
      </c>
      <c r="D732" s="1" t="s">
        <v>3845</v>
      </c>
      <c r="E732" s="1" t="s">
        <v>789</v>
      </c>
      <c r="F732" s="116">
        <v>45574</v>
      </c>
      <c r="G732" s="1" t="s">
        <v>15</v>
      </c>
      <c r="H732" s="36">
        <v>0.25</v>
      </c>
      <c r="I732" s="5" t="b">
        <v>0</v>
      </c>
      <c r="J732" s="118">
        <v>45577.7033796296</v>
      </c>
    </row>
    <row spans="1:10" x14ac:dyDescent="0.25" outlineLevel="0" r="733">
      <c r="A733" s="9">
        <v>65</v>
      </c>
      <c r="B733" t="s">
        <v>2265</v>
      </c>
      <c r="C733" s="1" t="s">
        <v>2264</v>
      </c>
      <c r="D733" s="1" t="s">
        <v>3846</v>
      </c>
      <c r="E733" s="1" t="s">
        <v>789</v>
      </c>
      <c r="F733" s="116">
        <v>45543</v>
      </c>
      <c r="G733" s="1" t="s">
        <v>15</v>
      </c>
      <c r="H733" s="36">
        <v>3</v>
      </c>
      <c r="I733" s="5" t="b">
        <v>0</v>
      </c>
      <c r="J733" s="118">
        <v>45577.7034375</v>
      </c>
    </row>
    <row spans="1:10" x14ac:dyDescent="0.25" outlineLevel="0" r="734">
      <c r="A734" s="9">
        <v>65</v>
      </c>
      <c r="B734" t="s">
        <v>2265</v>
      </c>
      <c r="C734" s="1" t="s">
        <v>2264</v>
      </c>
      <c r="D734" s="1" t="s">
        <v>3847</v>
      </c>
      <c r="E734" s="1" t="s">
        <v>789</v>
      </c>
      <c r="F734" s="116">
        <v>45566</v>
      </c>
      <c r="G734" s="1" t="s">
        <v>15</v>
      </c>
      <c r="H734" s="36">
        <v>1.75</v>
      </c>
      <c r="I734" s="5" t="b">
        <v>0</v>
      </c>
      <c r="J734" s="118">
        <v>45577.7034375</v>
      </c>
    </row>
    <row spans="1:10" x14ac:dyDescent="0.25" outlineLevel="0" r="735">
      <c r="A735" s="9">
        <v>65</v>
      </c>
      <c r="B735" t="s">
        <v>2265</v>
      </c>
      <c r="C735" s="1" t="s">
        <v>2264</v>
      </c>
      <c r="D735" s="1" t="s">
        <v>3848</v>
      </c>
      <c r="E735" s="1" t="s">
        <v>789</v>
      </c>
      <c r="F735" s="116">
        <v>45567</v>
      </c>
      <c r="G735" s="1" t="s">
        <v>15</v>
      </c>
      <c r="H735" s="36">
        <v>0.4</v>
      </c>
      <c r="I735" s="5" t="b">
        <v>0</v>
      </c>
      <c r="J735" s="118">
        <v>45577.7034375</v>
      </c>
    </row>
    <row spans="1:10" x14ac:dyDescent="0.25" outlineLevel="0" r="736">
      <c r="A736" s="9">
        <v>65</v>
      </c>
      <c r="B736" t="s">
        <v>2265</v>
      </c>
      <c r="C736" s="1" t="s">
        <v>2264</v>
      </c>
      <c r="D736" s="1" t="s">
        <v>3849</v>
      </c>
      <c r="E736" s="1" t="s">
        <v>789</v>
      </c>
      <c r="F736" s="116">
        <v>45568</v>
      </c>
      <c r="G736" s="1" t="s">
        <v>15</v>
      </c>
      <c r="H736" s="36">
        <v>0.4</v>
      </c>
      <c r="I736" s="5" t="b">
        <v>0</v>
      </c>
      <c r="J736" s="118">
        <v>45577.7034375</v>
      </c>
    </row>
    <row spans="1:10" x14ac:dyDescent="0.25" outlineLevel="0" r="737">
      <c r="A737" s="9">
        <v>65</v>
      </c>
      <c r="B737" t="s">
        <v>2265</v>
      </c>
      <c r="C737" s="1" t="s">
        <v>2264</v>
      </c>
      <c r="D737" s="1" t="s">
        <v>3850</v>
      </c>
      <c r="E737" s="1" t="s">
        <v>789</v>
      </c>
      <c r="F737" s="116">
        <v>45577</v>
      </c>
      <c r="G737" s="1" t="s">
        <v>15</v>
      </c>
      <c r="H737" s="36">
        <v>0.5</v>
      </c>
      <c r="I737" s="5" t="b">
        <v>0</v>
      </c>
      <c r="J737" s="118">
        <v>45577.7034375</v>
      </c>
    </row>
    <row spans="1:10" x14ac:dyDescent="0.25" outlineLevel="0" r="738">
      <c r="A738" s="9">
        <v>66</v>
      </c>
      <c r="B738" t="s">
        <v>1513</v>
      </c>
      <c r="C738" s="1" t="s">
        <v>1512</v>
      </c>
      <c r="D738" s="1" t="s">
        <v>3851</v>
      </c>
      <c r="E738" s="1" t="s">
        <v>789</v>
      </c>
      <c r="F738" s="116">
        <v>45535</v>
      </c>
      <c r="G738" s="1" t="s">
        <v>15</v>
      </c>
      <c r="H738" s="36">
        <v>0.5</v>
      </c>
      <c r="I738" s="5" t="b">
        <v>0</v>
      </c>
      <c r="J738" s="118">
        <v>45577.7035069444</v>
      </c>
    </row>
    <row spans="1:10" x14ac:dyDescent="0.25" outlineLevel="0" r="739">
      <c r="A739" s="9">
        <v>66</v>
      </c>
      <c r="B739" t="s">
        <v>1513</v>
      </c>
      <c r="C739" s="1" t="s">
        <v>1512</v>
      </c>
      <c r="D739" s="1" t="s">
        <v>269</v>
      </c>
      <c r="E739" s="1" t="s">
        <v>789</v>
      </c>
      <c r="F739" s="116">
        <v>45565</v>
      </c>
      <c r="G739" s="1" t="s">
        <v>15</v>
      </c>
      <c r="H739" s="36">
        <v>1.75</v>
      </c>
      <c r="I739" s="5" t="b">
        <v>0</v>
      </c>
      <c r="J739" s="118">
        <v>45577.7035069444</v>
      </c>
    </row>
    <row spans="1:10" x14ac:dyDescent="0.25" outlineLevel="0" r="740">
      <c r="A740" s="9">
        <v>66</v>
      </c>
      <c r="B740" t="s">
        <v>1513</v>
      </c>
      <c r="C740" s="1" t="s">
        <v>1512</v>
      </c>
      <c r="D740" s="1" t="s">
        <v>3852</v>
      </c>
      <c r="E740" s="1" t="s">
        <v>789</v>
      </c>
      <c r="F740" s="116">
        <v>45569</v>
      </c>
      <c r="G740" s="1" t="s">
        <v>15</v>
      </c>
      <c r="H740" s="36">
        <v>1.75</v>
      </c>
      <c r="I740" s="5" t="b">
        <v>0</v>
      </c>
      <c r="J740" s="118">
        <v>45577.7035069444</v>
      </c>
    </row>
    <row spans="1:10" x14ac:dyDescent="0.25" outlineLevel="0" r="741">
      <c r="A741" s="9">
        <v>66</v>
      </c>
      <c r="B741" t="s">
        <v>1513</v>
      </c>
      <c r="C741" s="1" t="s">
        <v>1512</v>
      </c>
      <c r="D741" s="1" t="s">
        <v>3853</v>
      </c>
      <c r="E741" s="1" t="s">
        <v>789</v>
      </c>
      <c r="F741" s="116">
        <v>45573</v>
      </c>
      <c r="G741" s="1" t="s">
        <v>15</v>
      </c>
      <c r="H741" s="36">
        <v>0.4</v>
      </c>
      <c r="I741" s="5" t="b">
        <v>0</v>
      </c>
      <c r="J741" s="118">
        <v>45577.7035069444</v>
      </c>
    </row>
    <row spans="1:10" x14ac:dyDescent="0.25" outlineLevel="0" r="742">
      <c r="A742" s="9">
        <v>67</v>
      </c>
      <c r="B742" t="s">
        <v>745</v>
      </c>
      <c r="C742" s="1" t="s">
        <v>520</v>
      </c>
      <c r="D742" s="1" t="s">
        <v>3854</v>
      </c>
      <c r="E742" s="1" t="s">
        <v>789</v>
      </c>
      <c r="F742" s="116">
        <v>45510</v>
      </c>
      <c r="G742" s="1" t="s">
        <v>15</v>
      </c>
      <c r="H742" s="36">
        <v>0.4</v>
      </c>
      <c r="I742" s="5" t="b">
        <v>0</v>
      </c>
      <c r="J742" s="118">
        <v>45577.7035532407</v>
      </c>
    </row>
    <row spans="1:10" x14ac:dyDescent="0.25" outlineLevel="0" r="743">
      <c r="A743" s="9">
        <v>67</v>
      </c>
      <c r="B743" t="s">
        <v>745</v>
      </c>
      <c r="C743" s="1" t="s">
        <v>520</v>
      </c>
      <c r="D743" s="1" t="s">
        <v>3855</v>
      </c>
      <c r="E743" s="1" t="s">
        <v>789</v>
      </c>
      <c r="F743" s="116">
        <v>45526</v>
      </c>
      <c r="G743" s="1" t="s">
        <v>15</v>
      </c>
      <c r="H743" s="36">
        <v>0.4</v>
      </c>
      <c r="I743" s="5" t="b">
        <v>0</v>
      </c>
      <c r="J743" s="118">
        <v>45577.7035532407</v>
      </c>
    </row>
    <row spans="1:10" x14ac:dyDescent="0.25" outlineLevel="0" r="744">
      <c r="A744" s="9">
        <v>67</v>
      </c>
      <c r="B744" t="s">
        <v>745</v>
      </c>
      <c r="C744" s="1" t="s">
        <v>520</v>
      </c>
      <c r="D744" s="1" t="s">
        <v>3856</v>
      </c>
      <c r="E744" s="1" t="s">
        <v>789</v>
      </c>
      <c r="F744" s="116">
        <v>45527</v>
      </c>
      <c r="G744" s="1" t="s">
        <v>15</v>
      </c>
      <c r="H744" s="36">
        <v>0.4</v>
      </c>
      <c r="I744" s="5" t="b">
        <v>0</v>
      </c>
      <c r="J744" s="118">
        <v>45577.7035532407</v>
      </c>
    </row>
    <row spans="1:10" x14ac:dyDescent="0.25" outlineLevel="0" r="745">
      <c r="A745" s="9">
        <v>67</v>
      </c>
      <c r="B745" t="s">
        <v>745</v>
      </c>
      <c r="C745" s="1" t="s">
        <v>520</v>
      </c>
      <c r="D745" s="1" t="s">
        <v>3857</v>
      </c>
      <c r="E745" s="1" t="s">
        <v>789</v>
      </c>
      <c r="F745" s="116">
        <v>45534</v>
      </c>
      <c r="G745" s="1" t="s">
        <v>15</v>
      </c>
      <c r="H745" s="36">
        <v>0.75</v>
      </c>
      <c r="I745" s="5" t="b">
        <v>0</v>
      </c>
      <c r="J745" s="118">
        <v>45577.7035532407</v>
      </c>
    </row>
    <row spans="1:10" x14ac:dyDescent="0.25" outlineLevel="0" r="746">
      <c r="A746" s="9">
        <v>67</v>
      </c>
      <c r="B746" t="s">
        <v>745</v>
      </c>
      <c r="C746" s="1" t="s">
        <v>520</v>
      </c>
      <c r="D746" s="1" t="s">
        <v>3858</v>
      </c>
      <c r="E746" s="1" t="s">
        <v>466</v>
      </c>
      <c r="F746" s="116">
        <v>45534</v>
      </c>
      <c r="G746" s="1" t="s">
        <v>16</v>
      </c>
      <c r="H746" s="36">
        <v>0.4</v>
      </c>
      <c r="I746" s="5" t="b">
        <v>0</v>
      </c>
      <c r="J746" s="118">
        <v>45577.7035532407</v>
      </c>
    </row>
    <row spans="1:10" x14ac:dyDescent="0.25" outlineLevel="0" r="747">
      <c r="A747" s="9">
        <v>67</v>
      </c>
      <c r="B747" t="s">
        <v>745</v>
      </c>
      <c r="C747" s="1" t="s">
        <v>520</v>
      </c>
      <c r="D747" s="1" t="s">
        <v>3859</v>
      </c>
      <c r="E747" s="1" t="s">
        <v>789</v>
      </c>
      <c r="F747" s="116">
        <v>45535</v>
      </c>
      <c r="G747" s="1" t="s">
        <v>15</v>
      </c>
      <c r="H747" s="36">
        <v>0.5</v>
      </c>
      <c r="I747" s="5" t="b">
        <v>0</v>
      </c>
      <c r="J747" s="118">
        <v>45577.7035532407</v>
      </c>
    </row>
    <row spans="1:10" x14ac:dyDescent="0.25" outlineLevel="0" r="748">
      <c r="A748" s="9">
        <v>67</v>
      </c>
      <c r="B748" t="s">
        <v>745</v>
      </c>
      <c r="C748" s="1" t="s">
        <v>520</v>
      </c>
      <c r="D748" s="1" t="s">
        <v>3860</v>
      </c>
      <c r="E748" s="1" t="s">
        <v>466</v>
      </c>
      <c r="F748" s="116">
        <v>45539</v>
      </c>
      <c r="G748" s="1" t="s">
        <v>16</v>
      </c>
      <c r="H748" s="36">
        <v>0.7</v>
      </c>
      <c r="I748" s="5" t="b">
        <v>0</v>
      </c>
      <c r="J748" s="118">
        <v>45577.7035532407</v>
      </c>
    </row>
    <row spans="1:10" x14ac:dyDescent="0.25" outlineLevel="0" r="749">
      <c r="A749" s="9">
        <v>67</v>
      </c>
      <c r="B749" t="s">
        <v>745</v>
      </c>
      <c r="C749" s="1" t="s">
        <v>520</v>
      </c>
      <c r="D749" s="1" t="s">
        <v>3861</v>
      </c>
      <c r="E749" s="1" t="s">
        <v>466</v>
      </c>
      <c r="F749" s="116">
        <v>45540</v>
      </c>
      <c r="G749" s="1" t="s">
        <v>16</v>
      </c>
      <c r="H749" s="36">
        <v>1.3</v>
      </c>
      <c r="I749" s="5" t="b">
        <v>0</v>
      </c>
      <c r="J749" s="118">
        <v>45577.7035532407</v>
      </c>
    </row>
    <row spans="1:10" x14ac:dyDescent="0.25" outlineLevel="0" r="750">
      <c r="A750" s="9">
        <v>67</v>
      </c>
      <c r="B750" t="s">
        <v>745</v>
      </c>
      <c r="C750" s="1" t="s">
        <v>520</v>
      </c>
      <c r="D750" s="1" t="s">
        <v>3862</v>
      </c>
      <c r="E750" s="1" t="s">
        <v>466</v>
      </c>
      <c r="F750" s="116">
        <v>45541</v>
      </c>
      <c r="G750" s="1" t="s">
        <v>16</v>
      </c>
      <c r="H750" s="36">
        <v>0.5</v>
      </c>
      <c r="I750" s="5" t="b">
        <v>0</v>
      </c>
      <c r="J750" s="118">
        <v>45577.7035532407</v>
      </c>
    </row>
    <row spans="1:10" x14ac:dyDescent="0.25" outlineLevel="0" r="751">
      <c r="A751" s="9">
        <v>67</v>
      </c>
      <c r="B751" t="s">
        <v>745</v>
      </c>
      <c r="C751" s="1" t="s">
        <v>520</v>
      </c>
      <c r="D751" s="1" t="s">
        <v>3863</v>
      </c>
      <c r="E751" s="1" t="s">
        <v>466</v>
      </c>
      <c r="F751" s="116">
        <v>45544</v>
      </c>
      <c r="G751" s="1" t="s">
        <v>16</v>
      </c>
      <c r="H751" s="36">
        <v>2.2</v>
      </c>
      <c r="I751" s="5" t="b">
        <v>0</v>
      </c>
      <c r="J751" s="118">
        <v>45577.7035532407</v>
      </c>
    </row>
    <row spans="1:10" x14ac:dyDescent="0.25" outlineLevel="0" r="752">
      <c r="A752" s="9">
        <v>67</v>
      </c>
      <c r="B752" t="s">
        <v>745</v>
      </c>
      <c r="C752" s="1" t="s">
        <v>520</v>
      </c>
      <c r="D752" s="1" t="s">
        <v>3864</v>
      </c>
      <c r="E752" s="1" t="s">
        <v>880</v>
      </c>
      <c r="F752" s="116">
        <v>45544</v>
      </c>
      <c r="G752" s="1" t="s">
        <v>425</v>
      </c>
      <c r="H752" s="36">
        <v>1.75</v>
      </c>
      <c r="I752" s="5" t="b">
        <v>0</v>
      </c>
      <c r="J752" s="118">
        <v>45577.7035532407</v>
      </c>
    </row>
    <row spans="1:10" x14ac:dyDescent="0.25" outlineLevel="0" r="753">
      <c r="A753" s="9">
        <v>67</v>
      </c>
      <c r="B753" t="s">
        <v>745</v>
      </c>
      <c r="C753" s="1" t="s">
        <v>520</v>
      </c>
      <c r="D753" s="1" t="s">
        <v>3865</v>
      </c>
      <c r="E753" s="1" t="s">
        <v>466</v>
      </c>
      <c r="F753" s="116">
        <v>45546</v>
      </c>
      <c r="G753" s="1" t="s">
        <v>16</v>
      </c>
      <c r="H753" s="36">
        <v>0.3</v>
      </c>
      <c r="I753" s="5" t="b">
        <v>0</v>
      </c>
      <c r="J753" s="118">
        <v>45577.7035532407</v>
      </c>
    </row>
    <row spans="1:10" x14ac:dyDescent="0.25" outlineLevel="0" r="754">
      <c r="A754" s="9">
        <v>67</v>
      </c>
      <c r="B754" t="s">
        <v>745</v>
      </c>
      <c r="C754" s="1" t="s">
        <v>520</v>
      </c>
      <c r="D754" s="1" t="s">
        <v>3866</v>
      </c>
      <c r="E754" s="1" t="s">
        <v>880</v>
      </c>
      <c r="F754" s="116">
        <v>45546</v>
      </c>
      <c r="G754" s="1" t="s">
        <v>425</v>
      </c>
      <c r="H754" s="36">
        <v>2.75</v>
      </c>
      <c r="I754" s="5" t="b">
        <v>0</v>
      </c>
      <c r="J754" s="118">
        <v>45577.7035532407</v>
      </c>
    </row>
    <row spans="1:10" x14ac:dyDescent="0.25" outlineLevel="0" r="755">
      <c r="A755" s="9">
        <v>67</v>
      </c>
      <c r="B755" t="s">
        <v>745</v>
      </c>
      <c r="C755" s="1" t="s">
        <v>520</v>
      </c>
      <c r="D755" s="1" t="s">
        <v>1383</v>
      </c>
      <c r="E755" s="1" t="s">
        <v>466</v>
      </c>
      <c r="F755" s="116">
        <v>45547</v>
      </c>
      <c r="G755" s="1" t="s">
        <v>16</v>
      </c>
      <c r="H755" s="36">
        <v>0.2</v>
      </c>
      <c r="I755" s="5" t="b">
        <v>0</v>
      </c>
      <c r="J755" s="118">
        <v>45577.7035532407</v>
      </c>
    </row>
    <row spans="1:10" x14ac:dyDescent="0.25" outlineLevel="0" r="756">
      <c r="A756" s="9">
        <v>67</v>
      </c>
      <c r="B756" t="s">
        <v>745</v>
      </c>
      <c r="C756" s="1" t="s">
        <v>520</v>
      </c>
      <c r="D756" s="1" t="s">
        <v>3867</v>
      </c>
      <c r="E756" s="1" t="s">
        <v>880</v>
      </c>
      <c r="F756" s="116">
        <v>45547</v>
      </c>
      <c r="G756" s="1" t="s">
        <v>425</v>
      </c>
      <c r="H756" s="36">
        <v>0.5</v>
      </c>
      <c r="I756" s="5" t="b">
        <v>0</v>
      </c>
      <c r="J756" s="118">
        <v>45577.7035532407</v>
      </c>
    </row>
    <row spans="1:10" x14ac:dyDescent="0.25" outlineLevel="0" r="757">
      <c r="A757" s="9">
        <v>67</v>
      </c>
      <c r="B757" t="s">
        <v>745</v>
      </c>
      <c r="C757" s="1" t="s">
        <v>520</v>
      </c>
      <c r="D757" s="1" t="s">
        <v>3868</v>
      </c>
      <c r="E757" s="1" t="s">
        <v>466</v>
      </c>
      <c r="F757" s="116">
        <v>45548</v>
      </c>
      <c r="G757" s="1" t="s">
        <v>16</v>
      </c>
      <c r="H757" s="36">
        <v>0.2</v>
      </c>
      <c r="I757" s="5" t="b">
        <v>0</v>
      </c>
      <c r="J757" s="118">
        <v>45577.7035532407</v>
      </c>
    </row>
    <row spans="1:10" x14ac:dyDescent="0.25" outlineLevel="0" r="758">
      <c r="A758" s="9">
        <v>67</v>
      </c>
      <c r="B758" t="s">
        <v>745</v>
      </c>
      <c r="C758" s="1" t="s">
        <v>520</v>
      </c>
      <c r="D758" s="1" t="s">
        <v>3869</v>
      </c>
      <c r="E758" s="1" t="s">
        <v>466</v>
      </c>
      <c r="F758" s="116">
        <v>45551</v>
      </c>
      <c r="G758" s="1" t="s">
        <v>16</v>
      </c>
      <c r="H758" s="36">
        <v>3.6</v>
      </c>
      <c r="I758" s="5" t="b">
        <v>0</v>
      </c>
      <c r="J758" s="118">
        <v>45577.7035532407</v>
      </c>
    </row>
    <row spans="1:10" x14ac:dyDescent="0.25" outlineLevel="0" r="759">
      <c r="A759" s="9">
        <v>67</v>
      </c>
      <c r="B759" t="s">
        <v>745</v>
      </c>
      <c r="C759" s="1" t="s">
        <v>520</v>
      </c>
      <c r="D759" s="1" t="s">
        <v>3870</v>
      </c>
      <c r="E759" s="1" t="s">
        <v>880</v>
      </c>
      <c r="F759" s="116">
        <v>45551</v>
      </c>
      <c r="G759" s="1" t="s">
        <v>425</v>
      </c>
      <c r="H759" s="36">
        <v>0.75</v>
      </c>
      <c r="I759" s="5" t="b">
        <v>0</v>
      </c>
      <c r="J759" s="118">
        <v>45577.7035532407</v>
      </c>
    </row>
    <row spans="1:10" x14ac:dyDescent="0.25" outlineLevel="0" r="760">
      <c r="A760" s="9">
        <v>67</v>
      </c>
      <c r="B760" t="s">
        <v>745</v>
      </c>
      <c r="C760" s="1" t="s">
        <v>520</v>
      </c>
      <c r="D760" s="1" t="s">
        <v>3871</v>
      </c>
      <c r="E760" s="1" t="s">
        <v>466</v>
      </c>
      <c r="F760" s="116">
        <v>45552</v>
      </c>
      <c r="G760" s="1" t="s">
        <v>16</v>
      </c>
      <c r="H760" s="36">
        <v>0.2</v>
      </c>
      <c r="I760" s="5" t="b">
        <v>0</v>
      </c>
      <c r="J760" s="118">
        <v>45577.7035532407</v>
      </c>
    </row>
    <row spans="1:10" x14ac:dyDescent="0.25" outlineLevel="0" r="761">
      <c r="A761" s="9">
        <v>67</v>
      </c>
      <c r="B761" t="s">
        <v>745</v>
      </c>
      <c r="C761" s="1" t="s">
        <v>520</v>
      </c>
      <c r="D761" s="1" t="s">
        <v>3872</v>
      </c>
      <c r="E761" s="1" t="s">
        <v>466</v>
      </c>
      <c r="F761" s="116">
        <v>45554</v>
      </c>
      <c r="G761" s="1" t="s">
        <v>16</v>
      </c>
      <c r="H761" s="36">
        <v>0.3</v>
      </c>
      <c r="I761" s="5" t="b">
        <v>0</v>
      </c>
      <c r="J761" s="118">
        <v>45577.7035532407</v>
      </c>
    </row>
    <row spans="1:10" x14ac:dyDescent="0.25" outlineLevel="0" r="762">
      <c r="A762" s="9">
        <v>67</v>
      </c>
      <c r="B762" t="s">
        <v>745</v>
      </c>
      <c r="C762" s="1" t="s">
        <v>520</v>
      </c>
      <c r="D762" s="1" t="s">
        <v>184</v>
      </c>
      <c r="E762" s="1" t="s">
        <v>880</v>
      </c>
      <c r="F762" s="116">
        <v>45554</v>
      </c>
      <c r="G762" s="1" t="s">
        <v>425</v>
      </c>
      <c r="H762" s="36">
        <v>1.25</v>
      </c>
      <c r="I762" s="5" t="b">
        <v>0</v>
      </c>
      <c r="J762" s="118">
        <v>45577.7035532407</v>
      </c>
    </row>
    <row spans="1:10" x14ac:dyDescent="0.25" outlineLevel="0" r="763">
      <c r="A763" s="9">
        <v>67</v>
      </c>
      <c r="B763" t="s">
        <v>745</v>
      </c>
      <c r="C763" s="1" t="s">
        <v>520</v>
      </c>
      <c r="D763" s="1" t="s">
        <v>3873</v>
      </c>
      <c r="E763" s="1" t="s">
        <v>880</v>
      </c>
      <c r="F763" s="116">
        <v>45554</v>
      </c>
      <c r="G763" s="1" t="s">
        <v>425</v>
      </c>
      <c r="H763" s="36">
        <v>0.25</v>
      </c>
      <c r="I763" s="5" t="b">
        <v>0</v>
      </c>
      <c r="J763" s="118">
        <v>45577.7035532407</v>
      </c>
    </row>
    <row spans="1:10" x14ac:dyDescent="0.25" outlineLevel="0" r="764">
      <c r="A764" s="9">
        <v>67</v>
      </c>
      <c r="B764" t="s">
        <v>745</v>
      </c>
      <c r="C764" s="1" t="s">
        <v>520</v>
      </c>
      <c r="D764" s="1" t="s">
        <v>3874</v>
      </c>
      <c r="E764" s="1" t="s">
        <v>880</v>
      </c>
      <c r="F764" s="116">
        <v>45554</v>
      </c>
      <c r="G764" s="1" t="s">
        <v>425</v>
      </c>
      <c r="H764" s="36">
        <v>0.25</v>
      </c>
      <c r="I764" s="5" t="b">
        <v>0</v>
      </c>
      <c r="J764" s="118">
        <v>45577.7035532407</v>
      </c>
    </row>
    <row spans="1:10" x14ac:dyDescent="0.25" outlineLevel="0" r="765">
      <c r="A765" s="9">
        <v>67</v>
      </c>
      <c r="B765" t="s">
        <v>745</v>
      </c>
      <c r="C765" s="1" t="s">
        <v>520</v>
      </c>
      <c r="D765" s="1" t="s">
        <v>3875</v>
      </c>
      <c r="E765" s="1" t="s">
        <v>880</v>
      </c>
      <c r="F765" s="116">
        <v>45554</v>
      </c>
      <c r="G765" s="1" t="s">
        <v>425</v>
      </c>
      <c r="H765" s="36">
        <v>1.5</v>
      </c>
      <c r="I765" s="5" t="b">
        <v>0</v>
      </c>
      <c r="J765" s="118">
        <v>45577.7035532407</v>
      </c>
    </row>
    <row spans="1:10" x14ac:dyDescent="0.25" outlineLevel="0" r="766">
      <c r="A766" s="9">
        <v>67</v>
      </c>
      <c r="B766" t="s">
        <v>745</v>
      </c>
      <c r="C766" s="1" t="s">
        <v>520</v>
      </c>
      <c r="D766" s="1" t="s">
        <v>3876</v>
      </c>
      <c r="E766" s="1" t="s">
        <v>880</v>
      </c>
      <c r="F766" s="116">
        <v>45554</v>
      </c>
      <c r="G766" s="1" t="s">
        <v>425</v>
      </c>
      <c r="H766" s="36">
        <v>0.5</v>
      </c>
      <c r="I766" s="5" t="b">
        <v>0</v>
      </c>
      <c r="J766" s="118">
        <v>45577.7035532407</v>
      </c>
    </row>
    <row spans="1:10" x14ac:dyDescent="0.25" outlineLevel="0" r="767">
      <c r="A767" s="9">
        <v>67</v>
      </c>
      <c r="B767" t="s">
        <v>745</v>
      </c>
      <c r="C767" s="1" t="s">
        <v>520</v>
      </c>
      <c r="D767" s="1" t="s">
        <v>517</v>
      </c>
      <c r="E767" s="1" t="s">
        <v>880</v>
      </c>
      <c r="F767" s="116">
        <v>45554</v>
      </c>
      <c r="G767" s="1" t="s">
        <v>425</v>
      </c>
      <c r="H767" s="36">
        <v>0.25</v>
      </c>
      <c r="I767" s="5" t="b">
        <v>0</v>
      </c>
      <c r="J767" s="118">
        <v>45577.7035532407</v>
      </c>
    </row>
    <row spans="1:10" x14ac:dyDescent="0.25" outlineLevel="0" r="768">
      <c r="A768" s="9">
        <v>67</v>
      </c>
      <c r="B768" t="s">
        <v>745</v>
      </c>
      <c r="C768" s="1" t="s">
        <v>520</v>
      </c>
      <c r="D768" s="1" t="s">
        <v>3877</v>
      </c>
      <c r="E768" s="1" t="s">
        <v>789</v>
      </c>
      <c r="F768" s="116">
        <v>45555</v>
      </c>
      <c r="G768" s="1" t="s">
        <v>15</v>
      </c>
      <c r="H768" s="36">
        <v>0.4</v>
      </c>
      <c r="I768" s="5" t="b">
        <v>0</v>
      </c>
      <c r="J768" s="118">
        <v>45577.7035532407</v>
      </c>
    </row>
    <row spans="1:10" x14ac:dyDescent="0.25" outlineLevel="0" r="769">
      <c r="A769" s="9">
        <v>67</v>
      </c>
      <c r="B769" t="s">
        <v>745</v>
      </c>
      <c r="C769" s="1" t="s">
        <v>520</v>
      </c>
      <c r="D769" s="1" t="s">
        <v>3878</v>
      </c>
      <c r="E769" s="1" t="s">
        <v>466</v>
      </c>
      <c r="F769" s="116">
        <v>45555</v>
      </c>
      <c r="G769" s="1" t="s">
        <v>16</v>
      </c>
      <c r="H769" s="36">
        <v>2.2</v>
      </c>
      <c r="I769" s="5" t="b">
        <v>0</v>
      </c>
      <c r="J769" s="118">
        <v>45577.7035532407</v>
      </c>
    </row>
    <row spans="1:10" x14ac:dyDescent="0.25" outlineLevel="0" r="770">
      <c r="A770" s="9">
        <v>67</v>
      </c>
      <c r="B770" t="s">
        <v>745</v>
      </c>
      <c r="C770" s="1" t="s">
        <v>520</v>
      </c>
      <c r="D770" s="1" t="s">
        <v>3879</v>
      </c>
      <c r="E770" s="1" t="s">
        <v>789</v>
      </c>
      <c r="F770" s="116">
        <v>45558</v>
      </c>
      <c r="G770" s="1" t="s">
        <v>15</v>
      </c>
      <c r="H770" s="36">
        <v>1.25</v>
      </c>
      <c r="I770" s="5" t="b">
        <v>0</v>
      </c>
      <c r="J770" s="118">
        <v>45577.7035532407</v>
      </c>
    </row>
    <row spans="1:10" x14ac:dyDescent="0.25" outlineLevel="0" r="771">
      <c r="A771" s="9">
        <v>67</v>
      </c>
      <c r="B771" t="s">
        <v>745</v>
      </c>
      <c r="C771" s="1" t="s">
        <v>520</v>
      </c>
      <c r="D771" s="1" t="s">
        <v>3880</v>
      </c>
      <c r="E771" s="1" t="s">
        <v>466</v>
      </c>
      <c r="F771" s="116">
        <v>45558</v>
      </c>
      <c r="G771" s="1" t="s">
        <v>16</v>
      </c>
      <c r="H771" s="36">
        <v>0.2</v>
      </c>
      <c r="I771" s="5" t="b">
        <v>0</v>
      </c>
      <c r="J771" s="118">
        <v>45577.7035532407</v>
      </c>
    </row>
    <row spans="1:10" x14ac:dyDescent="0.25" outlineLevel="0" r="772">
      <c r="A772" s="9">
        <v>67</v>
      </c>
      <c r="B772" t="s">
        <v>745</v>
      </c>
      <c r="C772" s="1" t="s">
        <v>520</v>
      </c>
      <c r="D772" s="1" t="s">
        <v>3881</v>
      </c>
      <c r="E772" s="1" t="s">
        <v>880</v>
      </c>
      <c r="F772" s="116">
        <v>45558</v>
      </c>
      <c r="G772" s="1" t="s">
        <v>425</v>
      </c>
      <c r="H772" s="36">
        <v>0.25</v>
      </c>
      <c r="I772" s="5" t="b">
        <v>0</v>
      </c>
      <c r="J772" s="118">
        <v>45577.7035532407</v>
      </c>
    </row>
    <row spans="1:10" x14ac:dyDescent="0.25" outlineLevel="0" r="773">
      <c r="A773" s="9">
        <v>67</v>
      </c>
      <c r="B773" t="s">
        <v>745</v>
      </c>
      <c r="C773" s="1" t="s">
        <v>520</v>
      </c>
      <c r="D773" s="1" t="s">
        <v>2455</v>
      </c>
      <c r="E773" s="1" t="s">
        <v>789</v>
      </c>
      <c r="F773" s="116">
        <v>45559</v>
      </c>
      <c r="G773" s="1" t="s">
        <v>15</v>
      </c>
      <c r="H773" s="36">
        <v>0.4</v>
      </c>
      <c r="I773" s="5" t="b">
        <v>0</v>
      </c>
      <c r="J773" s="118">
        <v>45577.7035532407</v>
      </c>
    </row>
    <row spans="1:10" x14ac:dyDescent="0.25" outlineLevel="0" r="774">
      <c r="A774" s="9">
        <v>67</v>
      </c>
      <c r="B774" t="s">
        <v>745</v>
      </c>
      <c r="C774" s="1" t="s">
        <v>520</v>
      </c>
      <c r="D774" s="1" t="s">
        <v>521</v>
      </c>
      <c r="E774" s="1" t="s">
        <v>880</v>
      </c>
      <c r="F774" s="116">
        <v>45561</v>
      </c>
      <c r="G774" s="1" t="s">
        <v>425</v>
      </c>
      <c r="H774" s="36">
        <v>1.25</v>
      </c>
      <c r="I774" s="5" t="b">
        <v>0</v>
      </c>
      <c r="J774" s="118">
        <v>45577.7035532407</v>
      </c>
    </row>
    <row spans="1:10" x14ac:dyDescent="0.25" outlineLevel="0" r="775">
      <c r="A775" s="9">
        <v>67</v>
      </c>
      <c r="B775" t="s">
        <v>745</v>
      </c>
      <c r="C775" s="1" t="s">
        <v>520</v>
      </c>
      <c r="D775" s="1" t="s">
        <v>3882</v>
      </c>
      <c r="E775" s="1" t="s">
        <v>789</v>
      </c>
      <c r="F775" s="116">
        <v>45562</v>
      </c>
      <c r="G775" s="1" t="s">
        <v>15</v>
      </c>
      <c r="H775" s="36">
        <v>2.25</v>
      </c>
      <c r="I775" s="5" t="b">
        <v>0</v>
      </c>
      <c r="J775" s="118">
        <v>45577.7035532407</v>
      </c>
    </row>
    <row spans="1:10" x14ac:dyDescent="0.25" outlineLevel="0" r="776">
      <c r="A776" s="9">
        <v>67</v>
      </c>
      <c r="B776" t="s">
        <v>745</v>
      </c>
      <c r="C776" s="1" t="s">
        <v>520</v>
      </c>
      <c r="D776" s="1" t="s">
        <v>3883</v>
      </c>
      <c r="E776" s="1" t="s">
        <v>466</v>
      </c>
      <c r="F776" s="116">
        <v>45562</v>
      </c>
      <c r="G776" s="1" t="s">
        <v>16</v>
      </c>
      <c r="H776" s="36">
        <v>0.2</v>
      </c>
      <c r="I776" s="5" t="b">
        <v>0</v>
      </c>
      <c r="J776" s="118">
        <v>45577.7035532407</v>
      </c>
    </row>
    <row spans="1:10" x14ac:dyDescent="0.25" outlineLevel="0" r="777">
      <c r="A777" s="9">
        <v>67</v>
      </c>
      <c r="B777" t="s">
        <v>745</v>
      </c>
      <c r="C777" s="1" t="s">
        <v>520</v>
      </c>
      <c r="D777" s="1" t="s">
        <v>3884</v>
      </c>
      <c r="E777" s="1" t="s">
        <v>880</v>
      </c>
      <c r="F777" s="116">
        <v>45562</v>
      </c>
      <c r="G777" s="1" t="s">
        <v>425</v>
      </c>
      <c r="H777" s="36">
        <v>3.75</v>
      </c>
      <c r="I777" s="5" t="b">
        <v>0</v>
      </c>
      <c r="J777" s="118">
        <v>45577.7035532407</v>
      </c>
    </row>
    <row spans="1:10" x14ac:dyDescent="0.25" outlineLevel="0" r="778">
      <c r="A778" s="9">
        <v>67</v>
      </c>
      <c r="B778" t="s">
        <v>745</v>
      </c>
      <c r="C778" s="1" t="s">
        <v>520</v>
      </c>
      <c r="D778" s="1" t="s">
        <v>3885</v>
      </c>
      <c r="E778" s="1" t="s">
        <v>789</v>
      </c>
      <c r="F778" s="116">
        <v>45563</v>
      </c>
      <c r="G778" s="1" t="s">
        <v>15</v>
      </c>
      <c r="H778" s="36">
        <v>0.75</v>
      </c>
      <c r="I778" s="5" t="b">
        <v>0</v>
      </c>
      <c r="J778" s="118">
        <v>45577.7035532407</v>
      </c>
    </row>
    <row spans="1:10" x14ac:dyDescent="0.25" outlineLevel="0" r="779">
      <c r="A779" s="9">
        <v>67</v>
      </c>
      <c r="B779" t="s">
        <v>745</v>
      </c>
      <c r="C779" s="1" t="s">
        <v>520</v>
      </c>
      <c r="D779" s="1" t="s">
        <v>2200</v>
      </c>
      <c r="E779" s="1" t="s">
        <v>789</v>
      </c>
      <c r="F779" s="116">
        <v>45565</v>
      </c>
      <c r="G779" s="1" t="s">
        <v>15</v>
      </c>
      <c r="H779" s="36">
        <v>0.4</v>
      </c>
      <c r="I779" s="5" t="b">
        <v>0</v>
      </c>
      <c r="J779" s="118">
        <v>45577.7035532407</v>
      </c>
    </row>
    <row spans="1:10" x14ac:dyDescent="0.25" outlineLevel="0" r="780">
      <c r="A780" s="9">
        <v>67</v>
      </c>
      <c r="B780" t="s">
        <v>745</v>
      </c>
      <c r="C780" s="1" t="s">
        <v>520</v>
      </c>
      <c r="D780" s="1" t="s">
        <v>3886</v>
      </c>
      <c r="E780" s="1" t="s">
        <v>789</v>
      </c>
      <c r="F780" s="116">
        <v>45568</v>
      </c>
      <c r="G780" s="1" t="s">
        <v>15</v>
      </c>
      <c r="H780" s="36">
        <v>0.25</v>
      </c>
      <c r="I780" s="5" t="b">
        <v>0</v>
      </c>
      <c r="J780" s="118">
        <v>45577.7035532407</v>
      </c>
    </row>
    <row spans="1:10" x14ac:dyDescent="0.25" outlineLevel="0" r="781">
      <c r="A781" s="9">
        <v>67</v>
      </c>
      <c r="B781" t="s">
        <v>745</v>
      </c>
      <c r="C781" s="1" t="s">
        <v>520</v>
      </c>
      <c r="D781" s="1" t="s">
        <v>3887</v>
      </c>
      <c r="E781" s="1" t="s">
        <v>789</v>
      </c>
      <c r="F781" s="116">
        <v>45568</v>
      </c>
      <c r="G781" s="1" t="s">
        <v>15</v>
      </c>
      <c r="H781" s="36">
        <v>2</v>
      </c>
      <c r="I781" s="5" t="b">
        <v>0</v>
      </c>
      <c r="J781" s="118">
        <v>45577.7035532407</v>
      </c>
    </row>
    <row spans="1:10" x14ac:dyDescent="0.25" outlineLevel="0" r="782">
      <c r="A782" s="9">
        <v>67</v>
      </c>
      <c r="B782" t="s">
        <v>745</v>
      </c>
      <c r="C782" s="1" t="s">
        <v>520</v>
      </c>
      <c r="D782" s="1" t="s">
        <v>3888</v>
      </c>
      <c r="E782" s="1" t="s">
        <v>466</v>
      </c>
      <c r="F782" s="116">
        <v>45568</v>
      </c>
      <c r="G782" s="1" t="s">
        <v>16</v>
      </c>
      <c r="H782" s="36">
        <v>2.3</v>
      </c>
      <c r="I782" s="5" t="b">
        <v>0</v>
      </c>
      <c r="J782" s="118">
        <v>45577.7035532407</v>
      </c>
    </row>
    <row spans="1:10" x14ac:dyDescent="0.25" outlineLevel="0" r="783">
      <c r="A783" s="9">
        <v>67</v>
      </c>
      <c r="B783" t="s">
        <v>745</v>
      </c>
      <c r="C783" s="1" t="s">
        <v>520</v>
      </c>
      <c r="D783" s="1" t="s">
        <v>3889</v>
      </c>
      <c r="E783" s="1" t="s">
        <v>880</v>
      </c>
      <c r="F783" s="116">
        <v>45568</v>
      </c>
      <c r="G783" s="1" t="s">
        <v>425</v>
      </c>
      <c r="H783" s="36">
        <v>0.75</v>
      </c>
      <c r="I783" s="5" t="b">
        <v>0</v>
      </c>
      <c r="J783" s="118">
        <v>45577.7035532407</v>
      </c>
    </row>
    <row spans="1:10" x14ac:dyDescent="0.25" outlineLevel="0" r="784">
      <c r="A784" s="9">
        <v>67</v>
      </c>
      <c r="B784" t="s">
        <v>745</v>
      </c>
      <c r="C784" s="1" t="s">
        <v>520</v>
      </c>
      <c r="D784" s="1" t="s">
        <v>3890</v>
      </c>
      <c r="E784" s="1" t="s">
        <v>466</v>
      </c>
      <c r="F784" s="116">
        <v>45569</v>
      </c>
      <c r="G784" s="1" t="s">
        <v>16</v>
      </c>
      <c r="H784" s="36">
        <v>0.8</v>
      </c>
      <c r="I784" s="5" t="b">
        <v>0</v>
      </c>
      <c r="J784" s="118">
        <v>45577.7035532407</v>
      </c>
    </row>
    <row spans="1:10" x14ac:dyDescent="0.25" outlineLevel="0" r="785">
      <c r="A785" s="9">
        <v>67</v>
      </c>
      <c r="B785" t="s">
        <v>745</v>
      </c>
      <c r="C785" s="1" t="s">
        <v>520</v>
      </c>
      <c r="D785" s="1" t="s">
        <v>567</v>
      </c>
      <c r="E785" s="1" t="s">
        <v>789</v>
      </c>
      <c r="F785" s="116">
        <v>45571</v>
      </c>
      <c r="G785" s="1" t="s">
        <v>15</v>
      </c>
      <c r="H785" s="36">
        <v>2</v>
      </c>
      <c r="I785" s="5" t="b">
        <v>0</v>
      </c>
      <c r="J785" s="118">
        <v>45577.7035532407</v>
      </c>
    </row>
    <row spans="1:10" x14ac:dyDescent="0.25" outlineLevel="0" r="786">
      <c r="A786" s="9">
        <v>67</v>
      </c>
      <c r="B786" t="s">
        <v>745</v>
      </c>
      <c r="C786" s="1" t="s">
        <v>520</v>
      </c>
      <c r="D786" s="1" t="s">
        <v>3891</v>
      </c>
      <c r="E786" s="1" t="s">
        <v>789</v>
      </c>
      <c r="F786" s="116">
        <v>45573</v>
      </c>
      <c r="G786" s="1" t="s">
        <v>15</v>
      </c>
      <c r="H786" s="36">
        <v>0.5</v>
      </c>
      <c r="I786" s="5" t="b">
        <v>0</v>
      </c>
      <c r="J786" s="118">
        <v>45577.7035532407</v>
      </c>
    </row>
    <row spans="1:10" x14ac:dyDescent="0.25" outlineLevel="0" r="787">
      <c r="A787" s="9">
        <v>67</v>
      </c>
      <c r="B787" t="s">
        <v>745</v>
      </c>
      <c r="C787" s="1" t="s">
        <v>520</v>
      </c>
      <c r="D787" s="1" t="s">
        <v>3892</v>
      </c>
      <c r="E787" s="1" t="s">
        <v>789</v>
      </c>
      <c r="F787" s="116">
        <v>45575</v>
      </c>
      <c r="G787" s="1" t="s">
        <v>15</v>
      </c>
      <c r="H787" s="36">
        <v>0.4</v>
      </c>
      <c r="I787" s="5" t="b">
        <v>0</v>
      </c>
      <c r="J787" s="118">
        <v>45577.7035532407</v>
      </c>
    </row>
    <row spans="1:10" x14ac:dyDescent="0.25" outlineLevel="0" r="788">
      <c r="A788" s="9">
        <v>68</v>
      </c>
      <c r="B788" t="s">
        <v>1416</v>
      </c>
      <c r="C788" s="1" t="s">
        <v>1415</v>
      </c>
      <c r="D788" s="1" t="s">
        <v>3893</v>
      </c>
      <c r="E788" s="1" t="s">
        <v>466</v>
      </c>
      <c r="F788" s="116">
        <v>45533</v>
      </c>
      <c r="G788" s="1" t="s">
        <v>16</v>
      </c>
      <c r="H788" s="36">
        <v>0.3</v>
      </c>
      <c r="I788" s="5" t="b">
        <v>0</v>
      </c>
      <c r="J788" s="118">
        <v>45577.7038773148</v>
      </c>
    </row>
    <row spans="1:10" x14ac:dyDescent="0.25" outlineLevel="0" r="789">
      <c r="A789" s="9">
        <v>68</v>
      </c>
      <c r="B789" t="s">
        <v>1416</v>
      </c>
      <c r="C789" s="1" t="s">
        <v>1415</v>
      </c>
      <c r="D789" s="1" t="s">
        <v>3894</v>
      </c>
      <c r="E789" s="1" t="s">
        <v>466</v>
      </c>
      <c r="F789" s="116">
        <v>45534</v>
      </c>
      <c r="G789" s="1" t="s">
        <v>16</v>
      </c>
      <c r="H789" s="36">
        <v>0.2</v>
      </c>
      <c r="I789" s="5" t="b">
        <v>0</v>
      </c>
      <c r="J789" s="118">
        <v>45577.7038773148</v>
      </c>
    </row>
    <row spans="1:10" x14ac:dyDescent="0.25" outlineLevel="0" r="790">
      <c r="A790" s="9">
        <v>68</v>
      </c>
      <c r="B790" t="s">
        <v>1416</v>
      </c>
      <c r="C790" s="1" t="s">
        <v>1415</v>
      </c>
      <c r="D790" s="1" t="s">
        <v>3895</v>
      </c>
      <c r="E790" s="1" t="s">
        <v>466</v>
      </c>
      <c r="F790" s="116">
        <v>45544</v>
      </c>
      <c r="G790" s="1" t="s">
        <v>16</v>
      </c>
      <c r="H790" s="36">
        <v>0.4</v>
      </c>
      <c r="I790" s="5" t="b">
        <v>0</v>
      </c>
      <c r="J790" s="118">
        <v>45577.7038773148</v>
      </c>
    </row>
    <row spans="1:10" x14ac:dyDescent="0.25" outlineLevel="0" r="791">
      <c r="A791" s="9">
        <v>69</v>
      </c>
      <c r="B791" t="s">
        <v>2386</v>
      </c>
      <c r="C791" s="1" t="s">
        <v>561</v>
      </c>
      <c r="D791" s="1" t="s">
        <v>3896</v>
      </c>
      <c r="E791" s="1" t="s">
        <v>789</v>
      </c>
      <c r="F791" s="116">
        <v>45535</v>
      </c>
      <c r="G791" s="1" t="s">
        <v>15</v>
      </c>
      <c r="H791" s="36">
        <v>2.5</v>
      </c>
      <c r="I791" s="5" t="b">
        <v>0</v>
      </c>
      <c r="J791" s="118">
        <v>45577.7039699074</v>
      </c>
    </row>
    <row spans="1:10" x14ac:dyDescent="0.25" outlineLevel="0" r="792">
      <c r="A792" s="9">
        <v>69</v>
      </c>
      <c r="B792" t="s">
        <v>2386</v>
      </c>
      <c r="C792" s="1" t="s">
        <v>561</v>
      </c>
      <c r="D792" s="1" t="s">
        <v>3897</v>
      </c>
      <c r="E792" s="1" t="s">
        <v>789</v>
      </c>
      <c r="F792" s="116">
        <v>45537</v>
      </c>
      <c r="G792" s="1" t="s">
        <v>15</v>
      </c>
      <c r="H792" s="36">
        <v>0.75</v>
      </c>
      <c r="I792" s="5" t="b">
        <v>0</v>
      </c>
      <c r="J792" s="118">
        <v>45577.7039699074</v>
      </c>
    </row>
    <row spans="1:10" x14ac:dyDescent="0.25" outlineLevel="0" r="793">
      <c r="A793" s="9">
        <v>69</v>
      </c>
      <c r="B793" t="s">
        <v>2386</v>
      </c>
      <c r="C793" s="1" t="s">
        <v>561</v>
      </c>
      <c r="D793" s="1" t="s">
        <v>3898</v>
      </c>
      <c r="E793" s="1" t="s">
        <v>789</v>
      </c>
      <c r="F793" s="116">
        <v>45539</v>
      </c>
      <c r="G793" s="1" t="s">
        <v>15</v>
      </c>
      <c r="H793" s="36">
        <v>0.75</v>
      </c>
      <c r="I793" s="5" t="b">
        <v>0</v>
      </c>
      <c r="J793" s="118">
        <v>45577.7039699074</v>
      </c>
    </row>
    <row spans="1:10" x14ac:dyDescent="0.25" outlineLevel="0" r="794">
      <c r="A794" s="9">
        <v>69</v>
      </c>
      <c r="B794" t="s">
        <v>2386</v>
      </c>
      <c r="C794" s="1" t="s">
        <v>561</v>
      </c>
      <c r="D794" s="1" t="s">
        <v>3899</v>
      </c>
      <c r="E794" s="1" t="s">
        <v>789</v>
      </c>
      <c r="F794" s="116">
        <v>45541</v>
      </c>
      <c r="G794" s="1" t="s">
        <v>15</v>
      </c>
      <c r="H794" s="36">
        <v>0.5</v>
      </c>
      <c r="I794" s="5" t="b">
        <v>0</v>
      </c>
      <c r="J794" s="118">
        <v>45577.7039699074</v>
      </c>
    </row>
    <row spans="1:10" x14ac:dyDescent="0.25" outlineLevel="0" r="795">
      <c r="A795" s="9">
        <v>69</v>
      </c>
      <c r="B795" t="s">
        <v>2386</v>
      </c>
      <c r="C795" s="1" t="s">
        <v>561</v>
      </c>
      <c r="D795" s="1" t="s">
        <v>3900</v>
      </c>
      <c r="E795" s="1" t="s">
        <v>789</v>
      </c>
      <c r="F795" s="116">
        <v>45557</v>
      </c>
      <c r="G795" s="1" t="s">
        <v>15</v>
      </c>
      <c r="H795" s="36">
        <v>0.5</v>
      </c>
      <c r="I795" s="5" t="b">
        <v>0</v>
      </c>
      <c r="J795" s="118">
        <v>45577.7039699074</v>
      </c>
    </row>
    <row spans="1:10" x14ac:dyDescent="0.25" outlineLevel="0" r="796">
      <c r="A796" s="9">
        <v>69</v>
      </c>
      <c r="B796" t="s">
        <v>2386</v>
      </c>
      <c r="C796" s="1" t="s">
        <v>561</v>
      </c>
      <c r="D796" s="1" t="s">
        <v>3901</v>
      </c>
      <c r="E796" s="1" t="s">
        <v>789</v>
      </c>
      <c r="F796" s="116">
        <v>45559</v>
      </c>
      <c r="G796" s="1" t="s">
        <v>15</v>
      </c>
      <c r="H796" s="36">
        <v>0.4</v>
      </c>
      <c r="I796" s="5" t="b">
        <v>0</v>
      </c>
      <c r="J796" s="118">
        <v>45577.7039699074</v>
      </c>
    </row>
    <row spans="1:10" x14ac:dyDescent="0.25" outlineLevel="0" r="797">
      <c r="A797" s="9">
        <v>69</v>
      </c>
      <c r="B797" t="s">
        <v>2386</v>
      </c>
      <c r="C797" s="1" t="s">
        <v>561</v>
      </c>
      <c r="D797" s="1" t="s">
        <v>3902</v>
      </c>
      <c r="E797" s="1" t="s">
        <v>789</v>
      </c>
      <c r="F797" s="116">
        <v>45560</v>
      </c>
      <c r="G797" s="1" t="s">
        <v>15</v>
      </c>
      <c r="H797" s="36">
        <v>0.75</v>
      </c>
      <c r="I797" s="5" t="b">
        <v>0</v>
      </c>
      <c r="J797" s="118">
        <v>45577.7039699074</v>
      </c>
    </row>
    <row spans="1:10" x14ac:dyDescent="0.25" outlineLevel="0" r="798">
      <c r="A798" s="9">
        <v>69</v>
      </c>
      <c r="B798" t="s">
        <v>2386</v>
      </c>
      <c r="C798" s="1" t="s">
        <v>561</v>
      </c>
      <c r="D798" s="1" t="s">
        <v>3903</v>
      </c>
      <c r="E798" s="1" t="s">
        <v>789</v>
      </c>
      <c r="F798" s="116">
        <v>45561</v>
      </c>
      <c r="G798" s="1" t="s">
        <v>15</v>
      </c>
      <c r="H798" s="36">
        <v>0.4</v>
      </c>
      <c r="I798" s="5" t="b">
        <v>0</v>
      </c>
      <c r="J798" s="118">
        <v>45577.7039699074</v>
      </c>
    </row>
    <row spans="1:10" x14ac:dyDescent="0.25" outlineLevel="0" r="799">
      <c r="A799" s="9">
        <v>70</v>
      </c>
      <c r="B799" t="s">
        <v>725</v>
      </c>
      <c r="C799" s="1" t="s">
        <v>242</v>
      </c>
      <c r="D799" s="1" t="s">
        <v>3904</v>
      </c>
      <c r="E799" s="1" t="s">
        <v>789</v>
      </c>
      <c r="F799" s="116">
        <v>45449</v>
      </c>
      <c r="G799" s="1" t="s">
        <v>15</v>
      </c>
      <c r="H799" s="36">
        <v>0.5</v>
      </c>
      <c r="I799" s="5" t="b">
        <v>0</v>
      </c>
      <c r="J799" s="118">
        <v>45577.7042939815</v>
      </c>
    </row>
    <row spans="1:10" x14ac:dyDescent="0.25" outlineLevel="0" r="800">
      <c r="A800" s="9">
        <v>70</v>
      </c>
      <c r="B800" t="s">
        <v>725</v>
      </c>
      <c r="C800" s="1" t="s">
        <v>242</v>
      </c>
      <c r="D800" s="1" t="s">
        <v>3905</v>
      </c>
      <c r="E800" s="1" t="s">
        <v>789</v>
      </c>
      <c r="F800" s="116">
        <v>45460</v>
      </c>
      <c r="G800" s="1" t="s">
        <v>15</v>
      </c>
      <c r="H800" s="36">
        <v>0.5</v>
      </c>
      <c r="I800" s="5" t="b">
        <v>0</v>
      </c>
      <c r="J800" s="118">
        <v>45577.7042939815</v>
      </c>
    </row>
    <row spans="1:10" x14ac:dyDescent="0.25" outlineLevel="0" r="801">
      <c r="A801" s="9">
        <v>70</v>
      </c>
      <c r="B801" t="s">
        <v>725</v>
      </c>
      <c r="C801" s="1" t="s">
        <v>242</v>
      </c>
      <c r="D801" s="1" t="s">
        <v>3906</v>
      </c>
      <c r="E801" s="1" t="s">
        <v>789</v>
      </c>
      <c r="F801" s="116">
        <v>45464</v>
      </c>
      <c r="G801" s="1" t="s">
        <v>15</v>
      </c>
      <c r="H801" s="36">
        <v>0.4</v>
      </c>
      <c r="I801" s="5" t="b">
        <v>0</v>
      </c>
      <c r="J801" s="118">
        <v>45577.7042939815</v>
      </c>
    </row>
    <row spans="1:10" x14ac:dyDescent="0.25" outlineLevel="0" r="802">
      <c r="A802" s="9">
        <v>70</v>
      </c>
      <c r="B802" t="s">
        <v>725</v>
      </c>
      <c r="C802" s="1" t="s">
        <v>242</v>
      </c>
      <c r="D802" s="1" t="s">
        <v>3160</v>
      </c>
      <c r="E802" s="1" t="s">
        <v>789</v>
      </c>
      <c r="F802" s="116">
        <v>45496</v>
      </c>
      <c r="G802" s="1" t="s">
        <v>15</v>
      </c>
      <c r="H802" s="36">
        <v>0.5</v>
      </c>
      <c r="I802" s="5" t="b">
        <v>0</v>
      </c>
      <c r="J802" s="118">
        <v>45577.7042939815</v>
      </c>
    </row>
    <row spans="1:10" x14ac:dyDescent="0.25" outlineLevel="0" r="803">
      <c r="A803" s="9">
        <v>70</v>
      </c>
      <c r="B803" t="s">
        <v>725</v>
      </c>
      <c r="C803" s="1" t="s">
        <v>242</v>
      </c>
      <c r="D803" s="1" t="s">
        <v>3907</v>
      </c>
      <c r="E803" s="1" t="s">
        <v>789</v>
      </c>
      <c r="F803" s="116">
        <v>45510</v>
      </c>
      <c r="G803" s="1" t="s">
        <v>15</v>
      </c>
      <c r="H803" s="36">
        <v>2.5</v>
      </c>
      <c r="I803" s="5" t="b">
        <v>0</v>
      </c>
      <c r="J803" s="118">
        <v>45577.7042939815</v>
      </c>
    </row>
    <row spans="1:10" x14ac:dyDescent="0.25" outlineLevel="0" r="804">
      <c r="A804" s="9">
        <v>70</v>
      </c>
      <c r="B804" t="s">
        <v>725</v>
      </c>
      <c r="C804" s="1" t="s">
        <v>242</v>
      </c>
      <c r="D804" s="1" t="s">
        <v>3908</v>
      </c>
      <c r="E804" s="1" t="s">
        <v>789</v>
      </c>
      <c r="F804" s="116">
        <v>45544</v>
      </c>
      <c r="G804" s="1" t="s">
        <v>15</v>
      </c>
      <c r="H804" s="36">
        <v>0.4</v>
      </c>
      <c r="I804" s="5" t="b">
        <v>0</v>
      </c>
      <c r="J804" s="118">
        <v>45577.7042939815</v>
      </c>
    </row>
    <row spans="1:10" x14ac:dyDescent="0.25" outlineLevel="0" r="805">
      <c r="A805" s="9">
        <v>70</v>
      </c>
      <c r="B805" t="s">
        <v>725</v>
      </c>
      <c r="C805" s="1" t="s">
        <v>242</v>
      </c>
      <c r="D805" s="1" t="s">
        <v>3273</v>
      </c>
      <c r="E805" s="1" t="s">
        <v>789</v>
      </c>
      <c r="F805" s="116">
        <v>45569</v>
      </c>
      <c r="G805" s="1" t="s">
        <v>15</v>
      </c>
      <c r="H805" s="36">
        <v>0.4</v>
      </c>
      <c r="I805" s="5" t="b">
        <v>0</v>
      </c>
      <c r="J805" s="118">
        <v>45577.7042939815</v>
      </c>
    </row>
    <row spans="1:10" x14ac:dyDescent="0.25" outlineLevel="0" r="806">
      <c r="A806" s="9">
        <v>71</v>
      </c>
      <c r="B806" t="s">
        <v>958</v>
      </c>
      <c r="C806" s="1" t="s">
        <v>369</v>
      </c>
      <c r="D806" s="1" t="s">
        <v>3957</v>
      </c>
      <c r="E806" s="1" t="s">
        <v>466</v>
      </c>
      <c r="F806" s="116">
        <v>45540</v>
      </c>
      <c r="G806" s="1" t="s">
        <v>16</v>
      </c>
      <c r="H806" s="36">
        <v>2.3</v>
      </c>
      <c r="I806" s="5" t="b">
        <v>0</v>
      </c>
      <c r="J806" s="118">
        <v>45579.6634606481</v>
      </c>
    </row>
    <row spans="1:10" x14ac:dyDescent="0.25" outlineLevel="0" r="807">
      <c r="A807" s="9">
        <v>71</v>
      </c>
      <c r="B807" t="s">
        <v>958</v>
      </c>
      <c r="C807" s="1" t="s">
        <v>369</v>
      </c>
      <c r="D807" s="1" t="s">
        <v>3958</v>
      </c>
      <c r="E807" s="1" t="s">
        <v>466</v>
      </c>
      <c r="F807" s="116">
        <v>45541</v>
      </c>
      <c r="G807" s="1" t="s">
        <v>16</v>
      </c>
      <c r="H807" s="36">
        <v>0.2</v>
      </c>
      <c r="I807" s="5" t="b">
        <v>0</v>
      </c>
      <c r="J807" s="118">
        <v>45579.6634606481</v>
      </c>
    </row>
    <row spans="1:10" x14ac:dyDescent="0.25" outlineLevel="0" r="808">
      <c r="A808" s="9">
        <v>71</v>
      </c>
      <c r="B808" t="s">
        <v>958</v>
      </c>
      <c r="C808" s="1" t="s">
        <v>369</v>
      </c>
      <c r="D808" s="1" t="s">
        <v>3959</v>
      </c>
      <c r="E808" s="1" t="s">
        <v>466</v>
      </c>
      <c r="F808" s="116">
        <v>45546</v>
      </c>
      <c r="G808" s="1" t="s">
        <v>16</v>
      </c>
      <c r="H808" s="36">
        <v>2.2</v>
      </c>
      <c r="I808" s="5" t="b">
        <v>0</v>
      </c>
      <c r="J808" s="118">
        <v>45579.6634606481</v>
      </c>
    </row>
    <row spans="1:10" x14ac:dyDescent="0.25" outlineLevel="0" r="809">
      <c r="A809" s="9">
        <v>71</v>
      </c>
      <c r="B809" t="s">
        <v>958</v>
      </c>
      <c r="C809" s="1" t="s">
        <v>369</v>
      </c>
      <c r="D809" s="1" t="s">
        <v>3960</v>
      </c>
      <c r="E809" s="1" t="s">
        <v>466</v>
      </c>
      <c r="F809" s="116">
        <v>45548</v>
      </c>
      <c r="G809" s="1" t="s">
        <v>16</v>
      </c>
      <c r="H809" s="36">
        <v>1.4</v>
      </c>
      <c r="I809" s="5" t="b">
        <v>0</v>
      </c>
      <c r="J809" s="118">
        <v>45579.6634606481</v>
      </c>
    </row>
    <row spans="1:10" x14ac:dyDescent="0.25" outlineLevel="0" r="810">
      <c r="A810" s="9">
        <v>71</v>
      </c>
      <c r="B810" t="s">
        <v>958</v>
      </c>
      <c r="C810" s="1" t="s">
        <v>369</v>
      </c>
      <c r="D810" s="1" t="s">
        <v>3961</v>
      </c>
      <c r="E810" s="1" t="s">
        <v>466</v>
      </c>
      <c r="F810" s="116">
        <v>45554</v>
      </c>
      <c r="G810" s="1" t="s">
        <v>16</v>
      </c>
      <c r="H810" s="36">
        <v>2.1</v>
      </c>
      <c r="I810" s="5" t="b">
        <v>0</v>
      </c>
      <c r="J810" s="118">
        <v>45579.6634606481</v>
      </c>
    </row>
    <row spans="1:10" x14ac:dyDescent="0.25" outlineLevel="0" r="811">
      <c r="A811" s="9">
        <v>71</v>
      </c>
      <c r="B811" t="s">
        <v>958</v>
      </c>
      <c r="C811" s="1" t="s">
        <v>369</v>
      </c>
      <c r="D811" s="1" t="s">
        <v>3962</v>
      </c>
      <c r="E811" s="1" t="s">
        <v>789</v>
      </c>
      <c r="F811" s="116">
        <v>45558</v>
      </c>
      <c r="G811" s="1" t="s">
        <v>15</v>
      </c>
      <c r="H811" s="36">
        <v>0.4</v>
      </c>
      <c r="I811" s="5" t="b">
        <v>0</v>
      </c>
      <c r="J811" s="118">
        <v>45579.6634606481</v>
      </c>
    </row>
    <row spans="1:10" x14ac:dyDescent="0.25" outlineLevel="0" r="812">
      <c r="A812" s="9">
        <v>71</v>
      </c>
      <c r="B812" t="s">
        <v>958</v>
      </c>
      <c r="C812" s="1" t="s">
        <v>369</v>
      </c>
      <c r="D812" s="1" t="s">
        <v>3963</v>
      </c>
      <c r="E812" s="1" t="s">
        <v>466</v>
      </c>
      <c r="F812" s="116">
        <v>45558</v>
      </c>
      <c r="G812" s="1" t="s">
        <v>16</v>
      </c>
      <c r="H812" s="36">
        <v>0.1</v>
      </c>
      <c r="I812" s="5" t="b">
        <v>0</v>
      </c>
      <c r="J812" s="118">
        <v>45579.6634606481</v>
      </c>
    </row>
    <row spans="1:10" x14ac:dyDescent="0.25" outlineLevel="0" r="813">
      <c r="A813" s="9">
        <v>71</v>
      </c>
      <c r="B813" t="s">
        <v>958</v>
      </c>
      <c r="C813" s="1" t="s">
        <v>369</v>
      </c>
      <c r="D813" s="1" t="s">
        <v>60</v>
      </c>
      <c r="E813" s="1" t="s">
        <v>789</v>
      </c>
      <c r="F813" s="116">
        <v>45559</v>
      </c>
      <c r="G813" s="1" t="s">
        <v>15</v>
      </c>
      <c r="H813" s="36">
        <v>0.5</v>
      </c>
      <c r="I813" s="5" t="b">
        <v>0</v>
      </c>
      <c r="J813" s="118">
        <v>45579.6634606481</v>
      </c>
    </row>
    <row spans="1:10" x14ac:dyDescent="0.25" outlineLevel="0" r="814">
      <c r="A814" s="9">
        <v>71</v>
      </c>
      <c r="B814" t="s">
        <v>958</v>
      </c>
      <c r="C814" s="1" t="s">
        <v>369</v>
      </c>
      <c r="D814" s="1" t="s">
        <v>3964</v>
      </c>
      <c r="E814" s="1" t="s">
        <v>789</v>
      </c>
      <c r="F814" s="116">
        <v>45564</v>
      </c>
      <c r="G814" s="1" t="s">
        <v>15</v>
      </c>
      <c r="H814" s="36">
        <v>0.5</v>
      </c>
      <c r="I814" s="5" t="b">
        <v>0</v>
      </c>
      <c r="J814" s="118">
        <v>45579.6634606481</v>
      </c>
    </row>
    <row spans="1:10" x14ac:dyDescent="0.25" outlineLevel="0" r="815">
      <c r="A815" s="9">
        <v>71</v>
      </c>
      <c r="B815" t="s">
        <v>958</v>
      </c>
      <c r="C815" s="1" t="s">
        <v>369</v>
      </c>
      <c r="D815" s="1" t="s">
        <v>3965</v>
      </c>
      <c r="E815" s="1" t="s">
        <v>466</v>
      </c>
      <c r="F815" s="116">
        <v>45565</v>
      </c>
      <c r="G815" s="1" t="s">
        <v>16</v>
      </c>
      <c r="H815" s="36">
        <v>3.8</v>
      </c>
      <c r="I815" s="5" t="b">
        <v>0</v>
      </c>
      <c r="J815" s="118">
        <v>45579.6634606481</v>
      </c>
    </row>
    <row spans="1:10" x14ac:dyDescent="0.25" outlineLevel="0" r="816">
      <c r="A816" s="9">
        <v>71</v>
      </c>
      <c r="B816" t="s">
        <v>958</v>
      </c>
      <c r="C816" s="1" t="s">
        <v>369</v>
      </c>
      <c r="D816" s="1" t="s">
        <v>3966</v>
      </c>
      <c r="E816" s="1" t="s">
        <v>789</v>
      </c>
      <c r="F816" s="116">
        <v>45568</v>
      </c>
      <c r="G816" s="1" t="s">
        <v>15</v>
      </c>
      <c r="H816" s="36">
        <v>2</v>
      </c>
      <c r="I816" s="5" t="b">
        <v>0</v>
      </c>
      <c r="J816" s="118">
        <v>45579.6634606481</v>
      </c>
    </row>
    <row spans="1:10" x14ac:dyDescent="0.25" outlineLevel="0" r="817">
      <c r="A817" s="9">
        <v>71</v>
      </c>
      <c r="B817" t="s">
        <v>958</v>
      </c>
      <c r="C817" s="1" t="s">
        <v>369</v>
      </c>
      <c r="D817" s="1" t="s">
        <v>3967</v>
      </c>
      <c r="E817" s="1" t="s">
        <v>466</v>
      </c>
      <c r="F817" s="116">
        <v>45568</v>
      </c>
      <c r="G817" s="1" t="s">
        <v>16</v>
      </c>
      <c r="H817" s="36">
        <v>0.6</v>
      </c>
      <c r="I817" s="5" t="b">
        <v>0</v>
      </c>
      <c r="J817" s="118">
        <v>45579.6634606481</v>
      </c>
    </row>
    <row spans="1:10" x14ac:dyDescent="0.25" outlineLevel="0" r="818">
      <c r="A818" s="9">
        <v>71</v>
      </c>
      <c r="B818" t="s">
        <v>958</v>
      </c>
      <c r="C818" s="1" t="s">
        <v>369</v>
      </c>
      <c r="D818" s="1" t="s">
        <v>3968</v>
      </c>
      <c r="E818" s="1" t="s">
        <v>789</v>
      </c>
      <c r="F818" s="116">
        <v>45572</v>
      </c>
      <c r="G818" s="1" t="s">
        <v>15</v>
      </c>
      <c r="H818" s="36">
        <v>0.5</v>
      </c>
      <c r="I818" s="5" t="b">
        <v>0</v>
      </c>
      <c r="J818" s="118">
        <v>45579.6634606481</v>
      </c>
    </row>
    <row spans="1:10" x14ac:dyDescent="0.25" outlineLevel="0" r="819">
      <c r="A819" s="9">
        <v>71</v>
      </c>
      <c r="B819" t="s">
        <v>958</v>
      </c>
      <c r="C819" s="1" t="s">
        <v>369</v>
      </c>
      <c r="D819" s="1" t="s">
        <v>3969</v>
      </c>
      <c r="E819" s="1" t="s">
        <v>789</v>
      </c>
      <c r="F819" s="116">
        <v>45574</v>
      </c>
      <c r="G819" s="1" t="s">
        <v>15</v>
      </c>
      <c r="H819" s="36">
        <v>0.4</v>
      </c>
      <c r="I819" s="5" t="b">
        <v>0</v>
      </c>
      <c r="J819" s="118">
        <v>45579.6634606481</v>
      </c>
    </row>
    <row spans="1:10" x14ac:dyDescent="0.25" outlineLevel="0" r="820">
      <c r="A820" s="9">
        <v>71</v>
      </c>
      <c r="B820" t="s">
        <v>958</v>
      </c>
      <c r="C820" s="1" t="s">
        <v>369</v>
      </c>
      <c r="D820" s="1" t="s">
        <v>3970</v>
      </c>
      <c r="E820" s="1" t="s">
        <v>466</v>
      </c>
      <c r="F820" s="116">
        <v>45574</v>
      </c>
      <c r="G820" s="1" t="s">
        <v>16</v>
      </c>
      <c r="H820" s="36">
        <v>3.6</v>
      </c>
      <c r="I820" s="5" t="b">
        <v>0</v>
      </c>
      <c r="J820" s="118">
        <v>45579.6634606481</v>
      </c>
    </row>
    <row spans="1:10" x14ac:dyDescent="0.25" outlineLevel="0" r="821">
      <c r="A821" s="9">
        <v>71</v>
      </c>
      <c r="B821" t="s">
        <v>958</v>
      </c>
      <c r="C821" s="1" t="s">
        <v>369</v>
      </c>
      <c r="D821" s="1" t="s">
        <v>3971</v>
      </c>
      <c r="E821" s="1" t="s">
        <v>466</v>
      </c>
      <c r="F821" s="116">
        <v>45576</v>
      </c>
      <c r="G821" s="1" t="s">
        <v>16</v>
      </c>
      <c r="H821" s="36">
        <v>2.1</v>
      </c>
      <c r="I821" s="5" t="b">
        <v>0</v>
      </c>
      <c r="J821" s="118">
        <v>45579.6634606481</v>
      </c>
    </row>
    <row spans="1:10" x14ac:dyDescent="0.25" outlineLevel="0" r="822">
      <c r="A822" s="9">
        <v>71</v>
      </c>
      <c r="B822" t="s">
        <v>958</v>
      </c>
      <c r="C822" s="1" t="s">
        <v>369</v>
      </c>
      <c r="D822" s="1" t="s">
        <v>3972</v>
      </c>
      <c r="E822" s="1" t="s">
        <v>789</v>
      </c>
      <c r="F822" s="116">
        <v>45578</v>
      </c>
      <c r="G822" s="1" t="s">
        <v>15</v>
      </c>
      <c r="H822" s="36">
        <v>15</v>
      </c>
      <c r="I822" s="5" t="b">
        <v>0</v>
      </c>
      <c r="J822" s="118">
        <v>45579.6634606481</v>
      </c>
    </row>
  </sheetData>
  <conditionalFormatting sqref="A2:J822">
    <cfRule type="expression" dxfId="5" priority="1">
      <formula>AND($A2&lt;&gt;"",MOD(ROW(),2)=1)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42CD1332-6ED8-4D5B-AC9A-6A526AA9A422}">
  <sheetPr codeName="mwshFAC_Projets_Entête"/>
  <dimension ref="A1:AA68"/>
  <sheetViews>
    <sheetView topLeftCell="A33" zoomScaleNormal="100" workbookViewId="0" rightToLeft="false">
      <selection activeCell="L56" sqref="L56"/>
    </sheetView>
  </sheetViews>
  <sheetFormatPr baseColWidth="10" defaultRowHeight="15" x14ac:dyDescent="0.25"/>
  <cols>
    <col min="1" max="1" width="7.85546875" style="9" bestFit="1" customWidth="1"/>
    <col min="2" max="2" width="41.5703125" style="8" customWidth="1"/>
    <col min="3" max="3" width="7.5703125" style="20" bestFit="1" customWidth="1"/>
    <col min="4" max="4" width="11.42578125" style="116" customWidth="1"/>
    <col min="5" max="5" width="11.7109375" style="4" customWidth="1"/>
    <col min="6" max="6" width="5.85546875" style="38" bestFit="1" customWidth="1"/>
    <col min="7" max="7" width="8.7109375" style="21" customWidth="1"/>
    <col min="8" max="8" width="9.7109375" style="4" bestFit="1" customWidth="1"/>
    <col min="9" max="9" width="11.7109375" style="4" customWidth="1"/>
    <col min="10" max="10" width="5.85546875" style="38" bestFit="1" customWidth="1"/>
    <col min="11" max="11" width="8.7109375" style="21" customWidth="1"/>
    <col min="12" max="12" width="9.7109375" style="4" bestFit="1" customWidth="1"/>
    <col min="13" max="13" width="11.7109375" style="4" customWidth="1"/>
    <col min="14" max="14" width="5.85546875" style="38" bestFit="1" customWidth="1"/>
    <col min="15" max="15" width="8.7109375" style="21" customWidth="1"/>
    <col min="16" max="16" width="9.7109375" style="4" bestFit="1" customWidth="1"/>
    <col min="17" max="17" width="11.7109375" style="4" customWidth="1"/>
    <col min="18" max="18" width="5.85546875" style="38" bestFit="1" customWidth="1"/>
    <col min="19" max="19" width="8.7109375" style="21" customWidth="1"/>
    <col min="20" max="20" width="9.7109375" style="4" bestFit="1" customWidth="1"/>
    <col min="21" max="21" width="11.7109375" style="4" customWidth="1"/>
    <col min="22" max="22" width="5.85546875" style="38" bestFit="1" customWidth="1"/>
    <col min="23" max="23" width="8.7109375" style="21" customWidth="1"/>
    <col min="24" max="24" width="9.7109375" style="4" bestFit="1" customWidth="1"/>
    <col min="25" max="25" width="11.7109375" style="4" customWidth="1"/>
    <col min="26" max="26" width="9.7109375" style="5" bestFit="1" customWidth="1"/>
    <col min="27" max="27" width="18.42578125" style="118" bestFit="1" customWidth="1"/>
  </cols>
  <sheetData>
    <row spans="1:27" s="14" customFormat="1" x14ac:dyDescent="0.25" outlineLevel="0" r="1">
      <c r="A1" s="107" t="s">
        <v>107</v>
      </c>
      <c r="B1" s="22" t="s">
        <v>108</v>
      </c>
      <c r="C1" s="39" t="s">
        <v>103</v>
      </c>
      <c r="D1" s="139" t="s">
        <v>3</v>
      </c>
      <c r="E1" s="23" t="s">
        <v>129</v>
      </c>
      <c r="F1" s="22" t="s">
        <v>119</v>
      </c>
      <c r="G1" s="24" t="s">
        <v>109</v>
      </c>
      <c r="H1" s="23" t="s">
        <v>121</v>
      </c>
      <c r="I1" s="23" t="s">
        <v>110</v>
      </c>
      <c r="J1" s="22" t="s">
        <v>120</v>
      </c>
      <c r="K1" s="24" t="s">
        <v>111</v>
      </c>
      <c r="L1" s="23" t="s">
        <v>122</v>
      </c>
      <c r="M1" s="23" t="s">
        <v>112</v>
      </c>
      <c r="N1" s="22" t="s">
        <v>123</v>
      </c>
      <c r="O1" s="24" t="s">
        <v>113</v>
      </c>
      <c r="P1" s="23" t="s">
        <v>126</v>
      </c>
      <c r="Q1" s="23" t="s">
        <v>114</v>
      </c>
      <c r="R1" s="22" t="s">
        <v>124</v>
      </c>
      <c r="S1" s="24" t="s">
        <v>115</v>
      </c>
      <c r="T1" s="23" t="s">
        <v>127</v>
      </c>
      <c r="U1" s="23" t="s">
        <v>116</v>
      </c>
      <c r="V1" s="22" t="s">
        <v>125</v>
      </c>
      <c r="W1" s="24" t="s">
        <v>117</v>
      </c>
      <c r="X1" s="23" t="s">
        <v>128</v>
      </c>
      <c r="Y1" s="23" t="s">
        <v>118</v>
      </c>
      <c r="Z1" s="22" t="s">
        <v>106</v>
      </c>
      <c r="AA1" s="140" t="s">
        <v>59</v>
      </c>
    </row>
    <row spans="1:27" x14ac:dyDescent="0.25" outlineLevel="0" r="2">
      <c r="A2" s="9">
        <v>4</v>
      </c>
      <c r="B2" t="s">
        <v>504</v>
      </c>
      <c r="C2" s="20" t="s">
        <v>415</v>
      </c>
      <c r="D2" s="116">
        <v>45537</v>
      </c>
      <c r="E2" s="37">
        <v>787.5</v>
      </c>
      <c r="F2" s="5" t="s">
        <v>15</v>
      </c>
      <c r="G2" s="36">
        <v>2.25</v>
      </c>
      <c r="H2" s="37">
        <v>350</v>
      </c>
      <c r="I2" s="37">
        <v>787.5</v>
      </c>
      <c r="J2" s="5"/>
      <c r="K2" s="36"/>
      <c r="L2" s="37"/>
      <c r="M2" s="37"/>
      <c r="N2" s="5"/>
      <c r="O2" s="36"/>
      <c r="P2" s="37"/>
      <c r="Q2" s="37"/>
      <c r="R2" s="5"/>
      <c r="S2" s="36"/>
      <c r="T2" s="37"/>
      <c r="U2" s="37"/>
      <c r="V2" s="5"/>
      <c r="W2" s="36"/>
      <c r="X2" s="37"/>
      <c r="Y2" s="37"/>
      <c r="Z2" s="5" t="s">
        <v>1539</v>
      </c>
      <c r="AA2" s="118">
        <v>45537.7000115741</v>
      </c>
    </row>
    <row spans="1:27" x14ac:dyDescent="0.25" outlineLevel="0" r="3">
      <c r="A3" s="9">
        <v>5</v>
      </c>
      <c r="B3" t="s">
        <v>594</v>
      </c>
      <c r="C3" s="20" t="s">
        <v>559</v>
      </c>
      <c r="D3" s="116">
        <v>45537</v>
      </c>
      <c r="E3" s="37">
        <v>9800</v>
      </c>
      <c r="F3" s="5" t="s">
        <v>15</v>
      </c>
      <c r="G3" s="36">
        <v>28</v>
      </c>
      <c r="H3" s="37">
        <v>350</v>
      </c>
      <c r="I3" s="37">
        <v>9800</v>
      </c>
      <c r="J3" s="5"/>
      <c r="K3" s="36"/>
      <c r="L3" s="37"/>
      <c r="M3" s="37"/>
      <c r="N3" s="5"/>
      <c r="O3" s="36"/>
      <c r="P3" s="37"/>
      <c r="Q3" s="37"/>
      <c r="R3" s="5"/>
      <c r="S3" s="36"/>
      <c r="T3" s="37"/>
      <c r="U3" s="37"/>
      <c r="V3" s="5"/>
      <c r="W3" s="36"/>
      <c r="X3" s="37"/>
      <c r="Y3" s="37"/>
      <c r="Z3" s="5" t="s">
        <v>1539</v>
      </c>
      <c r="AA3" s="118">
        <v>45537.7409143519</v>
      </c>
    </row>
    <row spans="1:27" x14ac:dyDescent="0.25" outlineLevel="0" r="4">
      <c r="A4" s="9">
        <v>6</v>
      </c>
      <c r="B4" t="s">
        <v>1012</v>
      </c>
      <c r="C4" s="20" t="s">
        <v>217</v>
      </c>
      <c r="D4" s="116">
        <v>45537</v>
      </c>
      <c r="E4" s="37">
        <v>5775</v>
      </c>
      <c r="F4" s="5" t="s">
        <v>15</v>
      </c>
      <c r="G4" s="36">
        <v>11.8</v>
      </c>
      <c r="H4" s="37">
        <v>350</v>
      </c>
      <c r="I4" s="37">
        <v>4130</v>
      </c>
      <c r="J4" s="5" t="s">
        <v>16</v>
      </c>
      <c r="K4" s="36">
        <v>4.7</v>
      </c>
      <c r="L4" s="37">
        <v>350</v>
      </c>
      <c r="M4" s="37">
        <v>1645</v>
      </c>
      <c r="N4" s="5"/>
      <c r="O4" s="36"/>
      <c r="P4" s="37"/>
      <c r="Q4" s="37"/>
      <c r="R4" s="5"/>
      <c r="S4" s="36"/>
      <c r="T4" s="37"/>
      <c r="U4" s="37"/>
      <c r="V4" s="5"/>
      <c r="W4" s="36"/>
      <c r="X4" s="37"/>
      <c r="Y4" s="37"/>
      <c r="Z4" s="5" t="s">
        <v>1539</v>
      </c>
      <c r="AA4" s="118">
        <v>45537.7419328704</v>
      </c>
    </row>
    <row spans="1:27" x14ac:dyDescent="0.25" outlineLevel="0" r="5">
      <c r="A5" s="9">
        <v>7</v>
      </c>
      <c r="B5" t="s">
        <v>729</v>
      </c>
      <c r="C5" s="20" t="s">
        <v>276</v>
      </c>
      <c r="D5" s="116">
        <v>45537</v>
      </c>
      <c r="E5" s="37">
        <v>8837.5</v>
      </c>
      <c r="F5" s="5" t="s">
        <v>15</v>
      </c>
      <c r="G5" s="36">
        <v>25.25</v>
      </c>
      <c r="H5" s="37">
        <v>350</v>
      </c>
      <c r="I5" s="37">
        <v>8837.5</v>
      </c>
      <c r="J5" s="5"/>
      <c r="K5" s="36"/>
      <c r="L5" s="37"/>
      <c r="M5" s="37"/>
      <c r="N5" s="5"/>
      <c r="O5" s="36"/>
      <c r="P5" s="37"/>
      <c r="Q5" s="37"/>
      <c r="R5" s="5"/>
      <c r="S5" s="36"/>
      <c r="T5" s="37"/>
      <c r="U5" s="37"/>
      <c r="V5" s="5"/>
      <c r="W5" s="36"/>
      <c r="X5" s="37"/>
      <c r="Y5" s="37"/>
      <c r="Z5" s="5" t="s">
        <v>1539</v>
      </c>
      <c r="AA5" s="118">
        <v>45537.7431481481</v>
      </c>
    </row>
    <row spans="1:27" x14ac:dyDescent="0.25" outlineLevel="0" r="6">
      <c r="A6" s="9">
        <v>8</v>
      </c>
      <c r="B6" t="s">
        <v>1560</v>
      </c>
      <c r="C6" s="20" t="s">
        <v>798</v>
      </c>
      <c r="D6" s="116">
        <v>45537</v>
      </c>
      <c r="E6" s="37">
        <v>7822.5</v>
      </c>
      <c r="F6" s="5" t="s">
        <v>16</v>
      </c>
      <c r="G6" s="36">
        <v>8.6</v>
      </c>
      <c r="H6" s="37">
        <v>350</v>
      </c>
      <c r="I6" s="37">
        <v>3010</v>
      </c>
      <c r="J6" s="5" t="s">
        <v>15</v>
      </c>
      <c r="K6" s="36">
        <v>13.75</v>
      </c>
      <c r="L6" s="37">
        <v>350</v>
      </c>
      <c r="M6" s="37">
        <v>4812.5</v>
      </c>
      <c r="N6" s="5"/>
      <c r="O6" s="36"/>
      <c r="P6" s="37"/>
      <c r="Q6" s="37"/>
      <c r="R6" s="5"/>
      <c r="S6" s="36"/>
      <c r="T6" s="37"/>
      <c r="U6" s="37"/>
      <c r="V6" s="5"/>
      <c r="W6" s="36"/>
      <c r="X6" s="37"/>
      <c r="Y6" s="37"/>
      <c r="Z6" s="5" t="s">
        <v>1539</v>
      </c>
      <c r="AA6" s="118">
        <v>45537.7437962963</v>
      </c>
    </row>
    <row spans="1:27" x14ac:dyDescent="0.25" outlineLevel="0" r="7">
      <c r="A7" s="9">
        <v>9</v>
      </c>
      <c r="B7" t="s">
        <v>958</v>
      </c>
      <c r="C7" s="20" t="s">
        <v>369</v>
      </c>
      <c r="D7" s="116">
        <v>45537</v>
      </c>
      <c r="E7" s="37">
        <v>34037.5</v>
      </c>
      <c r="F7" s="5" t="s">
        <v>15</v>
      </c>
      <c r="G7" s="36">
        <v>64.25</v>
      </c>
      <c r="H7" s="37">
        <v>350</v>
      </c>
      <c r="I7" s="37">
        <v>22487.5</v>
      </c>
      <c r="J7" s="5" t="s">
        <v>16</v>
      </c>
      <c r="K7" s="36">
        <v>33</v>
      </c>
      <c r="L7" s="37">
        <v>350</v>
      </c>
      <c r="M7" s="37">
        <v>11550</v>
      </c>
      <c r="N7" s="5"/>
      <c r="O7" s="36"/>
      <c r="P7" s="37"/>
      <c r="Q7" s="37"/>
      <c r="R7" s="5"/>
      <c r="S7" s="36"/>
      <c r="T7" s="37"/>
      <c r="U7" s="37"/>
      <c r="V7" s="5"/>
      <c r="W7" s="36"/>
      <c r="X7" s="37"/>
      <c r="Y7" s="37"/>
      <c r="Z7" s="5" t="s">
        <v>1539</v>
      </c>
      <c r="AA7" s="118">
        <v>45537.7445486111</v>
      </c>
    </row>
    <row spans="1:27" x14ac:dyDescent="0.25" outlineLevel="0" r="8">
      <c r="A8" s="9">
        <v>10</v>
      </c>
      <c r="B8" t="s">
        <v>946</v>
      </c>
      <c r="C8" s="20" t="s">
        <v>382</v>
      </c>
      <c r="D8" s="116">
        <v>45537</v>
      </c>
      <c r="E8" s="37">
        <v>15872.5</v>
      </c>
      <c r="F8" s="5" t="s">
        <v>15</v>
      </c>
      <c r="G8" s="36">
        <v>41.25</v>
      </c>
      <c r="H8" s="37">
        <v>350</v>
      </c>
      <c r="I8" s="37">
        <v>14437.5</v>
      </c>
      <c r="J8" s="5" t="s">
        <v>16</v>
      </c>
      <c r="K8" s="36">
        <v>4.1</v>
      </c>
      <c r="L8" s="37">
        <v>350</v>
      </c>
      <c r="M8" s="37">
        <v>1435</v>
      </c>
      <c r="N8" s="5"/>
      <c r="O8" s="36"/>
      <c r="P8" s="37"/>
      <c r="Q8" s="37"/>
      <c r="R8" s="5"/>
      <c r="S8" s="36"/>
      <c r="T8" s="37"/>
      <c r="U8" s="37"/>
      <c r="V8" s="5"/>
      <c r="W8" s="36"/>
      <c r="X8" s="37"/>
      <c r="Y8" s="37"/>
      <c r="Z8" s="5" t="s">
        <v>1539</v>
      </c>
      <c r="AA8" s="118">
        <v>45537.7449189815</v>
      </c>
    </row>
    <row spans="1:27" x14ac:dyDescent="0.25" outlineLevel="0" r="9">
      <c r="A9" s="9">
        <v>11</v>
      </c>
      <c r="B9" t="s">
        <v>1614</v>
      </c>
      <c r="C9" s="20" t="s">
        <v>367</v>
      </c>
      <c r="D9" s="116">
        <v>45537</v>
      </c>
      <c r="E9" s="37">
        <v>24810</v>
      </c>
      <c r="F9" s="5" t="s">
        <v>15</v>
      </c>
      <c r="G9" s="36">
        <v>63.5</v>
      </c>
      <c r="H9" s="37">
        <v>350</v>
      </c>
      <c r="I9" s="37">
        <v>22225</v>
      </c>
      <c r="J9" s="5" t="s">
        <v>425</v>
      </c>
      <c r="K9" s="36">
        <v>11</v>
      </c>
      <c r="L9" s="37">
        <v>165</v>
      </c>
      <c r="M9" s="37">
        <v>1815</v>
      </c>
      <c r="N9" s="5" t="s">
        <v>16</v>
      </c>
      <c r="O9" s="36">
        <v>2.2</v>
      </c>
      <c r="P9" s="37">
        <v>350</v>
      </c>
      <c r="Q9" s="37">
        <v>770</v>
      </c>
      <c r="R9" s="5"/>
      <c r="S9" s="36"/>
      <c r="T9" s="37"/>
      <c r="U9" s="37"/>
      <c r="V9" s="5"/>
      <c r="W9" s="36"/>
      <c r="X9" s="37"/>
      <c r="Y9" s="37"/>
      <c r="Z9" s="5" t="s">
        <v>1539</v>
      </c>
      <c r="AA9" s="118">
        <v>45537.7453356481</v>
      </c>
    </row>
    <row spans="1:27" x14ac:dyDescent="0.25" outlineLevel="0" r="10">
      <c r="A10" s="9">
        <v>12</v>
      </c>
      <c r="B10" t="s">
        <v>1642</v>
      </c>
      <c r="C10" s="20" t="s">
        <v>292</v>
      </c>
      <c r="D10" s="116">
        <v>45537</v>
      </c>
      <c r="E10" s="37">
        <v>19022.5</v>
      </c>
      <c r="F10" s="5" t="s">
        <v>15</v>
      </c>
      <c r="G10" s="36">
        <v>34.75</v>
      </c>
      <c r="H10" s="37">
        <v>350</v>
      </c>
      <c r="I10" s="37">
        <v>12162.5</v>
      </c>
      <c r="J10" s="5" t="s">
        <v>16</v>
      </c>
      <c r="K10" s="36">
        <v>19.6</v>
      </c>
      <c r="L10" s="37">
        <v>350</v>
      </c>
      <c r="M10" s="37">
        <v>6860</v>
      </c>
      <c r="N10" s="5"/>
      <c r="O10" s="36"/>
      <c r="P10" s="37"/>
      <c r="Q10" s="37"/>
      <c r="R10" s="5"/>
      <c r="S10" s="36"/>
      <c r="T10" s="37"/>
      <c r="U10" s="37"/>
      <c r="V10" s="5"/>
      <c r="W10" s="36"/>
      <c r="X10" s="37"/>
      <c r="Y10" s="37"/>
      <c r="Z10" s="5" t="s">
        <v>1539</v>
      </c>
      <c r="AA10" s="118">
        <v>45537.7458333333</v>
      </c>
    </row>
    <row spans="1:27" x14ac:dyDescent="0.25" outlineLevel="0" r="11">
      <c r="A11" s="9">
        <v>13</v>
      </c>
      <c r="B11" t="s">
        <v>1013</v>
      </c>
      <c r="C11" s="20" t="s">
        <v>229</v>
      </c>
      <c r="D11" s="116">
        <v>45537</v>
      </c>
      <c r="E11" s="37">
        <v>16677.5</v>
      </c>
      <c r="F11" s="5" t="s">
        <v>15</v>
      </c>
      <c r="G11" s="36">
        <v>45.25</v>
      </c>
      <c r="H11" s="37">
        <v>350</v>
      </c>
      <c r="I11" s="37">
        <v>15837.5</v>
      </c>
      <c r="J11" s="5" t="s">
        <v>16</v>
      </c>
      <c r="K11" s="36">
        <v>2.4</v>
      </c>
      <c r="L11" s="37">
        <v>350</v>
      </c>
      <c r="M11" s="37">
        <v>840</v>
      </c>
      <c r="N11" s="5"/>
      <c r="O11" s="36"/>
      <c r="P11" s="37"/>
      <c r="Q11" s="37"/>
      <c r="R11" s="5"/>
      <c r="S11" s="36"/>
      <c r="T11" s="37"/>
      <c r="U11" s="37"/>
      <c r="V11" s="5"/>
      <c r="W11" s="36"/>
      <c r="X11" s="37"/>
      <c r="Y11" s="37"/>
      <c r="Z11" s="5" t="s">
        <v>1539</v>
      </c>
      <c r="AA11" s="118">
        <v>45537.7461226852</v>
      </c>
    </row>
    <row spans="1:27" x14ac:dyDescent="0.25" outlineLevel="0" r="12">
      <c r="A12" s="9">
        <v>14</v>
      </c>
      <c r="B12" t="s">
        <v>2567</v>
      </c>
      <c r="C12" s="20" t="s">
        <v>395</v>
      </c>
      <c r="D12" s="116">
        <v>45577</v>
      </c>
      <c r="E12" s="37">
        <v>1190</v>
      </c>
      <c r="F12" s="5" t="s">
        <v>15</v>
      </c>
      <c r="G12" s="36">
        <v>3.4</v>
      </c>
      <c r="H12" s="37">
        <v>350</v>
      </c>
      <c r="I12" s="37">
        <v>1190</v>
      </c>
      <c r="J12" s="5"/>
      <c r="K12" s="36"/>
      <c r="L12" s="37"/>
      <c r="M12" s="37"/>
      <c r="N12" s="5"/>
      <c r="O12" s="36"/>
      <c r="P12" s="37"/>
      <c r="Q12" s="37"/>
      <c r="R12" s="5"/>
      <c r="S12" s="36"/>
      <c r="T12" s="37"/>
      <c r="U12" s="37"/>
      <c r="V12" s="5"/>
      <c r="W12" s="36"/>
      <c r="X12" s="37"/>
      <c r="Y12" s="37"/>
      <c r="Z12" s="5" t="s">
        <v>1539</v>
      </c>
      <c r="AA12" s="118">
        <v>45577.68625</v>
      </c>
    </row>
    <row spans="1:27" x14ac:dyDescent="0.25" outlineLevel="0" r="13">
      <c r="A13" s="9">
        <v>15</v>
      </c>
      <c r="B13" t="s">
        <v>2518</v>
      </c>
      <c r="C13" s="20" t="s">
        <v>534</v>
      </c>
      <c r="D13" s="116">
        <v>45577</v>
      </c>
      <c r="E13" s="37">
        <v>1627.5</v>
      </c>
      <c r="F13" s="5" t="s">
        <v>15</v>
      </c>
      <c r="G13" s="36">
        <v>4.65</v>
      </c>
      <c r="H13" s="37">
        <v>350</v>
      </c>
      <c r="I13" s="37">
        <v>1627.5</v>
      </c>
      <c r="J13" s="5"/>
      <c r="K13" s="36"/>
      <c r="L13" s="37"/>
      <c r="M13" s="37"/>
      <c r="N13" s="5"/>
      <c r="O13" s="36"/>
      <c r="P13" s="37"/>
      <c r="Q13" s="37"/>
      <c r="R13" s="5"/>
      <c r="S13" s="36"/>
      <c r="T13" s="37"/>
      <c r="U13" s="37"/>
      <c r="V13" s="5"/>
      <c r="W13" s="36"/>
      <c r="X13" s="37"/>
      <c r="Y13" s="37"/>
      <c r="Z13" s="5" t="s">
        <v>1539</v>
      </c>
      <c r="AA13" s="118">
        <v>45577.6864236111</v>
      </c>
    </row>
    <row spans="1:27" x14ac:dyDescent="0.25" outlineLevel="0" r="14">
      <c r="A14" s="9">
        <v>16</v>
      </c>
      <c r="B14" t="s">
        <v>2383</v>
      </c>
      <c r="C14" s="20" t="s">
        <v>780</v>
      </c>
      <c r="D14" s="116">
        <v>45577</v>
      </c>
      <c r="E14" s="37">
        <v>5102.5</v>
      </c>
      <c r="F14" s="5" t="s">
        <v>16</v>
      </c>
      <c r="G14" s="36">
        <v>7.6</v>
      </c>
      <c r="H14" s="37">
        <v>350</v>
      </c>
      <c r="I14" s="37">
        <v>2660</v>
      </c>
      <c r="J14" s="5" t="s">
        <v>15</v>
      </c>
      <c r="K14" s="36">
        <v>5.55</v>
      </c>
      <c r="L14" s="37">
        <v>350</v>
      </c>
      <c r="M14" s="37">
        <v>1942.5</v>
      </c>
      <c r="N14" s="5" t="s">
        <v>425</v>
      </c>
      <c r="O14" s="36">
        <v>2.5</v>
      </c>
      <c r="P14" s="37">
        <v>200</v>
      </c>
      <c r="Q14" s="37">
        <v>500</v>
      </c>
      <c r="R14" s="5"/>
      <c r="S14" s="36"/>
      <c r="T14" s="37"/>
      <c r="U14" s="37"/>
      <c r="V14" s="5"/>
      <c r="W14" s="36"/>
      <c r="X14" s="37"/>
      <c r="Y14" s="37"/>
      <c r="Z14" s="5" t="s">
        <v>1539</v>
      </c>
      <c r="AA14" s="118">
        <v>45577.6871296296</v>
      </c>
    </row>
    <row spans="1:27" x14ac:dyDescent="0.25" outlineLevel="0" r="15">
      <c r="A15" s="9">
        <v>17</v>
      </c>
      <c r="B15" t="s">
        <v>593</v>
      </c>
      <c r="C15" s="20" t="s">
        <v>558</v>
      </c>
      <c r="D15" s="116">
        <v>45577</v>
      </c>
      <c r="E15" s="37">
        <v>6020</v>
      </c>
      <c r="F15" s="5" t="s">
        <v>15</v>
      </c>
      <c r="G15" s="36">
        <v>17.2</v>
      </c>
      <c r="H15" s="37">
        <v>350</v>
      </c>
      <c r="I15" s="37">
        <v>6020</v>
      </c>
      <c r="J15" s="5"/>
      <c r="K15" s="36"/>
      <c r="L15" s="37"/>
      <c r="M15" s="37"/>
      <c r="N15" s="5"/>
      <c r="O15" s="36"/>
      <c r="P15" s="37"/>
      <c r="Q15" s="37"/>
      <c r="R15" s="5"/>
      <c r="S15" s="36"/>
      <c r="T15" s="37"/>
      <c r="U15" s="37"/>
      <c r="V15" s="5"/>
      <c r="W15" s="36"/>
      <c r="X15" s="37"/>
      <c r="Y15" s="37"/>
      <c r="Z15" s="5" t="s">
        <v>1539</v>
      </c>
      <c r="AA15" s="118">
        <v>45577.6880671296</v>
      </c>
    </row>
    <row spans="1:27" x14ac:dyDescent="0.25" outlineLevel="0" r="16">
      <c r="A16" s="9">
        <v>19</v>
      </c>
      <c r="B16" t="s">
        <v>2405</v>
      </c>
      <c r="C16" s="20" t="s">
        <v>559</v>
      </c>
      <c r="D16" s="116">
        <v>45577</v>
      </c>
      <c r="E16" s="37">
        <v>6895</v>
      </c>
      <c r="F16" s="5" t="s">
        <v>15</v>
      </c>
      <c r="G16" s="36">
        <v>10</v>
      </c>
      <c r="H16" s="37">
        <v>350</v>
      </c>
      <c r="I16" s="37">
        <v>3500</v>
      </c>
      <c r="J16" s="5" t="s">
        <v>425</v>
      </c>
      <c r="K16" s="36">
        <v>8.75</v>
      </c>
      <c r="L16" s="37">
        <v>200</v>
      </c>
      <c r="M16" s="37">
        <v>1750</v>
      </c>
      <c r="N16" s="5" t="s">
        <v>16</v>
      </c>
      <c r="O16" s="36">
        <v>4.7</v>
      </c>
      <c r="P16" s="37">
        <v>350</v>
      </c>
      <c r="Q16" s="37">
        <v>1645</v>
      </c>
      <c r="R16" s="5"/>
      <c r="S16" s="36"/>
      <c r="T16" s="37"/>
      <c r="U16" s="37"/>
      <c r="V16" s="5"/>
      <c r="W16" s="36"/>
      <c r="X16" s="37"/>
      <c r="Y16" s="37"/>
      <c r="Z16" s="5" t="s">
        <v>1539</v>
      </c>
      <c r="AA16" s="118">
        <v>45577.6891550926</v>
      </c>
    </row>
    <row spans="1:27" x14ac:dyDescent="0.25" outlineLevel="0" r="17">
      <c r="A17" s="9">
        <v>20</v>
      </c>
      <c r="B17" t="s">
        <v>2482</v>
      </c>
      <c r="C17" s="20" t="s">
        <v>375</v>
      </c>
      <c r="D17" s="116">
        <v>45577</v>
      </c>
      <c r="E17" s="37">
        <v>6877.5</v>
      </c>
      <c r="F17" s="5" t="s">
        <v>16</v>
      </c>
      <c r="G17" s="36">
        <v>12</v>
      </c>
      <c r="H17" s="37">
        <v>350</v>
      </c>
      <c r="I17" s="37">
        <v>4200</v>
      </c>
      <c r="J17" s="5" t="s">
        <v>15</v>
      </c>
      <c r="K17" s="36">
        <v>5.05</v>
      </c>
      <c r="L17" s="37">
        <v>350</v>
      </c>
      <c r="M17" s="37">
        <v>1767.5</v>
      </c>
      <c r="N17" s="5" t="s">
        <v>425</v>
      </c>
      <c r="O17" s="36">
        <v>4.55</v>
      </c>
      <c r="P17" s="37">
        <v>200</v>
      </c>
      <c r="Q17" s="37">
        <v>910</v>
      </c>
      <c r="R17" s="5"/>
      <c r="S17" s="36"/>
      <c r="T17" s="37"/>
      <c r="U17" s="37"/>
      <c r="V17" s="5"/>
      <c r="W17" s="36"/>
      <c r="X17" s="37"/>
      <c r="Y17" s="37"/>
      <c r="Z17" s="5" t="s">
        <v>1539</v>
      </c>
      <c r="AA17" s="118">
        <v>45577.6892824074</v>
      </c>
    </row>
    <row spans="1:27" x14ac:dyDescent="0.25" outlineLevel="0" r="18">
      <c r="A18" s="9">
        <v>21</v>
      </c>
      <c r="B18" t="s">
        <v>2378</v>
      </c>
      <c r="C18" s="20" t="s">
        <v>626</v>
      </c>
      <c r="D18" s="116">
        <v>45577</v>
      </c>
      <c r="E18" s="37">
        <v>3027.5</v>
      </c>
      <c r="F18" s="5" t="s">
        <v>15</v>
      </c>
      <c r="G18" s="36">
        <v>8.65</v>
      </c>
      <c r="H18" s="37">
        <v>350</v>
      </c>
      <c r="I18" s="37">
        <v>3027.5</v>
      </c>
      <c r="J18" s="5"/>
      <c r="K18" s="36"/>
      <c r="L18" s="37"/>
      <c r="M18" s="37"/>
      <c r="N18" s="5"/>
      <c r="O18" s="36"/>
      <c r="P18" s="37"/>
      <c r="Q18" s="37"/>
      <c r="R18" s="5"/>
      <c r="S18" s="36"/>
      <c r="T18" s="37"/>
      <c r="U18" s="37"/>
      <c r="V18" s="5"/>
      <c r="W18" s="36"/>
      <c r="X18" s="37"/>
      <c r="Y18" s="37"/>
      <c r="Z18" s="5" t="s">
        <v>1539</v>
      </c>
      <c r="AA18" s="118">
        <v>45577.6893865741</v>
      </c>
    </row>
    <row spans="1:27" x14ac:dyDescent="0.25" outlineLevel="0" r="19">
      <c r="A19" s="9">
        <v>22</v>
      </c>
      <c r="B19" t="s">
        <v>3346</v>
      </c>
      <c r="C19" s="20" t="s">
        <v>3365</v>
      </c>
      <c r="D19" s="116">
        <v>45577</v>
      </c>
      <c r="E19" s="37">
        <v>2695</v>
      </c>
      <c r="F19" s="5" t="s">
        <v>16</v>
      </c>
      <c r="G19" s="36">
        <v>7.7</v>
      </c>
      <c r="H19" s="37">
        <v>350</v>
      </c>
      <c r="I19" s="37">
        <v>2695</v>
      </c>
      <c r="J19" s="5"/>
      <c r="K19" s="36"/>
      <c r="L19" s="37"/>
      <c r="M19" s="37"/>
      <c r="N19" s="5"/>
      <c r="O19" s="36"/>
      <c r="P19" s="37"/>
      <c r="Q19" s="37"/>
      <c r="R19" s="5"/>
      <c r="S19" s="36"/>
      <c r="T19" s="37"/>
      <c r="U19" s="37"/>
      <c r="V19" s="5"/>
      <c r="W19" s="36"/>
      <c r="X19" s="37"/>
      <c r="Y19" s="37"/>
      <c r="Z19" s="5" t="s">
        <v>1539</v>
      </c>
      <c r="AA19" s="118">
        <v>45577.6902546296</v>
      </c>
    </row>
    <row spans="1:27" x14ac:dyDescent="0.25" outlineLevel="0" r="20">
      <c r="A20" s="9">
        <v>23</v>
      </c>
      <c r="B20" t="s">
        <v>2375</v>
      </c>
      <c r="C20" s="20" t="s">
        <v>461</v>
      </c>
      <c r="D20" s="116">
        <v>45577</v>
      </c>
      <c r="E20" s="37">
        <v>945</v>
      </c>
      <c r="F20" s="5" t="s">
        <v>16</v>
      </c>
      <c r="G20" s="36">
        <v>2.7</v>
      </c>
      <c r="H20" s="37">
        <v>350</v>
      </c>
      <c r="I20" s="37">
        <v>945</v>
      </c>
      <c r="J20" s="5"/>
      <c r="K20" s="36"/>
      <c r="L20" s="37"/>
      <c r="M20" s="37"/>
      <c r="N20" s="5"/>
      <c r="O20" s="36"/>
      <c r="P20" s="37"/>
      <c r="Q20" s="37"/>
      <c r="R20" s="5"/>
      <c r="S20" s="36"/>
      <c r="T20" s="37"/>
      <c r="U20" s="37"/>
      <c r="V20" s="5"/>
      <c r="W20" s="36"/>
      <c r="X20" s="37"/>
      <c r="Y20" s="37"/>
      <c r="Z20" s="5" t="s">
        <v>1539</v>
      </c>
      <c r="AA20" s="118">
        <v>45577.6907060185</v>
      </c>
    </row>
    <row spans="1:27" x14ac:dyDescent="0.25" outlineLevel="0" r="21">
      <c r="A21" s="9">
        <v>24</v>
      </c>
      <c r="B21" t="s">
        <v>2464</v>
      </c>
      <c r="C21" s="20" t="s">
        <v>530</v>
      </c>
      <c r="D21" s="116">
        <v>45577</v>
      </c>
      <c r="E21" s="37">
        <v>245</v>
      </c>
      <c r="F21" s="5" t="s">
        <v>15</v>
      </c>
      <c r="G21" s="36">
        <v>0.5</v>
      </c>
      <c r="H21" s="37">
        <v>350</v>
      </c>
      <c r="I21" s="37">
        <v>175</v>
      </c>
      <c r="J21" s="5" t="s">
        <v>16</v>
      </c>
      <c r="K21" s="36">
        <v>0.2</v>
      </c>
      <c r="L21" s="37">
        <v>350</v>
      </c>
      <c r="M21" s="37">
        <v>70</v>
      </c>
      <c r="N21" s="5"/>
      <c r="O21" s="36"/>
      <c r="P21" s="37"/>
      <c r="Q21" s="37"/>
      <c r="R21" s="5"/>
      <c r="S21" s="36"/>
      <c r="T21" s="37"/>
      <c r="U21" s="37"/>
      <c r="V21" s="5"/>
      <c r="W21" s="36"/>
      <c r="X21" s="37"/>
      <c r="Y21" s="37"/>
      <c r="Z21" s="5" t="s">
        <v>1539</v>
      </c>
      <c r="AA21" s="118">
        <v>45577.6946296296</v>
      </c>
    </row>
    <row spans="1:27" x14ac:dyDescent="0.25" outlineLevel="0" r="22">
      <c r="A22" s="9">
        <v>25</v>
      </c>
      <c r="B22" t="s">
        <v>2900</v>
      </c>
      <c r="C22" s="20" t="s">
        <v>2899</v>
      </c>
      <c r="D22" s="116">
        <v>45577</v>
      </c>
      <c r="E22" s="37">
        <v>665</v>
      </c>
      <c r="F22" s="5" t="s">
        <v>15</v>
      </c>
      <c r="G22" s="36">
        <v>1.9</v>
      </c>
      <c r="H22" s="37">
        <v>350</v>
      </c>
      <c r="I22" s="37">
        <v>665</v>
      </c>
      <c r="J22" s="5"/>
      <c r="K22" s="36"/>
      <c r="L22" s="37"/>
      <c r="M22" s="37"/>
      <c r="N22" s="5"/>
      <c r="O22" s="36"/>
      <c r="P22" s="37"/>
      <c r="Q22" s="37"/>
      <c r="R22" s="5"/>
      <c r="S22" s="36"/>
      <c r="T22" s="37"/>
      <c r="U22" s="37"/>
      <c r="V22" s="5"/>
      <c r="W22" s="36"/>
      <c r="X22" s="37"/>
      <c r="Y22" s="37"/>
      <c r="Z22" s="5" t="s">
        <v>1539</v>
      </c>
      <c r="AA22" s="118">
        <v>45577.6947106481</v>
      </c>
    </row>
    <row spans="1:27" x14ac:dyDescent="0.25" outlineLevel="0" r="23">
      <c r="A23" s="9">
        <v>26</v>
      </c>
      <c r="B23" t="s">
        <v>2570</v>
      </c>
      <c r="C23" s="20" t="s">
        <v>413</v>
      </c>
      <c r="D23" s="116">
        <v>45577</v>
      </c>
      <c r="E23" s="37">
        <v>665</v>
      </c>
      <c r="F23" s="5" t="s">
        <v>15</v>
      </c>
      <c r="G23" s="36">
        <v>1.9</v>
      </c>
      <c r="H23" s="37">
        <v>350</v>
      </c>
      <c r="I23" s="37">
        <v>665</v>
      </c>
      <c r="J23" s="5"/>
      <c r="K23" s="36"/>
      <c r="L23" s="37"/>
      <c r="M23" s="37"/>
      <c r="N23" s="5"/>
      <c r="O23" s="36"/>
      <c r="P23" s="37"/>
      <c r="Q23" s="37"/>
      <c r="R23" s="5"/>
      <c r="S23" s="36"/>
      <c r="T23" s="37"/>
      <c r="U23" s="37"/>
      <c r="V23" s="5"/>
      <c r="W23" s="36"/>
      <c r="X23" s="37"/>
      <c r="Y23" s="37"/>
      <c r="Z23" s="5" t="s">
        <v>1539</v>
      </c>
      <c r="AA23" s="118">
        <v>45577.6948148148</v>
      </c>
    </row>
    <row spans="1:27" x14ac:dyDescent="0.25" outlineLevel="0" r="24">
      <c r="A24" s="9">
        <v>27</v>
      </c>
      <c r="B24" t="s">
        <v>505</v>
      </c>
      <c r="C24" s="20" t="s">
        <v>458</v>
      </c>
      <c r="D24" s="116">
        <v>45577</v>
      </c>
      <c r="E24" s="37">
        <v>11437.5</v>
      </c>
      <c r="F24" s="5" t="s">
        <v>425</v>
      </c>
      <c r="G24" s="36">
        <v>25.25</v>
      </c>
      <c r="H24" s="37">
        <v>200</v>
      </c>
      <c r="I24" s="37">
        <v>5050</v>
      </c>
      <c r="J24" s="5" t="s">
        <v>16</v>
      </c>
      <c r="K24" s="36">
        <v>14</v>
      </c>
      <c r="L24" s="37">
        <v>350</v>
      </c>
      <c r="M24" s="37">
        <v>4900</v>
      </c>
      <c r="N24" s="5" t="s">
        <v>15</v>
      </c>
      <c r="O24" s="36">
        <v>4.25</v>
      </c>
      <c r="P24" s="37">
        <v>350</v>
      </c>
      <c r="Q24" s="37">
        <v>1487.5</v>
      </c>
      <c r="R24" s="5"/>
      <c r="S24" s="36"/>
      <c r="T24" s="37"/>
      <c r="U24" s="37"/>
      <c r="V24" s="5"/>
      <c r="W24" s="36"/>
      <c r="X24" s="37"/>
      <c r="Y24" s="37"/>
      <c r="Z24" s="5" t="s">
        <v>1539</v>
      </c>
      <c r="AA24" s="118">
        <v>45577.6950462963</v>
      </c>
    </row>
    <row spans="1:27" x14ac:dyDescent="0.25" outlineLevel="0" r="25">
      <c r="A25" s="9">
        <v>28</v>
      </c>
      <c r="B25" t="s">
        <v>2579</v>
      </c>
      <c r="C25" s="20" t="s">
        <v>579</v>
      </c>
      <c r="D25" s="116">
        <v>45577</v>
      </c>
      <c r="E25" s="37">
        <v>892.5</v>
      </c>
      <c r="F25" s="5" t="s">
        <v>15</v>
      </c>
      <c r="G25" s="36">
        <v>2.15</v>
      </c>
      <c r="H25" s="37">
        <v>350</v>
      </c>
      <c r="I25" s="37">
        <v>752.5</v>
      </c>
      <c r="J25" s="5" t="s">
        <v>16</v>
      </c>
      <c r="K25" s="36">
        <v>0.4</v>
      </c>
      <c r="L25" s="37">
        <v>350</v>
      </c>
      <c r="M25" s="37">
        <v>140</v>
      </c>
      <c r="N25" s="5"/>
      <c r="O25" s="36"/>
      <c r="P25" s="37"/>
      <c r="Q25" s="37"/>
      <c r="R25" s="5"/>
      <c r="S25" s="36"/>
      <c r="T25" s="37"/>
      <c r="U25" s="37"/>
      <c r="V25" s="5"/>
      <c r="W25" s="36"/>
      <c r="X25" s="37"/>
      <c r="Y25" s="37"/>
      <c r="Z25" s="5" t="s">
        <v>1539</v>
      </c>
      <c r="AA25" s="118">
        <v>45577.695162037</v>
      </c>
    </row>
    <row spans="1:27" x14ac:dyDescent="0.25" outlineLevel="0" r="26">
      <c r="A26" s="9">
        <v>29</v>
      </c>
      <c r="B26" t="s">
        <v>2370</v>
      </c>
      <c r="C26" s="20" t="s">
        <v>269</v>
      </c>
      <c r="D26" s="116">
        <v>45577</v>
      </c>
      <c r="E26" s="37">
        <v>8732.5</v>
      </c>
      <c r="F26" s="5" t="s">
        <v>15</v>
      </c>
      <c r="G26" s="36">
        <v>24.95</v>
      </c>
      <c r="H26" s="37">
        <v>350</v>
      </c>
      <c r="I26" s="37">
        <v>8732.5</v>
      </c>
      <c r="J26" s="5"/>
      <c r="K26" s="36"/>
      <c r="L26" s="37"/>
      <c r="M26" s="37"/>
      <c r="N26" s="5"/>
      <c r="O26" s="36"/>
      <c r="P26" s="37"/>
      <c r="Q26" s="37"/>
      <c r="R26" s="5"/>
      <c r="S26" s="36"/>
      <c r="T26" s="37"/>
      <c r="U26" s="37"/>
      <c r="V26" s="5"/>
      <c r="W26" s="36"/>
      <c r="X26" s="37"/>
      <c r="Y26" s="37"/>
      <c r="Z26" s="5" t="s">
        <v>1539</v>
      </c>
      <c r="AA26" s="118">
        <v>45577.6953009259</v>
      </c>
    </row>
    <row spans="1:27" x14ac:dyDescent="0.25" outlineLevel="0" r="27">
      <c r="A27" s="9">
        <v>30</v>
      </c>
      <c r="B27" t="s">
        <v>2367</v>
      </c>
      <c r="C27" s="20" t="s">
        <v>222</v>
      </c>
      <c r="D27" s="116">
        <v>45577</v>
      </c>
      <c r="E27" s="37">
        <v>2957.5</v>
      </c>
      <c r="F27" s="5" t="s">
        <v>15</v>
      </c>
      <c r="G27" s="36">
        <v>8.45</v>
      </c>
      <c r="H27" s="37">
        <v>350</v>
      </c>
      <c r="I27" s="37">
        <v>2957.5</v>
      </c>
      <c r="J27" s="5"/>
      <c r="K27" s="36"/>
      <c r="L27" s="37"/>
      <c r="M27" s="37"/>
      <c r="N27" s="5"/>
      <c r="O27" s="36"/>
      <c r="P27" s="37"/>
      <c r="Q27" s="37"/>
      <c r="R27" s="5"/>
      <c r="S27" s="36"/>
      <c r="T27" s="37"/>
      <c r="U27" s="37"/>
      <c r="V27" s="5"/>
      <c r="W27" s="36"/>
      <c r="X27" s="37"/>
      <c r="Y27" s="37"/>
      <c r="Z27" s="5" t="s">
        <v>1539</v>
      </c>
      <c r="AA27" s="118">
        <v>45577.6953819444</v>
      </c>
    </row>
    <row spans="1:27" x14ac:dyDescent="0.25" outlineLevel="0" r="28">
      <c r="A28" s="9">
        <v>31</v>
      </c>
      <c r="B28" t="s">
        <v>967</v>
      </c>
      <c r="C28" s="20" t="s">
        <v>966</v>
      </c>
      <c r="D28" s="116">
        <v>45577</v>
      </c>
      <c r="E28" s="37">
        <v>2205</v>
      </c>
      <c r="F28" s="5" t="s">
        <v>16</v>
      </c>
      <c r="G28" s="36">
        <v>6.3</v>
      </c>
      <c r="H28" s="37">
        <v>350</v>
      </c>
      <c r="I28" s="37">
        <v>2205</v>
      </c>
      <c r="J28" s="5"/>
      <c r="K28" s="36"/>
      <c r="L28" s="37"/>
      <c r="M28" s="37"/>
      <c r="N28" s="5"/>
      <c r="O28" s="36"/>
      <c r="P28" s="37"/>
      <c r="Q28" s="37"/>
      <c r="R28" s="5"/>
      <c r="S28" s="36"/>
      <c r="T28" s="37"/>
      <c r="U28" s="37"/>
      <c r="V28" s="5"/>
      <c r="W28" s="36"/>
      <c r="X28" s="37"/>
      <c r="Y28" s="37"/>
      <c r="Z28" s="5" t="s">
        <v>1539</v>
      </c>
      <c r="AA28" s="118">
        <v>45577.6954398148</v>
      </c>
    </row>
    <row spans="1:27" x14ac:dyDescent="0.25" outlineLevel="0" r="29">
      <c r="A29" s="9">
        <v>32</v>
      </c>
      <c r="B29" t="s">
        <v>490</v>
      </c>
      <c r="C29" s="20" t="s">
        <v>154</v>
      </c>
      <c r="D29" s="116">
        <v>45577</v>
      </c>
      <c r="E29" s="37">
        <v>6990</v>
      </c>
      <c r="F29" s="5" t="s">
        <v>425</v>
      </c>
      <c r="G29" s="36">
        <v>34</v>
      </c>
      <c r="H29" s="37">
        <v>200</v>
      </c>
      <c r="I29" s="37">
        <v>6800</v>
      </c>
      <c r="J29" s="5" t="s">
        <v>15</v>
      </c>
      <c r="K29" s="36">
        <v>0.4</v>
      </c>
      <c r="L29" s="37">
        <v>350</v>
      </c>
      <c r="M29" s="37">
        <v>140</v>
      </c>
      <c r="N29" s="5" t="s">
        <v>131</v>
      </c>
      <c r="O29" s="36">
        <v>0.5</v>
      </c>
      <c r="P29" s="37">
        <v>100</v>
      </c>
      <c r="Q29" s="37">
        <v>50</v>
      </c>
      <c r="R29" s="5"/>
      <c r="S29" s="36"/>
      <c r="T29" s="37"/>
      <c r="U29" s="37"/>
      <c r="V29" s="5"/>
      <c r="W29" s="36"/>
      <c r="X29" s="37"/>
      <c r="Y29" s="37"/>
      <c r="Z29" s="5" t="s">
        <v>1539</v>
      </c>
      <c r="AA29" s="118">
        <v>45577.6956018519</v>
      </c>
    </row>
    <row spans="1:27" x14ac:dyDescent="0.25" outlineLevel="0" r="30">
      <c r="A30" s="9">
        <v>33</v>
      </c>
      <c r="B30" t="s">
        <v>2373</v>
      </c>
      <c r="C30" s="20" t="s">
        <v>393</v>
      </c>
      <c r="D30" s="116">
        <v>45577</v>
      </c>
      <c r="E30" s="37">
        <v>4007.5</v>
      </c>
      <c r="F30" s="5" t="s">
        <v>15</v>
      </c>
      <c r="G30" s="36">
        <v>11.45</v>
      </c>
      <c r="H30" s="37">
        <v>350</v>
      </c>
      <c r="I30" s="37">
        <v>4007.5</v>
      </c>
      <c r="J30" s="5"/>
      <c r="K30" s="36"/>
      <c r="L30" s="37"/>
      <c r="M30" s="37"/>
      <c r="N30" s="5"/>
      <c r="O30" s="36"/>
      <c r="P30" s="37"/>
      <c r="Q30" s="37"/>
      <c r="R30" s="5"/>
      <c r="S30" s="36"/>
      <c r="T30" s="37"/>
      <c r="U30" s="37"/>
      <c r="V30" s="5"/>
      <c r="W30" s="36"/>
      <c r="X30" s="37"/>
      <c r="Y30" s="37"/>
      <c r="Z30" s="5" t="s">
        <v>1539</v>
      </c>
      <c r="AA30" s="118">
        <v>45577.6958680556</v>
      </c>
    </row>
    <row spans="1:27" x14ac:dyDescent="0.25" outlineLevel="0" r="31">
      <c r="A31" s="9">
        <v>34</v>
      </c>
      <c r="B31" t="s">
        <v>2654</v>
      </c>
      <c r="C31" s="20" t="s">
        <v>526</v>
      </c>
      <c r="D31" s="116">
        <v>45577</v>
      </c>
      <c r="E31" s="37">
        <v>1277.5</v>
      </c>
      <c r="F31" s="5" t="s">
        <v>15</v>
      </c>
      <c r="G31" s="36">
        <v>3.65</v>
      </c>
      <c r="H31" s="37">
        <v>350</v>
      </c>
      <c r="I31" s="37">
        <v>1277.5</v>
      </c>
      <c r="J31" s="5"/>
      <c r="K31" s="36"/>
      <c r="L31" s="37"/>
      <c r="M31" s="37"/>
      <c r="N31" s="5"/>
      <c r="O31" s="36"/>
      <c r="P31" s="37"/>
      <c r="Q31" s="37"/>
      <c r="R31" s="5"/>
      <c r="S31" s="36"/>
      <c r="T31" s="37"/>
      <c r="U31" s="37"/>
      <c r="V31" s="5"/>
      <c r="W31" s="36"/>
      <c r="X31" s="37"/>
      <c r="Y31" s="37"/>
      <c r="Z31" s="5" t="s">
        <v>1539</v>
      </c>
      <c r="AA31" s="118">
        <v>45577.6960416667</v>
      </c>
    </row>
    <row spans="1:27" x14ac:dyDescent="0.25" outlineLevel="0" r="32">
      <c r="A32" s="9">
        <v>35</v>
      </c>
      <c r="B32" t="s">
        <v>496</v>
      </c>
      <c r="C32" s="20" t="s">
        <v>219</v>
      </c>
      <c r="D32" s="116">
        <v>45577</v>
      </c>
      <c r="E32" s="37">
        <v>8260</v>
      </c>
      <c r="F32" s="5" t="s">
        <v>15</v>
      </c>
      <c r="G32" s="36">
        <v>15.5</v>
      </c>
      <c r="H32" s="37">
        <v>350</v>
      </c>
      <c r="I32" s="37">
        <v>5425</v>
      </c>
      <c r="J32" s="5" t="s">
        <v>16</v>
      </c>
      <c r="K32" s="36">
        <v>8.1</v>
      </c>
      <c r="L32" s="37">
        <v>350</v>
      </c>
      <c r="M32" s="37">
        <v>2835</v>
      </c>
      <c r="N32" s="5"/>
      <c r="O32" s="36"/>
      <c r="P32" s="37"/>
      <c r="Q32" s="37"/>
      <c r="R32" s="5"/>
      <c r="S32" s="36"/>
      <c r="T32" s="37"/>
      <c r="U32" s="37"/>
      <c r="V32" s="5"/>
      <c r="W32" s="36"/>
      <c r="X32" s="37"/>
      <c r="Y32" s="37"/>
      <c r="Z32" s="5" t="s">
        <v>1539</v>
      </c>
      <c r="AA32" s="118">
        <v>45577.6965277778</v>
      </c>
    </row>
    <row spans="1:27" x14ac:dyDescent="0.25" outlineLevel="0" r="33">
      <c r="A33" s="9">
        <v>36</v>
      </c>
      <c r="B33" t="s">
        <v>986</v>
      </c>
      <c r="C33" s="20" t="s">
        <v>985</v>
      </c>
      <c r="D33" s="116">
        <v>45577</v>
      </c>
      <c r="E33" s="37">
        <v>3535</v>
      </c>
      <c r="F33" s="5" t="s">
        <v>16</v>
      </c>
      <c r="G33" s="36">
        <v>10.1</v>
      </c>
      <c r="H33" s="37">
        <v>350</v>
      </c>
      <c r="I33" s="37">
        <v>3535</v>
      </c>
      <c r="J33" s="5"/>
      <c r="K33" s="36"/>
      <c r="L33" s="37"/>
      <c r="M33" s="37"/>
      <c r="N33" s="5"/>
      <c r="O33" s="36"/>
      <c r="P33" s="37"/>
      <c r="Q33" s="37"/>
      <c r="R33" s="5"/>
      <c r="S33" s="36"/>
      <c r="T33" s="37"/>
      <c r="U33" s="37"/>
      <c r="V33" s="5"/>
      <c r="W33" s="36"/>
      <c r="X33" s="37"/>
      <c r="Y33" s="37"/>
      <c r="Z33" s="5" t="s">
        <v>1539</v>
      </c>
      <c r="AA33" s="118">
        <v>45577.6969907407</v>
      </c>
    </row>
    <row spans="1:27" x14ac:dyDescent="0.25" outlineLevel="0" r="34">
      <c r="A34" s="9">
        <v>37</v>
      </c>
      <c r="B34" t="s">
        <v>960</v>
      </c>
      <c r="C34" s="20" t="s">
        <v>817</v>
      </c>
      <c r="D34" s="116">
        <v>45577</v>
      </c>
      <c r="E34" s="37">
        <v>1627.5</v>
      </c>
      <c r="F34" s="5" t="s">
        <v>15</v>
      </c>
      <c r="G34" s="36">
        <v>4.65</v>
      </c>
      <c r="H34" s="37">
        <v>350</v>
      </c>
      <c r="I34" s="37">
        <v>1627.5</v>
      </c>
      <c r="J34" s="5"/>
      <c r="K34" s="36"/>
      <c r="L34" s="37"/>
      <c r="M34" s="37"/>
      <c r="N34" s="5"/>
      <c r="O34" s="36"/>
      <c r="P34" s="37"/>
      <c r="Q34" s="37"/>
      <c r="R34" s="5"/>
      <c r="S34" s="36"/>
      <c r="T34" s="37"/>
      <c r="U34" s="37"/>
      <c r="V34" s="5"/>
      <c r="W34" s="36"/>
      <c r="X34" s="37"/>
      <c r="Y34" s="37"/>
      <c r="Z34" s="5" t="s">
        <v>1539</v>
      </c>
      <c r="AA34" s="118">
        <v>45577.6970833333</v>
      </c>
    </row>
    <row spans="1:27" x14ac:dyDescent="0.25" outlineLevel="0" r="35">
      <c r="A35" s="9">
        <v>38</v>
      </c>
      <c r="B35" t="s">
        <v>2566</v>
      </c>
      <c r="C35" s="20" t="s">
        <v>364</v>
      </c>
      <c r="D35" s="116">
        <v>45577</v>
      </c>
      <c r="E35" s="37">
        <v>1190</v>
      </c>
      <c r="F35" s="5" t="s">
        <v>16</v>
      </c>
      <c r="G35" s="36">
        <v>2.9</v>
      </c>
      <c r="H35" s="37">
        <v>350</v>
      </c>
      <c r="I35" s="37">
        <v>1015</v>
      </c>
      <c r="J35" s="5" t="s">
        <v>15</v>
      </c>
      <c r="K35" s="36">
        <v>0.5</v>
      </c>
      <c r="L35" s="37">
        <v>350</v>
      </c>
      <c r="M35" s="37">
        <v>175</v>
      </c>
      <c r="N35" s="5"/>
      <c r="O35" s="36"/>
      <c r="P35" s="37"/>
      <c r="Q35" s="37"/>
      <c r="R35" s="5"/>
      <c r="S35" s="36"/>
      <c r="T35" s="37"/>
      <c r="U35" s="37"/>
      <c r="V35" s="5"/>
      <c r="W35" s="36"/>
      <c r="X35" s="37"/>
      <c r="Y35" s="37"/>
      <c r="Z35" s="5" t="s">
        <v>1539</v>
      </c>
      <c r="AA35" s="118">
        <v>45577.6973032407</v>
      </c>
    </row>
    <row spans="1:27" x14ac:dyDescent="0.25" outlineLevel="0" r="36">
      <c r="A36" s="9">
        <v>39</v>
      </c>
      <c r="B36" t="s">
        <v>2384</v>
      </c>
      <c r="C36" s="20" t="s">
        <v>1383</v>
      </c>
      <c r="D36" s="116">
        <v>45577</v>
      </c>
      <c r="E36" s="37">
        <v>1050</v>
      </c>
      <c r="F36" s="5" t="s">
        <v>15</v>
      </c>
      <c r="G36" s="36">
        <v>3</v>
      </c>
      <c r="H36" s="37">
        <v>350</v>
      </c>
      <c r="I36" s="37">
        <v>1050</v>
      </c>
      <c r="J36" s="5"/>
      <c r="K36" s="36"/>
      <c r="L36" s="37"/>
      <c r="M36" s="37"/>
      <c r="N36" s="5"/>
      <c r="O36" s="36"/>
      <c r="P36" s="37"/>
      <c r="Q36" s="37"/>
      <c r="R36" s="5"/>
      <c r="S36" s="36"/>
      <c r="T36" s="37"/>
      <c r="U36" s="37"/>
      <c r="V36" s="5"/>
      <c r="W36" s="36"/>
      <c r="X36" s="37"/>
      <c r="Y36" s="37"/>
      <c r="Z36" s="5" t="inlineStr">
        <is>
          <t>-1</t>
        </is>
      </c>
      <c r="AA36" s="118">
        <v>45577.6975231481</v>
      </c>
    </row>
    <row spans="1:27" x14ac:dyDescent="0.25" outlineLevel="0" r="37">
      <c r="A37" s="9">
        <v>40</v>
      </c>
      <c r="B37" t="s">
        <v>2474</v>
      </c>
      <c r="C37" s="20" t="s">
        <v>511</v>
      </c>
      <c r="D37" s="116">
        <v>45577</v>
      </c>
      <c r="E37" s="37">
        <v>8317.5</v>
      </c>
      <c r="F37" s="5" t="s">
        <v>16</v>
      </c>
      <c r="G37" s="36">
        <v>11.5</v>
      </c>
      <c r="H37" s="37">
        <v>350</v>
      </c>
      <c r="I37" s="37">
        <v>4025</v>
      </c>
      <c r="J37" s="5" t="s">
        <v>425</v>
      </c>
      <c r="K37" s="36">
        <v>11.75</v>
      </c>
      <c r="L37" s="37">
        <v>200</v>
      </c>
      <c r="M37" s="37">
        <v>2350</v>
      </c>
      <c r="N37" s="5" t="s">
        <v>15</v>
      </c>
      <c r="O37" s="36">
        <v>5.55</v>
      </c>
      <c r="P37" s="37">
        <v>350</v>
      </c>
      <c r="Q37" s="37">
        <v>1942.5</v>
      </c>
      <c r="R37" s="5"/>
      <c r="S37" s="36"/>
      <c r="T37" s="37"/>
      <c r="U37" s="37"/>
      <c r="V37" s="5"/>
      <c r="W37" s="36"/>
      <c r="X37" s="37"/>
      <c r="Y37" s="37"/>
      <c r="Z37" s="5" t="inlineStr">
        <is>
          <t>-1</t>
        </is>
      </c>
      <c r="AA37" s="118">
        <v>45577.6976041667</v>
      </c>
    </row>
    <row spans="1:27" x14ac:dyDescent="0.25" outlineLevel="0" r="38">
      <c r="A38" s="9">
        <v>41</v>
      </c>
      <c r="B38" t="s">
        <v>2568</v>
      </c>
      <c r="C38" s="20" t="s">
        <v>398</v>
      </c>
      <c r="D38" s="116">
        <v>45577</v>
      </c>
      <c r="E38" s="37">
        <v>3797.5</v>
      </c>
      <c r="F38" s="5" t="s">
        <v>15</v>
      </c>
      <c r="G38" s="36">
        <v>8.95</v>
      </c>
      <c r="H38" s="37">
        <v>350</v>
      </c>
      <c r="I38" s="37">
        <v>3132.5</v>
      </c>
      <c r="J38" s="5" t="s">
        <v>16</v>
      </c>
      <c r="K38" s="36">
        <v>1.9</v>
      </c>
      <c r="L38" s="37">
        <v>350</v>
      </c>
      <c r="M38" s="37">
        <v>665</v>
      </c>
      <c r="N38" s="5"/>
      <c r="O38" s="36"/>
      <c r="P38" s="37"/>
      <c r="Q38" s="37"/>
      <c r="R38" s="5"/>
      <c r="S38" s="36"/>
      <c r="T38" s="37"/>
      <c r="U38" s="37"/>
      <c r="V38" s="5"/>
      <c r="W38" s="36"/>
      <c r="X38" s="37"/>
      <c r="Y38" s="37"/>
      <c r="Z38" s="5" t="inlineStr">
        <is>
          <t>-1</t>
        </is>
      </c>
      <c r="AA38" s="118">
        <v>45577.6977662037</v>
      </c>
    </row>
    <row spans="1:27" x14ac:dyDescent="0.25" outlineLevel="0" r="39">
      <c r="A39" s="9">
        <v>42</v>
      </c>
      <c r="B39" t="s">
        <v>1010</v>
      </c>
      <c r="C39" s="20" t="s">
        <v>194</v>
      </c>
      <c r="D39" s="116">
        <v>45577</v>
      </c>
      <c r="E39" s="37">
        <v>2292.5</v>
      </c>
      <c r="F39" s="5" t="s">
        <v>15</v>
      </c>
      <c r="G39" s="36">
        <v>6.55</v>
      </c>
      <c r="H39" s="37">
        <v>350</v>
      </c>
      <c r="I39" s="37">
        <v>2292.5</v>
      </c>
      <c r="J39" s="5"/>
      <c r="K39" s="36"/>
      <c r="L39" s="37"/>
      <c r="M39" s="37"/>
      <c r="N39" s="5"/>
      <c r="O39" s="36"/>
      <c r="P39" s="37"/>
      <c r="Q39" s="37"/>
      <c r="R39" s="5"/>
      <c r="S39" s="36"/>
      <c r="T39" s="37"/>
      <c r="U39" s="37"/>
      <c r="V39" s="5"/>
      <c r="W39" s="36"/>
      <c r="X39" s="37"/>
      <c r="Y39" s="37"/>
      <c r="Z39" s="5" t="inlineStr">
        <is>
          <t>-1</t>
        </is>
      </c>
      <c r="AA39" s="118">
        <v>45577.6978587963</v>
      </c>
    </row>
    <row spans="1:27" x14ac:dyDescent="0.25" outlineLevel="0" r="40">
      <c r="A40" s="9">
        <v>43</v>
      </c>
      <c r="B40" t="s">
        <v>1357</v>
      </c>
      <c r="C40" s="20" t="s">
        <v>1356</v>
      </c>
      <c r="D40" s="116">
        <v>45577</v>
      </c>
      <c r="E40" s="37">
        <v>1050</v>
      </c>
      <c r="F40" s="5" t="s">
        <v>15</v>
      </c>
      <c r="G40" s="36">
        <v>3</v>
      </c>
      <c r="H40" s="37">
        <v>350</v>
      </c>
      <c r="I40" s="37">
        <v>1050</v>
      </c>
      <c r="J40" s="5"/>
      <c r="K40" s="36"/>
      <c r="L40" s="37"/>
      <c r="M40" s="37"/>
      <c r="N40" s="5"/>
      <c r="O40" s="36"/>
      <c r="P40" s="37"/>
      <c r="Q40" s="37"/>
      <c r="R40" s="5"/>
      <c r="S40" s="36"/>
      <c r="T40" s="37"/>
      <c r="U40" s="37"/>
      <c r="V40" s="5"/>
      <c r="W40" s="36"/>
      <c r="X40" s="37"/>
      <c r="Y40" s="37"/>
      <c r="Z40" s="5" t="inlineStr">
        <is>
          <t>-1</t>
        </is>
      </c>
      <c r="AA40" s="118">
        <v>45577.7003587963</v>
      </c>
    </row>
    <row spans="1:27" x14ac:dyDescent="0.25" outlineLevel="0" r="41">
      <c r="A41" s="9">
        <v>44</v>
      </c>
      <c r="B41" t="s">
        <v>3328</v>
      </c>
      <c r="C41" s="20" t="s">
        <v>3366</v>
      </c>
      <c r="D41" s="116">
        <v>45577</v>
      </c>
      <c r="E41" s="37">
        <v>1575</v>
      </c>
      <c r="F41" s="5" t="s">
        <v>16</v>
      </c>
      <c r="G41" s="36">
        <v>4.5</v>
      </c>
      <c r="H41" s="37">
        <v>350</v>
      </c>
      <c r="I41" s="37">
        <v>1575</v>
      </c>
      <c r="J41" s="5"/>
      <c r="K41" s="36"/>
      <c r="L41" s="37"/>
      <c r="M41" s="37"/>
      <c r="N41" s="5"/>
      <c r="O41" s="36"/>
      <c r="P41" s="37"/>
      <c r="Q41" s="37"/>
      <c r="R41" s="5"/>
      <c r="S41" s="36"/>
      <c r="T41" s="37"/>
      <c r="U41" s="37"/>
      <c r="V41" s="5"/>
      <c r="W41" s="36"/>
      <c r="X41" s="37"/>
      <c r="Y41" s="37"/>
      <c r="Z41" s="5" t="inlineStr">
        <is>
          <t>-1</t>
        </is>
      </c>
      <c r="AA41" s="118">
        <v>45577.7004050926</v>
      </c>
    </row>
    <row spans="1:27" x14ac:dyDescent="0.25" outlineLevel="0" r="42">
      <c r="A42" s="9">
        <v>45</v>
      </c>
      <c r="B42" t="s">
        <v>2693</v>
      </c>
      <c r="C42" s="20" t="s">
        <v>1627</v>
      </c>
      <c r="D42" s="116">
        <v>45577</v>
      </c>
      <c r="E42" s="37">
        <v>490</v>
      </c>
      <c r="F42" s="5" t="s">
        <v>15</v>
      </c>
      <c r="G42" s="36">
        <v>1.4</v>
      </c>
      <c r="H42" s="37">
        <v>350</v>
      </c>
      <c r="I42" s="37">
        <v>490</v>
      </c>
      <c r="J42" s="5"/>
      <c r="K42" s="36"/>
      <c r="L42" s="37"/>
      <c r="M42" s="37"/>
      <c r="N42" s="5"/>
      <c r="O42" s="36"/>
      <c r="P42" s="37"/>
      <c r="Q42" s="37"/>
      <c r="R42" s="5"/>
      <c r="S42" s="36"/>
      <c r="T42" s="37"/>
      <c r="U42" s="37"/>
      <c r="V42" s="5"/>
      <c r="W42" s="36"/>
      <c r="X42" s="37"/>
      <c r="Y42" s="37"/>
      <c r="Z42" s="5" t="inlineStr">
        <is>
          <t>-1</t>
        </is>
      </c>
      <c r="AA42" s="118">
        <v>45577.7004861111</v>
      </c>
    </row>
    <row spans="1:27" x14ac:dyDescent="0.25" outlineLevel="0" r="43">
      <c r="A43" s="9">
        <v>46</v>
      </c>
      <c r="B43" t="s">
        <v>1720</v>
      </c>
      <c r="C43" s="20" t="s">
        <v>529</v>
      </c>
      <c r="D43" s="116">
        <v>45577</v>
      </c>
      <c r="E43" s="37">
        <v>910</v>
      </c>
      <c r="F43" s="5" t="s">
        <v>16</v>
      </c>
      <c r="G43" s="36">
        <v>2.6</v>
      </c>
      <c r="H43" s="37">
        <v>350</v>
      </c>
      <c r="I43" s="37">
        <v>910</v>
      </c>
      <c r="J43" s="5"/>
      <c r="K43" s="36"/>
      <c r="L43" s="37"/>
      <c r="M43" s="37"/>
      <c r="N43" s="5"/>
      <c r="O43" s="36"/>
      <c r="P43" s="37"/>
      <c r="Q43" s="37"/>
      <c r="R43" s="5"/>
      <c r="S43" s="36"/>
      <c r="T43" s="37"/>
      <c r="U43" s="37"/>
      <c r="V43" s="5"/>
      <c r="W43" s="36"/>
      <c r="X43" s="37"/>
      <c r="Y43" s="37"/>
      <c r="Z43" s="5" t="s">
        <v>929</v>
      </c>
      <c r="AA43" s="118">
        <v>45577.700787037</v>
      </c>
    </row>
    <row spans="1:27" x14ac:dyDescent="0.25" outlineLevel="0" r="44">
      <c r="A44" s="9">
        <v>47</v>
      </c>
      <c r="B44" t="s">
        <v>1020</v>
      </c>
      <c r="C44" s="20" t="s">
        <v>566</v>
      </c>
      <c r="D44" s="116">
        <v>45577</v>
      </c>
      <c r="E44" s="37">
        <v>665</v>
      </c>
      <c r="F44" s="5" t="s">
        <v>15</v>
      </c>
      <c r="G44" s="36">
        <v>1</v>
      </c>
      <c r="H44" s="37">
        <v>350</v>
      </c>
      <c r="I44" s="37">
        <v>350</v>
      </c>
      <c r="J44" s="5" t="s">
        <v>16</v>
      </c>
      <c r="K44" s="36">
        <v>0.9</v>
      </c>
      <c r="L44" s="37">
        <v>350</v>
      </c>
      <c r="M44" s="37">
        <v>315</v>
      </c>
      <c r="N44" s="5"/>
      <c r="O44" s="36"/>
      <c r="P44" s="37"/>
      <c r="Q44" s="37"/>
      <c r="R44" s="5"/>
      <c r="S44" s="36"/>
      <c r="T44" s="37"/>
      <c r="U44" s="37"/>
      <c r="V44" s="5"/>
      <c r="W44" s="36"/>
      <c r="X44" s="37"/>
      <c r="Y44" s="37"/>
      <c r="Z44" s="5" t="s">
        <v>929</v>
      </c>
      <c r="AA44" s="118">
        <v>45577.7008796296</v>
      </c>
    </row>
    <row spans="1:27" x14ac:dyDescent="0.25" outlineLevel="0" r="45">
      <c r="A45" s="9">
        <v>48</v>
      </c>
      <c r="B45" t="s">
        <v>1693</v>
      </c>
      <c r="C45" s="20" t="s">
        <v>557</v>
      </c>
      <c r="D45" s="116">
        <v>45577</v>
      </c>
      <c r="E45" s="37">
        <v>17365</v>
      </c>
      <c r="F45" s="5" t="s">
        <v>16</v>
      </c>
      <c r="G45" s="36">
        <v>34.2</v>
      </c>
      <c r="H45" s="37">
        <v>350</v>
      </c>
      <c r="I45" s="37">
        <v>11970</v>
      </c>
      <c r="J45" s="5" t="s">
        <v>15</v>
      </c>
      <c r="K45" s="36">
        <v>11.7</v>
      </c>
      <c r="L45" s="37">
        <v>350</v>
      </c>
      <c r="M45" s="37">
        <v>4095</v>
      </c>
      <c r="N45" s="5" t="s">
        <v>425</v>
      </c>
      <c r="O45" s="36">
        <v>6.5</v>
      </c>
      <c r="P45" s="37">
        <v>200</v>
      </c>
      <c r="Q45" s="37">
        <v>1300</v>
      </c>
      <c r="R45" s="5"/>
      <c r="S45" s="36"/>
      <c r="T45" s="37"/>
      <c r="U45" s="37"/>
      <c r="V45" s="5"/>
      <c r="W45" s="36"/>
      <c r="X45" s="37"/>
      <c r="Y45" s="37"/>
      <c r="Z45" s="5" t="s">
        <v>929</v>
      </c>
      <c r="AA45" s="118">
        <v>45577.7009837963</v>
      </c>
    </row>
    <row spans="1:27" x14ac:dyDescent="0.25" outlineLevel="0" r="46">
      <c r="A46" s="9">
        <v>49</v>
      </c>
      <c r="B46" t="s">
        <v>2569</v>
      </c>
      <c r="C46" s="20" t="s">
        <v>404</v>
      </c>
      <c r="D46" s="116">
        <v>45577</v>
      </c>
      <c r="E46" s="37">
        <v>2677.5</v>
      </c>
      <c r="F46" s="5" t="s">
        <v>15</v>
      </c>
      <c r="G46" s="36">
        <v>7.65</v>
      </c>
      <c r="H46" s="37">
        <v>350</v>
      </c>
      <c r="I46" s="37">
        <v>2677.5</v>
      </c>
      <c r="J46" s="5"/>
      <c r="K46" s="36"/>
      <c r="L46" s="37"/>
      <c r="M46" s="37"/>
      <c r="N46" s="5"/>
      <c r="O46" s="36"/>
      <c r="P46" s="37"/>
      <c r="Q46" s="37"/>
      <c r="R46" s="5"/>
      <c r="S46" s="36"/>
      <c r="T46" s="37"/>
      <c r="U46" s="37"/>
      <c r="V46" s="5"/>
      <c r="W46" s="36"/>
      <c r="X46" s="37"/>
      <c r="Y46" s="37"/>
      <c r="Z46" s="5" t="s">
        <v>929</v>
      </c>
      <c r="AA46" s="118">
        <v>45577.7011458333</v>
      </c>
    </row>
    <row spans="1:27" x14ac:dyDescent="0.25" outlineLevel="0" r="47">
      <c r="A47" s="9">
        <v>50</v>
      </c>
      <c r="B47" t="s">
        <v>1422</v>
      </c>
      <c r="C47" s="20" t="s">
        <v>525</v>
      </c>
      <c r="D47" s="116">
        <v>45577</v>
      </c>
      <c r="E47" s="37">
        <v>3622.5</v>
      </c>
      <c r="F47" s="5" t="s">
        <v>15</v>
      </c>
      <c r="G47" s="36">
        <v>7.05</v>
      </c>
      <c r="H47" s="37">
        <v>350</v>
      </c>
      <c r="I47" s="37">
        <v>2467.5</v>
      </c>
      <c r="J47" s="5" t="s">
        <v>16</v>
      </c>
      <c r="K47" s="36">
        <v>3.3</v>
      </c>
      <c r="L47" s="37">
        <v>350</v>
      </c>
      <c r="M47" s="37">
        <v>1155</v>
      </c>
      <c r="N47" s="5"/>
      <c r="O47" s="36"/>
      <c r="P47" s="37"/>
      <c r="Q47" s="37"/>
      <c r="R47" s="5"/>
      <c r="S47" s="36"/>
      <c r="T47" s="37"/>
      <c r="U47" s="37"/>
      <c r="V47" s="5"/>
      <c r="W47" s="36"/>
      <c r="X47" s="37"/>
      <c r="Y47" s="37"/>
      <c r="Z47" s="5" t="s">
        <v>929</v>
      </c>
      <c r="AA47" s="118">
        <v>45577.7012731481</v>
      </c>
    </row>
    <row spans="1:27" x14ac:dyDescent="0.25" outlineLevel="0" r="48">
      <c r="A48" s="9">
        <v>51</v>
      </c>
      <c r="B48" t="s">
        <v>253</v>
      </c>
      <c r="C48" s="20" t="s">
        <v>252</v>
      </c>
      <c r="D48" s="116">
        <v>45577</v>
      </c>
      <c r="E48" s="37">
        <v>2415</v>
      </c>
      <c r="F48" s="5" t="s">
        <v>15</v>
      </c>
      <c r="G48" s="36">
        <v>6.9</v>
      </c>
      <c r="H48" s="37">
        <v>350</v>
      </c>
      <c r="I48" s="37">
        <v>2415</v>
      </c>
      <c r="J48" s="5"/>
      <c r="K48" s="36"/>
      <c r="L48" s="37"/>
      <c r="M48" s="37"/>
      <c r="N48" s="5"/>
      <c r="O48" s="36"/>
      <c r="P48" s="37"/>
      <c r="Q48" s="37"/>
      <c r="R48" s="5"/>
      <c r="S48" s="36"/>
      <c r="T48" s="37"/>
      <c r="U48" s="37"/>
      <c r="V48" s="5"/>
      <c r="W48" s="36"/>
      <c r="X48" s="37"/>
      <c r="Y48" s="37"/>
      <c r="Z48" s="5" t="s">
        <v>929</v>
      </c>
      <c r="AA48" s="118">
        <v>45577.7013425926</v>
      </c>
    </row>
    <row spans="1:27" x14ac:dyDescent="0.25" outlineLevel="0" r="49">
      <c r="A49" s="9">
        <v>52</v>
      </c>
      <c r="B49" t="s">
        <v>946</v>
      </c>
      <c r="C49" s="20" t="s">
        <v>382</v>
      </c>
      <c r="D49" s="116">
        <v>45577</v>
      </c>
      <c r="E49" s="37">
        <v>4825</v>
      </c>
      <c r="F49" s="5" t="s">
        <v>15</v>
      </c>
      <c r="G49" s="36">
        <v>13.5</v>
      </c>
      <c r="H49" s="37">
        <v>350</v>
      </c>
      <c r="I49" s="37">
        <v>4725</v>
      </c>
      <c r="J49" s="5" t="s">
        <v>425</v>
      </c>
      <c r="K49" s="36">
        <v>0.5</v>
      </c>
      <c r="L49" s="37">
        <v>200</v>
      </c>
      <c r="M49" s="37">
        <v>100</v>
      </c>
      <c r="N49" s="5"/>
      <c r="O49" s="36"/>
      <c r="P49" s="37"/>
      <c r="Q49" s="37"/>
      <c r="R49" s="5"/>
      <c r="S49" s="36"/>
      <c r="T49" s="37"/>
      <c r="U49" s="37"/>
      <c r="V49" s="5"/>
      <c r="W49" s="36"/>
      <c r="X49" s="37"/>
      <c r="Y49" s="37"/>
      <c r="Z49" s="5" t="s">
        <v>929</v>
      </c>
      <c r="AA49" s="118">
        <v>45577.7014930556</v>
      </c>
    </row>
    <row spans="1:27" x14ac:dyDescent="0.25" outlineLevel="0" r="50">
      <c r="A50" s="9">
        <v>53</v>
      </c>
      <c r="B50" t="s">
        <v>2668</v>
      </c>
      <c r="C50" s="20" t="s">
        <v>567</v>
      </c>
      <c r="D50" s="116">
        <v>45577</v>
      </c>
      <c r="E50" s="37">
        <v>3482.5</v>
      </c>
      <c r="F50" s="5" t="s">
        <v>15</v>
      </c>
      <c r="G50" s="36">
        <v>9.95</v>
      </c>
      <c r="H50" s="37">
        <v>350</v>
      </c>
      <c r="I50" s="37">
        <v>3482.5</v>
      </c>
      <c r="J50" s="5"/>
      <c r="K50" s="36"/>
      <c r="L50" s="37"/>
      <c r="M50" s="37"/>
      <c r="N50" s="5"/>
      <c r="O50" s="36"/>
      <c r="P50" s="37"/>
      <c r="Q50" s="37"/>
      <c r="R50" s="5"/>
      <c r="S50" s="36"/>
      <c r="T50" s="37"/>
      <c r="U50" s="37"/>
      <c r="V50" s="5"/>
      <c r="W50" s="36"/>
      <c r="X50" s="37"/>
      <c r="Y50" s="37"/>
      <c r="Z50" s="5" t="s">
        <v>929</v>
      </c>
      <c r="AA50" s="118">
        <v>45577.7016550926</v>
      </c>
    </row>
    <row spans="1:27" x14ac:dyDescent="0.25" outlineLevel="0" r="51">
      <c r="A51" s="9">
        <v>54</v>
      </c>
      <c r="B51" t="s">
        <v>2602</v>
      </c>
      <c r="C51" s="20" t="s">
        <v>2601</v>
      </c>
      <c r="D51" s="116">
        <v>45577</v>
      </c>
      <c r="E51" s="37">
        <v>525</v>
      </c>
      <c r="F51" s="5" t="s">
        <v>15</v>
      </c>
      <c r="G51" s="36">
        <v>1.5</v>
      </c>
      <c r="H51" s="37">
        <v>350</v>
      </c>
      <c r="I51" s="37">
        <v>525</v>
      </c>
      <c r="J51" s="5"/>
      <c r="K51" s="36"/>
      <c r="L51" s="37"/>
      <c r="M51" s="37"/>
      <c r="N51" s="5"/>
      <c r="O51" s="36"/>
      <c r="P51" s="37"/>
      <c r="Q51" s="37"/>
      <c r="R51" s="5"/>
      <c r="S51" s="36"/>
      <c r="T51" s="37"/>
      <c r="U51" s="37"/>
      <c r="V51" s="5"/>
      <c r="W51" s="36"/>
      <c r="X51" s="37"/>
      <c r="Y51" s="37"/>
      <c r="Z51" s="5" t="s">
        <v>929</v>
      </c>
      <c r="AA51" s="118">
        <v>45577.7018055556</v>
      </c>
    </row>
    <row spans="1:27" x14ac:dyDescent="0.25" outlineLevel="0" r="52">
      <c r="A52" s="9">
        <v>55</v>
      </c>
      <c r="B52" t="s">
        <v>1021</v>
      </c>
      <c r="C52" s="20" t="s">
        <v>723</v>
      </c>
      <c r="D52" s="116">
        <v>45577</v>
      </c>
      <c r="E52" s="37">
        <v>1890</v>
      </c>
      <c r="F52" s="5" t="s">
        <v>15</v>
      </c>
      <c r="G52" s="36">
        <v>5.4</v>
      </c>
      <c r="H52" s="37">
        <v>350</v>
      </c>
      <c r="I52" s="37">
        <v>1890</v>
      </c>
      <c r="J52" s="5"/>
      <c r="K52" s="36"/>
      <c r="L52" s="37"/>
      <c r="M52" s="37"/>
      <c r="N52" s="5"/>
      <c r="O52" s="36"/>
      <c r="P52" s="37"/>
      <c r="Q52" s="37"/>
      <c r="R52" s="5"/>
      <c r="S52" s="36"/>
      <c r="T52" s="37"/>
      <c r="U52" s="37"/>
      <c r="V52" s="5"/>
      <c r="W52" s="36"/>
      <c r="X52" s="37"/>
      <c r="Y52" s="37"/>
      <c r="Z52" s="5" t="s">
        <v>929</v>
      </c>
      <c r="AA52" s="118">
        <v>45577.7018634259</v>
      </c>
    </row>
    <row spans="1:27" x14ac:dyDescent="0.25" outlineLevel="0" r="53">
      <c r="A53" s="9">
        <v>56</v>
      </c>
      <c r="B53" t="s">
        <v>178</v>
      </c>
      <c r="C53" s="20" t="s">
        <v>177</v>
      </c>
      <c r="D53" s="116">
        <v>45577</v>
      </c>
      <c r="E53" s="37">
        <v>2887.5</v>
      </c>
      <c r="F53" s="5" t="s">
        <v>15</v>
      </c>
      <c r="G53" s="36">
        <v>8.25</v>
      </c>
      <c r="H53" s="37">
        <v>350</v>
      </c>
      <c r="I53" s="37">
        <v>2887.5</v>
      </c>
      <c r="J53" s="5"/>
      <c r="K53" s="36"/>
      <c r="L53" s="37"/>
      <c r="M53" s="37"/>
      <c r="N53" s="5"/>
      <c r="O53" s="36"/>
      <c r="P53" s="37"/>
      <c r="Q53" s="37"/>
      <c r="R53" s="5"/>
      <c r="S53" s="36"/>
      <c r="T53" s="37"/>
      <c r="U53" s="37"/>
      <c r="V53" s="5"/>
      <c r="W53" s="36"/>
      <c r="X53" s="37"/>
      <c r="Y53" s="37"/>
      <c r="Z53" s="5" t="s">
        <v>929</v>
      </c>
      <c r="AA53" s="118">
        <v>45577.7021064815</v>
      </c>
    </row>
    <row spans="1:27" x14ac:dyDescent="0.25" outlineLevel="0" r="54">
      <c r="A54" s="9">
        <v>57</v>
      </c>
      <c r="B54" t="s">
        <v>2540</v>
      </c>
      <c r="C54" s="20" t="s">
        <v>279</v>
      </c>
      <c r="D54" s="116">
        <v>45577</v>
      </c>
      <c r="E54" s="37">
        <v>7122.5</v>
      </c>
      <c r="F54" s="5" t="s">
        <v>15</v>
      </c>
      <c r="G54" s="36">
        <v>12.85</v>
      </c>
      <c r="H54" s="37">
        <v>350</v>
      </c>
      <c r="I54" s="37">
        <v>4497.5</v>
      </c>
      <c r="J54" s="5" t="s">
        <v>16</v>
      </c>
      <c r="K54" s="36">
        <v>7.5</v>
      </c>
      <c r="L54" s="37">
        <v>350</v>
      </c>
      <c r="M54" s="37">
        <v>2625</v>
      </c>
      <c r="N54" s="5"/>
      <c r="O54" s="36"/>
      <c r="P54" s="37"/>
      <c r="Q54" s="37"/>
      <c r="R54" s="5"/>
      <c r="S54" s="36"/>
      <c r="T54" s="37"/>
      <c r="U54" s="37"/>
      <c r="V54" s="5"/>
      <c r="W54" s="36"/>
      <c r="X54" s="37"/>
      <c r="Y54" s="37"/>
      <c r="Z54" s="5" t="s">
        <v>929</v>
      </c>
      <c r="AA54" s="118">
        <v>45577.7022106481</v>
      </c>
    </row>
    <row spans="1:27" x14ac:dyDescent="0.25" outlineLevel="0" r="55">
      <c r="A55" s="9">
        <v>58</v>
      </c>
      <c r="B55" t="s">
        <v>1306</v>
      </c>
      <c r="C55" s="20" t="s">
        <v>1305</v>
      </c>
      <c r="D55" s="116">
        <v>45577</v>
      </c>
      <c r="E55" s="37">
        <v>2870</v>
      </c>
      <c r="F55" s="5" t="s">
        <v>15</v>
      </c>
      <c r="G55" s="36">
        <v>8.2</v>
      </c>
      <c r="H55" s="37">
        <v>350</v>
      </c>
      <c r="I55" s="37">
        <v>2870</v>
      </c>
      <c r="J55" s="5"/>
      <c r="K55" s="36"/>
      <c r="L55" s="37"/>
      <c r="M55" s="37"/>
      <c r="N55" s="5"/>
      <c r="O55" s="36"/>
      <c r="P55" s="37"/>
      <c r="Q55" s="37"/>
      <c r="R55" s="5"/>
      <c r="S55" s="36"/>
      <c r="T55" s="37"/>
      <c r="U55" s="37"/>
      <c r="V55" s="5"/>
      <c r="W55" s="36"/>
      <c r="X55" s="37"/>
      <c r="Y55" s="37"/>
      <c r="Z55" s="5" t="s">
        <v>929</v>
      </c>
      <c r="AA55" s="118">
        <v>45577.7024421296</v>
      </c>
    </row>
    <row spans="1:27" x14ac:dyDescent="0.25" outlineLevel="0" r="56">
      <c r="A56" s="9">
        <v>59</v>
      </c>
      <c r="B56" t="s">
        <v>618</v>
      </c>
      <c r="C56" s="20" t="s">
        <v>464</v>
      </c>
      <c r="D56" s="116">
        <v>45577</v>
      </c>
      <c r="E56" s="37">
        <v>1540</v>
      </c>
      <c r="F56" s="5" t="s">
        <v>16</v>
      </c>
      <c r="G56" s="36">
        <v>4.4</v>
      </c>
      <c r="H56" s="37">
        <v>350</v>
      </c>
      <c r="I56" s="37">
        <v>1540</v>
      </c>
      <c r="J56" s="5"/>
      <c r="K56" s="36"/>
      <c r="L56" s="37"/>
      <c r="M56" s="37"/>
      <c r="N56" s="5"/>
      <c r="O56" s="36"/>
      <c r="P56" s="37"/>
      <c r="Q56" s="37"/>
      <c r="R56" s="5"/>
      <c r="S56" s="36"/>
      <c r="T56" s="37"/>
      <c r="U56" s="37"/>
      <c r="V56" s="5"/>
      <c r="W56" s="36"/>
      <c r="X56" s="37"/>
      <c r="Y56" s="37"/>
      <c r="Z56" s="5" t="s">
        <v>929</v>
      </c>
      <c r="AA56" s="118">
        <v>45577.7025578704</v>
      </c>
    </row>
    <row spans="1:27" x14ac:dyDescent="0.25" outlineLevel="0" r="57">
      <c r="A57" s="9">
        <v>60</v>
      </c>
      <c r="B57" t="s">
        <v>2604</v>
      </c>
      <c r="C57" s="20" t="s">
        <v>1629</v>
      </c>
      <c r="D57" s="116">
        <v>45577</v>
      </c>
      <c r="E57" s="37">
        <v>927.5</v>
      </c>
      <c r="F57" s="5" t="s">
        <v>15</v>
      </c>
      <c r="G57" s="36">
        <v>2.65</v>
      </c>
      <c r="H57" s="37">
        <v>350</v>
      </c>
      <c r="I57" s="37">
        <v>927.5</v>
      </c>
      <c r="J57" s="5"/>
      <c r="K57" s="36"/>
      <c r="L57" s="37"/>
      <c r="M57" s="37"/>
      <c r="N57" s="5"/>
      <c r="O57" s="36"/>
      <c r="P57" s="37"/>
      <c r="Q57" s="37"/>
      <c r="R57" s="5"/>
      <c r="S57" s="36"/>
      <c r="T57" s="37"/>
      <c r="U57" s="37"/>
      <c r="V57" s="5"/>
      <c r="W57" s="36"/>
      <c r="X57" s="37"/>
      <c r="Y57" s="37"/>
      <c r="Z57" s="5" t="s">
        <v>929</v>
      </c>
      <c r="AA57" s="118">
        <v>45577.7029166667</v>
      </c>
    </row>
    <row spans="1:27" x14ac:dyDescent="0.25" outlineLevel="0" r="58">
      <c r="A58" s="9">
        <v>61</v>
      </c>
      <c r="B58" t="s">
        <v>2573</v>
      </c>
      <c r="C58" s="20" t="s">
        <v>655</v>
      </c>
      <c r="D58" s="116">
        <v>45577</v>
      </c>
      <c r="E58" s="37">
        <v>1575</v>
      </c>
      <c r="F58" s="5" t="s">
        <v>15</v>
      </c>
      <c r="G58" s="36">
        <v>4.5</v>
      </c>
      <c r="H58" s="37">
        <v>350</v>
      </c>
      <c r="I58" s="37">
        <v>1575</v>
      </c>
      <c r="J58" s="5"/>
      <c r="K58" s="36"/>
      <c r="L58" s="37"/>
      <c r="M58" s="37"/>
      <c r="N58" s="5"/>
      <c r="O58" s="36"/>
      <c r="P58" s="37"/>
      <c r="Q58" s="37"/>
      <c r="R58" s="5"/>
      <c r="S58" s="36"/>
      <c r="T58" s="37"/>
      <c r="U58" s="37"/>
      <c r="V58" s="5"/>
      <c r="W58" s="36"/>
      <c r="X58" s="37"/>
      <c r="Y58" s="37"/>
      <c r="Z58" s="5" t="s">
        <v>929</v>
      </c>
      <c r="AA58" s="118">
        <v>45577.7030902778</v>
      </c>
    </row>
    <row spans="1:27" x14ac:dyDescent="0.25" outlineLevel="0" r="59">
      <c r="A59" s="9">
        <v>62</v>
      </c>
      <c r="B59" t="s">
        <v>2403</v>
      </c>
      <c r="C59" s="20" t="s">
        <v>292</v>
      </c>
      <c r="D59" s="116">
        <v>45577</v>
      </c>
      <c r="E59" s="37">
        <v>4290</v>
      </c>
      <c r="F59" s="5" t="s">
        <v>16</v>
      </c>
      <c r="G59" s="36">
        <v>5.9</v>
      </c>
      <c r="H59" s="37">
        <v>350</v>
      </c>
      <c r="I59" s="37">
        <v>2065</v>
      </c>
      <c r="J59" s="5" t="s">
        <v>15</v>
      </c>
      <c r="K59" s="36">
        <v>5.5</v>
      </c>
      <c r="L59" s="37">
        <v>350</v>
      </c>
      <c r="M59" s="37">
        <v>1925</v>
      </c>
      <c r="N59" s="5" t="s">
        <v>425</v>
      </c>
      <c r="O59" s="36">
        <v>1.5</v>
      </c>
      <c r="P59" s="37">
        <v>200</v>
      </c>
      <c r="Q59" s="37">
        <v>300</v>
      </c>
      <c r="R59" s="5"/>
      <c r="S59" s="36"/>
      <c r="T59" s="37"/>
      <c r="U59" s="37"/>
      <c r="V59" s="5"/>
      <c r="W59" s="36"/>
      <c r="X59" s="37"/>
      <c r="Y59" s="37"/>
      <c r="Z59" s="5" t="s">
        <v>929</v>
      </c>
      <c r="AA59" s="118">
        <v>45577.7031365741</v>
      </c>
    </row>
    <row spans="1:27" x14ac:dyDescent="0.25" outlineLevel="0" r="60">
      <c r="A60" s="9">
        <v>63</v>
      </c>
      <c r="B60" t="s">
        <v>941</v>
      </c>
      <c r="C60" s="20" t="s">
        <v>536</v>
      </c>
      <c r="D60" s="116">
        <v>45577</v>
      </c>
      <c r="E60" s="37">
        <v>2450</v>
      </c>
      <c r="F60" s="5" t="s">
        <v>15</v>
      </c>
      <c r="G60" s="36">
        <v>7</v>
      </c>
      <c r="H60" s="37">
        <v>350</v>
      </c>
      <c r="I60" s="37">
        <v>2450</v>
      </c>
      <c r="J60" s="5"/>
      <c r="K60" s="36"/>
      <c r="L60" s="37"/>
      <c r="M60" s="37"/>
      <c r="N60" s="5"/>
      <c r="O60" s="36"/>
      <c r="P60" s="37"/>
      <c r="Q60" s="37"/>
      <c r="R60" s="5"/>
      <c r="S60" s="36"/>
      <c r="T60" s="37"/>
      <c r="U60" s="37"/>
      <c r="V60" s="5"/>
      <c r="W60" s="36"/>
      <c r="X60" s="37"/>
      <c r="Y60" s="37"/>
      <c r="Z60" s="5" t="s">
        <v>929</v>
      </c>
      <c r="AA60" s="118">
        <v>45577.7033217593</v>
      </c>
    </row>
    <row spans="1:27" x14ac:dyDescent="0.25" outlineLevel="0" r="61">
      <c r="A61" s="9">
        <v>64</v>
      </c>
      <c r="B61" t="s">
        <v>2624</v>
      </c>
      <c r="C61" s="20" t="s">
        <v>580</v>
      </c>
      <c r="D61" s="116">
        <v>45577</v>
      </c>
      <c r="E61" s="37">
        <v>262.5</v>
      </c>
      <c r="F61" s="5" t="s">
        <v>15</v>
      </c>
      <c r="G61" s="36">
        <v>0.75</v>
      </c>
      <c r="H61" s="37">
        <v>350</v>
      </c>
      <c r="I61" s="37">
        <v>262.5</v>
      </c>
      <c r="J61" s="5"/>
      <c r="K61" s="36"/>
      <c r="L61" s="37"/>
      <c r="M61" s="37"/>
      <c r="N61" s="5"/>
      <c r="O61" s="36"/>
      <c r="P61" s="37"/>
      <c r="Q61" s="37"/>
      <c r="R61" s="5"/>
      <c r="S61" s="36"/>
      <c r="T61" s="37"/>
      <c r="U61" s="37"/>
      <c r="V61" s="5"/>
      <c r="W61" s="36"/>
      <c r="X61" s="37"/>
      <c r="Y61" s="37"/>
      <c r="Z61" s="5" t="s">
        <v>929</v>
      </c>
      <c r="AA61" s="118">
        <v>45577.7033796296</v>
      </c>
    </row>
    <row spans="1:27" x14ac:dyDescent="0.25" outlineLevel="0" r="62">
      <c r="A62" s="9">
        <v>65</v>
      </c>
      <c r="B62" t="s">
        <v>2265</v>
      </c>
      <c r="C62" s="20" t="s">
        <v>2264</v>
      </c>
      <c r="D62" s="116">
        <v>45577</v>
      </c>
      <c r="E62" s="37">
        <v>2117.5</v>
      </c>
      <c r="F62" s="5" t="s">
        <v>15</v>
      </c>
      <c r="G62" s="36">
        <v>6.05</v>
      </c>
      <c r="H62" s="37">
        <v>350</v>
      </c>
      <c r="I62" s="37">
        <v>2117.5</v>
      </c>
      <c r="J62" s="5"/>
      <c r="K62" s="36"/>
      <c r="L62" s="37"/>
      <c r="M62" s="37"/>
      <c r="N62" s="5"/>
      <c r="O62" s="36"/>
      <c r="P62" s="37"/>
      <c r="Q62" s="37"/>
      <c r="R62" s="5"/>
      <c r="S62" s="36"/>
      <c r="T62" s="37"/>
      <c r="U62" s="37"/>
      <c r="V62" s="5"/>
      <c r="W62" s="36"/>
      <c r="X62" s="37"/>
      <c r="Y62" s="37"/>
      <c r="Z62" s="5" t="s">
        <v>929</v>
      </c>
      <c r="AA62" s="118">
        <v>45577.7034375</v>
      </c>
    </row>
    <row spans="1:27" x14ac:dyDescent="0.25" outlineLevel="0" r="63">
      <c r="A63" s="9">
        <v>66</v>
      </c>
      <c r="B63" t="s">
        <v>1513</v>
      </c>
      <c r="C63" s="20" t="s">
        <v>1512</v>
      </c>
      <c r="D63" s="116">
        <v>45577</v>
      </c>
      <c r="E63" s="37">
        <v>1540</v>
      </c>
      <c r="F63" s="5" t="s">
        <v>15</v>
      </c>
      <c r="G63" s="36">
        <v>4.4</v>
      </c>
      <c r="H63" s="37">
        <v>350</v>
      </c>
      <c r="I63" s="37">
        <v>1540</v>
      </c>
      <c r="J63" s="5"/>
      <c r="K63" s="36"/>
      <c r="L63" s="37"/>
      <c r="M63" s="37"/>
      <c r="N63" s="5"/>
      <c r="O63" s="36"/>
      <c r="P63" s="37"/>
      <c r="Q63" s="37"/>
      <c r="R63" s="5"/>
      <c r="S63" s="36"/>
      <c r="T63" s="37"/>
      <c r="U63" s="37"/>
      <c r="V63" s="5"/>
      <c r="W63" s="36"/>
      <c r="X63" s="37"/>
      <c r="Y63" s="37"/>
      <c r="Z63" s="5" t="s">
        <v>929</v>
      </c>
      <c r="AA63" s="118">
        <v>45577.7035069444</v>
      </c>
    </row>
    <row spans="1:27" x14ac:dyDescent="0.25" outlineLevel="0" r="64">
      <c r="A64" s="9">
        <v>67</v>
      </c>
      <c r="B64" t="s">
        <v>745</v>
      </c>
      <c r="C64" s="20" t="s">
        <v>520</v>
      </c>
      <c r="D64" s="116">
        <v>45577</v>
      </c>
      <c r="E64" s="37">
        <v>13177.5</v>
      </c>
      <c r="F64" s="5" t="s">
        <v>16</v>
      </c>
      <c r="G64" s="36">
        <v>15.6</v>
      </c>
      <c r="H64" s="37">
        <v>350</v>
      </c>
      <c r="I64" s="37">
        <v>5460</v>
      </c>
      <c r="J64" s="5" t="s">
        <v>15</v>
      </c>
      <c r="K64" s="36">
        <v>13.05</v>
      </c>
      <c r="L64" s="37">
        <v>350</v>
      </c>
      <c r="M64" s="37">
        <v>4567.5</v>
      </c>
      <c r="N64" s="5" t="s">
        <v>425</v>
      </c>
      <c r="O64" s="36">
        <v>15.75</v>
      </c>
      <c r="P64" s="37">
        <v>200</v>
      </c>
      <c r="Q64" s="37">
        <v>3150</v>
      </c>
      <c r="R64" s="5"/>
      <c r="S64" s="36"/>
      <c r="T64" s="37"/>
      <c r="U64" s="37"/>
      <c r="V64" s="5"/>
      <c r="W64" s="36"/>
      <c r="X64" s="37"/>
      <c r="Y64" s="37"/>
      <c r="Z64" s="5" t="s">
        <v>929</v>
      </c>
      <c r="AA64" s="118">
        <v>45577.7035763889</v>
      </c>
    </row>
    <row spans="1:27" x14ac:dyDescent="0.25" outlineLevel="0" r="65">
      <c r="A65" s="9">
        <v>68</v>
      </c>
      <c r="B65" t="s">
        <v>1416</v>
      </c>
      <c r="C65" s="20" t="s">
        <v>1415</v>
      </c>
      <c r="D65" s="116">
        <v>45577</v>
      </c>
      <c r="E65" s="37">
        <v>315</v>
      </c>
      <c r="F65" s="5" t="s">
        <v>16</v>
      </c>
      <c r="G65" s="36">
        <v>0.9</v>
      </c>
      <c r="H65" s="37">
        <v>350</v>
      </c>
      <c r="I65" s="37">
        <v>315</v>
      </c>
      <c r="J65" s="5"/>
      <c r="K65" s="36"/>
      <c r="L65" s="37"/>
      <c r="M65" s="37"/>
      <c r="N65" s="5"/>
      <c r="O65" s="36"/>
      <c r="P65" s="37"/>
      <c r="Q65" s="37"/>
      <c r="R65" s="5"/>
      <c r="S65" s="36"/>
      <c r="T65" s="37"/>
      <c r="U65" s="37"/>
      <c r="V65" s="5"/>
      <c r="W65" s="36"/>
      <c r="X65" s="37"/>
      <c r="Y65" s="37"/>
      <c r="Z65" s="5" t="s">
        <v>929</v>
      </c>
      <c r="AA65" s="118">
        <v>45577.7038773148</v>
      </c>
    </row>
    <row spans="1:27" x14ac:dyDescent="0.25" outlineLevel="0" r="66">
      <c r="A66" s="9">
        <v>69</v>
      </c>
      <c r="B66" t="s">
        <v>2386</v>
      </c>
      <c r="C66" s="20" t="s">
        <v>561</v>
      </c>
      <c r="D66" s="116">
        <v>45577</v>
      </c>
      <c r="E66" s="37">
        <v>2292.5</v>
      </c>
      <c r="F66" s="5" t="s">
        <v>15</v>
      </c>
      <c r="G66" s="36">
        <v>6.55</v>
      </c>
      <c r="H66" s="37">
        <v>350</v>
      </c>
      <c r="I66" s="37">
        <v>2292.5</v>
      </c>
      <c r="J66" s="5"/>
      <c r="K66" s="36"/>
      <c r="L66" s="37"/>
      <c r="M66" s="37"/>
      <c r="N66" s="5"/>
      <c r="O66" s="36"/>
      <c r="P66" s="37"/>
      <c r="Q66" s="37"/>
      <c r="R66" s="5"/>
      <c r="S66" s="36"/>
      <c r="T66" s="37"/>
      <c r="U66" s="37"/>
      <c r="V66" s="5"/>
      <c r="W66" s="36"/>
      <c r="X66" s="37"/>
      <c r="Y66" s="37"/>
      <c r="Z66" s="5" t="s">
        <v>929</v>
      </c>
      <c r="AA66" s="118">
        <v>45577.7039699074</v>
      </c>
    </row>
    <row spans="1:27" x14ac:dyDescent="0.25" outlineLevel="0" r="67">
      <c r="A67" s="9">
        <v>70</v>
      </c>
      <c r="B67" t="s">
        <v>725</v>
      </c>
      <c r="C67" s="20" t="s">
        <v>242</v>
      </c>
      <c r="D67" s="116">
        <v>45577</v>
      </c>
      <c r="E67" s="37">
        <v>1820</v>
      </c>
      <c r="F67" s="5" t="s">
        <v>15</v>
      </c>
      <c r="G67" s="36">
        <v>5.2</v>
      </c>
      <c r="H67" s="37">
        <v>350</v>
      </c>
      <c r="I67" s="37">
        <v>1820</v>
      </c>
      <c r="J67" s="5"/>
      <c r="K67" s="36"/>
      <c r="L67" s="37"/>
      <c r="M67" s="37"/>
      <c r="N67" s="5"/>
      <c r="O67" s="36"/>
      <c r="P67" s="37"/>
      <c r="Q67" s="37"/>
      <c r="R67" s="5"/>
      <c r="S67" s="36"/>
      <c r="T67" s="37"/>
      <c r="U67" s="37"/>
      <c r="V67" s="5"/>
      <c r="W67" s="36"/>
      <c r="X67" s="37"/>
      <c r="Y67" s="37"/>
      <c r="Z67" s="5" t="s">
        <v>929</v>
      </c>
      <c r="AA67" s="118">
        <v>45577.7042939815</v>
      </c>
    </row>
    <row spans="1:27" x14ac:dyDescent="0.25" outlineLevel="0" r="68">
      <c r="A68" s="9">
        <v>71</v>
      </c>
      <c r="B68" t="s">
        <v>958</v>
      </c>
      <c r="C68" s="20" t="s">
        <v>369</v>
      </c>
      <c r="D68" s="116">
        <v>45579</v>
      </c>
      <c r="E68" s="37">
        <v>13195</v>
      </c>
      <c r="F68" s="5" t="s">
        <v>15</v>
      </c>
      <c r="G68" s="36">
        <v>19.3</v>
      </c>
      <c r="H68" s="37">
        <v>350</v>
      </c>
      <c r="I68" s="37">
        <v>6755</v>
      </c>
      <c r="J68" s="5" t="s">
        <v>16</v>
      </c>
      <c r="K68" s="36">
        <v>18.4</v>
      </c>
      <c r="L68" s="37">
        <v>350</v>
      </c>
      <c r="M68" s="37">
        <v>6440</v>
      </c>
      <c r="N68" s="5"/>
      <c r="O68" s="36"/>
      <c r="P68" s="37"/>
      <c r="Q68" s="37"/>
      <c r="R68" s="5"/>
      <c r="S68" s="36"/>
      <c r="T68" s="37"/>
      <c r="U68" s="37"/>
      <c r="V68" s="5"/>
      <c r="W68" s="36"/>
      <c r="X68" s="37"/>
      <c r="Y68" s="37"/>
      <c r="Z68" s="5" t="s">
        <v>929</v>
      </c>
      <c r="AA68" s="118">
        <v>45579.6634722222</v>
      </c>
    </row>
  </sheetData>
  <autoFilter ref="A1:AA1" xr:uid="{42CD1332-6ED8-4D5B-AC9A-6A526AA9A422}"/>
  <conditionalFormatting sqref="A2:AA68">
    <cfRule type="expression" dxfId="4" priority="1">
      <formula>AND($A2&lt;&gt;"",MOD(ROW(),2)=1)</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51B3752E-2F9F-457A-A26B-86CB2514BE15}">
  <sheetPr codeName="mwshFAC_Sommaire_Taux"/>
  <dimension ref="A1:E77"/>
  <sheetViews>
    <sheetView topLeftCell="A21" workbookViewId="0" rightToLeft="false">
      <selection activeCell="A38" sqref="A38:XFD67"/>
    </sheetView>
  </sheetViews>
  <sheetFormatPr baseColWidth="10" defaultColWidth="11.42578125" defaultRowHeight="15" x14ac:dyDescent="0.25"/>
  <cols>
    <col min="1" max="1" width="11.42578125" style="16"/>
    <col min="2" max="2" width="11.42578125" style="17"/>
    <col min="3" max="3" width="11.42578125" style="16"/>
    <col min="4" max="4" width="11.42578125" style="127"/>
    <col min="5" max="5" width="11.42578125" style="128"/>
    <col min="6" max="16384" width="11.42578125" style="15"/>
  </cols>
  <sheetData>
    <row spans="1:5" x14ac:dyDescent="0.25" outlineLevel="0" r="1">
      <c r="A1" s="22" t="s">
        <v>45</v>
      </c>
      <c r="B1" s="22" t="s">
        <v>130</v>
      </c>
      <c r="C1" s="22" t="s">
        <v>2</v>
      </c>
      <c r="D1" s="24" t="s">
        <v>7</v>
      </c>
      <c r="E1" s="23" t="s">
        <v>56</v>
      </c>
    </row>
    <row spans="1:5" x14ac:dyDescent="0.25" outlineLevel="0" r="2">
      <c r="A2" s="89" t="s">
        <v>1528</v>
      </c>
      <c r="B2" s="89" t="s">
        <v>929</v>
      </c>
      <c r="C2" s="89" t="s">
        <v>15</v>
      </c>
      <c r="D2" s="124">
        <v>2.25</v>
      </c>
      <c r="E2" s="91">
        <v>350</v>
      </c>
    </row>
    <row spans="1:5" x14ac:dyDescent="0.25" outlineLevel="0" r="3">
      <c r="A3" s="125" t="s">
        <v>1726</v>
      </c>
      <c r="B3" s="125" t="s">
        <v>929</v>
      </c>
      <c r="C3" s="125" t="s">
        <v>15</v>
      </c>
      <c r="D3" s="124">
        <v>11.8</v>
      </c>
      <c r="E3" s="91">
        <v>350</v>
      </c>
    </row>
    <row spans="1:5" x14ac:dyDescent="0.25" outlineLevel="0" r="4">
      <c r="A4" s="125" t="s">
        <v>1726</v>
      </c>
      <c r="B4" s="125" t="s">
        <v>789</v>
      </c>
      <c r="C4" s="125" t="s">
        <v>16</v>
      </c>
      <c r="D4" s="124">
        <v>4.7</v>
      </c>
      <c r="E4" s="91">
        <v>350</v>
      </c>
    </row>
    <row spans="1:5" x14ac:dyDescent="0.25" outlineLevel="0" r="5">
      <c r="A5" s="125" t="s">
        <v>1728</v>
      </c>
      <c r="B5" s="125" t="s">
        <v>929</v>
      </c>
      <c r="C5" s="125" t="s">
        <v>15</v>
      </c>
      <c r="D5" s="124">
        <v>28</v>
      </c>
      <c r="E5" s="91">
        <v>350</v>
      </c>
    </row>
    <row spans="1:5" x14ac:dyDescent="0.25" outlineLevel="0" r="6">
      <c r="A6" s="125" t="s">
        <v>1838</v>
      </c>
      <c r="B6" s="125" t="s">
        <v>929</v>
      </c>
      <c r="C6" s="125" t="s">
        <v>15</v>
      </c>
      <c r="D6" s="124">
        <v>66.75</v>
      </c>
      <c r="E6" s="91">
        <v>350</v>
      </c>
    </row>
    <row spans="1:5" x14ac:dyDescent="0.25" outlineLevel="0" r="7">
      <c r="A7" s="125" t="s">
        <v>1838</v>
      </c>
      <c r="B7" s="125" t="s">
        <v>789</v>
      </c>
      <c r="C7" s="125" t="s">
        <v>16</v>
      </c>
      <c r="D7" s="124">
        <v>33</v>
      </c>
      <c r="E7" s="91">
        <v>350</v>
      </c>
    </row>
    <row spans="1:5" x14ac:dyDescent="0.25" outlineLevel="0" r="8">
      <c r="A8" s="125" t="s">
        <v>1839</v>
      </c>
      <c r="B8" s="125" t="s">
        <v>929</v>
      </c>
      <c r="C8" s="125" t="s">
        <v>15</v>
      </c>
      <c r="D8" s="124">
        <v>28.5</v>
      </c>
      <c r="E8" s="91">
        <v>350</v>
      </c>
    </row>
    <row spans="1:5" x14ac:dyDescent="0.25" outlineLevel="0" r="9">
      <c r="A9" s="125" t="s">
        <v>1841</v>
      </c>
      <c r="B9" s="125" t="s">
        <v>929</v>
      </c>
      <c r="C9" s="125" t="s">
        <v>15</v>
      </c>
      <c r="D9" s="124">
        <v>44.75</v>
      </c>
      <c r="E9" s="91">
        <v>350</v>
      </c>
    </row>
    <row spans="1:5" x14ac:dyDescent="0.25" outlineLevel="0" r="10">
      <c r="A10" s="125" t="s">
        <v>1841</v>
      </c>
      <c r="B10" s="125" t="s">
        <v>789</v>
      </c>
      <c r="C10" s="125" t="s">
        <v>16</v>
      </c>
      <c r="D10" s="124">
        <v>4.1</v>
      </c>
      <c r="E10" s="91">
        <v>350</v>
      </c>
    </row>
    <row spans="1:5" x14ac:dyDescent="0.25" outlineLevel="0" r="11">
      <c r="A11" s="125" t="s">
        <v>1842</v>
      </c>
      <c r="B11" s="125" t="s">
        <v>929</v>
      </c>
      <c r="C11" s="125" t="s">
        <v>16</v>
      </c>
      <c r="D11" s="124">
        <v>8.6</v>
      </c>
      <c r="E11" s="91">
        <v>350</v>
      </c>
    </row>
    <row spans="1:5" x14ac:dyDescent="0.25" outlineLevel="0" r="12">
      <c r="A12" s="125" t="s">
        <v>1842</v>
      </c>
      <c r="B12" s="125" t="s">
        <v>789</v>
      </c>
      <c r="C12" s="125" t="s">
        <v>15</v>
      </c>
      <c r="D12" s="124">
        <v>13.75</v>
      </c>
      <c r="E12" s="91">
        <v>350</v>
      </c>
    </row>
    <row spans="1:5" x14ac:dyDescent="0.25" outlineLevel="0" r="13">
      <c r="A13" s="125" t="s">
        <v>1843</v>
      </c>
      <c r="B13" s="125" t="s">
        <v>929</v>
      </c>
      <c r="C13" s="125" t="s">
        <v>15</v>
      </c>
      <c r="D13" s="124">
        <v>66.75</v>
      </c>
      <c r="E13" s="91">
        <v>350</v>
      </c>
    </row>
    <row spans="1:5" x14ac:dyDescent="0.25" outlineLevel="0" r="14">
      <c r="A14" s="125" t="s">
        <v>1843</v>
      </c>
      <c r="B14" s="125" t="s">
        <v>789</v>
      </c>
      <c r="C14" s="125" t="s">
        <v>425</v>
      </c>
      <c r="D14" s="124">
        <v>0</v>
      </c>
      <c r="E14" s="91">
        <v>200</v>
      </c>
    </row>
    <row spans="1:5" x14ac:dyDescent="0.25" outlineLevel="0" r="15">
      <c r="A15" s="125" t="s">
        <v>1843</v>
      </c>
      <c r="B15" s="125" t="s">
        <v>466</v>
      </c>
      <c r="C15" s="125" t="s">
        <v>16</v>
      </c>
      <c r="D15" s="124">
        <v>7.75</v>
      </c>
      <c r="E15" s="91">
        <v>350</v>
      </c>
    </row>
    <row spans="1:5" x14ac:dyDescent="0.25" outlineLevel="0" r="16">
      <c r="A16" s="125" t="s">
        <v>1845</v>
      </c>
      <c r="B16" s="125" t="s">
        <v>929</v>
      </c>
      <c r="C16" s="125" t="s">
        <v>15</v>
      </c>
      <c r="D16" s="124">
        <v>38.5</v>
      </c>
      <c r="E16" s="91">
        <v>350</v>
      </c>
    </row>
    <row spans="1:5" x14ac:dyDescent="0.25" outlineLevel="0" r="17">
      <c r="A17" s="125" t="s">
        <v>1845</v>
      </c>
      <c r="B17" s="125" t="s">
        <v>789</v>
      </c>
      <c r="C17" s="125" t="s">
        <v>16</v>
      </c>
      <c r="D17" s="124">
        <v>19.5</v>
      </c>
      <c r="E17" s="91">
        <v>350</v>
      </c>
    </row>
    <row spans="1:5" x14ac:dyDescent="0.25" outlineLevel="0" r="18">
      <c r="A18" s="125" t="s">
        <v>1847</v>
      </c>
      <c r="B18" s="125" t="s">
        <v>929</v>
      </c>
      <c r="C18" s="125" t="s">
        <v>15</v>
      </c>
      <c r="D18" s="124">
        <v>45.25</v>
      </c>
      <c r="E18" s="91">
        <v>350</v>
      </c>
    </row>
    <row spans="1:5" x14ac:dyDescent="0.25" outlineLevel="0" r="19">
      <c r="A19" s="125" t="s">
        <v>1847</v>
      </c>
      <c r="B19" s="125" t="s">
        <v>789</v>
      </c>
      <c r="C19" s="125" t="s">
        <v>16</v>
      </c>
      <c r="D19" s="124">
        <v>2.4</v>
      </c>
      <c r="E19" s="91">
        <v>350</v>
      </c>
    </row>
    <row spans="1:5" x14ac:dyDescent="0.25" outlineLevel="0" r="20">
      <c r="A20" s="125" t="s">
        <v>2012</v>
      </c>
      <c r="B20" s="125" t="s">
        <v>929</v>
      </c>
      <c r="C20" s="125" t="s">
        <v>15</v>
      </c>
      <c r="D20" s="124">
        <v>5</v>
      </c>
      <c r="E20" s="91">
        <v>350</v>
      </c>
    </row>
    <row spans="1:5" x14ac:dyDescent="0.25" outlineLevel="0" r="21">
      <c r="A21" s="125" t="s">
        <v>2014</v>
      </c>
      <c r="B21" s="125" t="s">
        <v>929</v>
      </c>
      <c r="C21" s="125" t="s">
        <v>15</v>
      </c>
      <c r="D21" s="124">
        <v>4.75</v>
      </c>
      <c r="E21" s="91">
        <v>350</v>
      </c>
    </row>
    <row spans="1:5" x14ac:dyDescent="0.25" outlineLevel="0" r="22">
      <c r="A22" s="125" t="s">
        <v>2020</v>
      </c>
      <c r="B22" s="125" t="s">
        <v>929</v>
      </c>
      <c r="C22" s="125" t="s">
        <v>15</v>
      </c>
      <c r="D22" s="124">
        <v>19</v>
      </c>
      <c r="E22" s="91">
        <v>350</v>
      </c>
    </row>
    <row spans="1:5" x14ac:dyDescent="0.25" outlineLevel="0" r="23">
      <c r="A23" s="125" t="s">
        <v>2022</v>
      </c>
      <c r="B23" s="125" t="s">
        <v>929</v>
      </c>
      <c r="C23" s="125" t="s">
        <v>15</v>
      </c>
      <c r="D23" s="124">
        <v>17.5</v>
      </c>
      <c r="E23" s="91">
        <v>350</v>
      </c>
    </row>
    <row spans="1:5" x14ac:dyDescent="0.25" outlineLevel="0" r="24">
      <c r="A24" s="125" t="s">
        <v>2024</v>
      </c>
      <c r="B24" s="125" t="s">
        <v>929</v>
      </c>
      <c r="C24" s="125" t="s">
        <v>15</v>
      </c>
      <c r="D24" s="124">
        <v>6.5</v>
      </c>
      <c r="E24" s="91">
        <v>350</v>
      </c>
    </row>
    <row spans="1:5" x14ac:dyDescent="0.25" outlineLevel="0" r="25">
      <c r="A25" s="125" t="s">
        <v>2026</v>
      </c>
      <c r="B25" s="125" t="s">
        <v>929</v>
      </c>
      <c r="C25" s="125" t="s">
        <v>15</v>
      </c>
      <c r="D25" s="124">
        <v>5</v>
      </c>
      <c r="E25" s="91">
        <v>350</v>
      </c>
    </row>
    <row spans="1:5" x14ac:dyDescent="0.25" outlineLevel="0" r="26">
      <c r="A26" s="125" t="s">
        <v>2028</v>
      </c>
      <c r="B26" s="125" t="s">
        <v>929</v>
      </c>
      <c r="C26" s="125" t="s">
        <v>15</v>
      </c>
      <c r="D26" s="124">
        <v>6</v>
      </c>
      <c r="E26" s="91">
        <v>350</v>
      </c>
    </row>
    <row spans="1:5" x14ac:dyDescent="0.25" outlineLevel="0" r="27">
      <c r="A27" s="125" t="s">
        <v>2030</v>
      </c>
      <c r="B27" s="125" t="s">
        <v>929</v>
      </c>
      <c r="C27" s="125" t="s">
        <v>425</v>
      </c>
      <c r="D27" s="124">
        <v>12.5</v>
      </c>
      <c r="E27" s="91">
        <v>200</v>
      </c>
    </row>
    <row spans="1:5" x14ac:dyDescent="0.25" outlineLevel="0" r="28">
      <c r="A28" s="125" t="s">
        <v>2032</v>
      </c>
      <c r="B28" s="125" t="s">
        <v>929</v>
      </c>
      <c r="C28" s="125" t="s">
        <v>15</v>
      </c>
      <c r="D28" s="124">
        <v>8.5</v>
      </c>
      <c r="E28" s="91">
        <v>350</v>
      </c>
    </row>
    <row spans="1:5" x14ac:dyDescent="0.25" outlineLevel="0" r="29">
      <c r="A29" s="125" t="s">
        <v>2034</v>
      </c>
      <c r="B29" s="125" t="s">
        <v>929</v>
      </c>
      <c r="C29" s="125" t="s">
        <v>15</v>
      </c>
      <c r="D29" s="124">
        <v>6</v>
      </c>
      <c r="E29" s="91">
        <v>350</v>
      </c>
    </row>
    <row spans="1:5" x14ac:dyDescent="0.25" outlineLevel="0" r="30">
      <c r="A30" s="125" t="s">
        <v>2035</v>
      </c>
      <c r="B30" s="125" t="s">
        <v>929</v>
      </c>
      <c r="C30" s="125" t="s">
        <v>15</v>
      </c>
      <c r="D30" s="124">
        <v>15.75</v>
      </c>
      <c r="E30" s="91">
        <v>350</v>
      </c>
    </row>
    <row spans="1:5" x14ac:dyDescent="0.25" outlineLevel="0" r="31">
      <c r="A31" s="125" t="s">
        <v>2037</v>
      </c>
      <c r="B31" s="125" t="s">
        <v>929</v>
      </c>
      <c r="C31" s="125" t="s">
        <v>15</v>
      </c>
      <c r="D31" s="124">
        <v>1</v>
      </c>
      <c r="E31" s="91">
        <v>350</v>
      </c>
    </row>
    <row spans="1:5" x14ac:dyDescent="0.25" outlineLevel="0" r="32">
      <c r="A32" s="125" t="s">
        <v>3918</v>
      </c>
      <c r="B32" s="125" t="s">
        <v>929</v>
      </c>
      <c r="C32" s="125" t="s">
        <v>15</v>
      </c>
      <c r="D32" s="124">
        <v>4.5</v>
      </c>
      <c r="E32" s="91">
        <v>350</v>
      </c>
    </row>
    <row spans="1:5" x14ac:dyDescent="0.25" outlineLevel="0" r="33">
      <c r="A33" s="125" t="s">
        <v>3933</v>
      </c>
      <c r="B33" s="125" t="s">
        <v>929</v>
      </c>
      <c r="C33" s="125" t="s">
        <v>15</v>
      </c>
      <c r="D33" s="124">
        <v>7.25</v>
      </c>
      <c r="E33" s="91">
        <v>350</v>
      </c>
    </row>
    <row spans="1:5" x14ac:dyDescent="0.25" outlineLevel="0" r="34">
      <c r="A34" s="125" t="s">
        <v>3935</v>
      </c>
      <c r="B34" s="125" t="s">
        <v>929</v>
      </c>
      <c r="C34" s="125" t="s">
        <v>16</v>
      </c>
      <c r="D34" s="124">
        <v>14.25</v>
      </c>
      <c r="E34" s="91">
        <v>350</v>
      </c>
    </row>
    <row spans="1:5" x14ac:dyDescent="0.25" outlineLevel="0" r="35">
      <c r="A35" s="125" t="s">
        <v>3935</v>
      </c>
      <c r="B35" s="125" t="s">
        <v>789</v>
      </c>
      <c r="C35" s="125" t="s">
        <v>15</v>
      </c>
      <c r="D35" s="124">
        <v>14.25</v>
      </c>
      <c r="E35" s="91">
        <v>350</v>
      </c>
    </row>
    <row spans="1:5" x14ac:dyDescent="0.25" outlineLevel="0" r="36">
      <c r="A36" s="125" t="s">
        <v>3935</v>
      </c>
      <c r="B36" s="125" t="s">
        <v>466</v>
      </c>
      <c r="C36" s="125" t="s">
        <v>425</v>
      </c>
      <c r="D36" s="124">
        <v>0</v>
      </c>
      <c r="E36" s="91">
        <v>200</v>
      </c>
    </row>
    <row spans="1:5" x14ac:dyDescent="0.25" outlineLevel="0" r="37">
      <c r="A37" s="125" t="s">
        <v>3937</v>
      </c>
      <c r="B37" s="125" t="s">
        <v>929</v>
      </c>
      <c r="C37" s="125" t="s">
        <v>15</v>
      </c>
      <c r="D37" s="124">
        <v>27</v>
      </c>
      <c r="E37" s="91">
        <v>350</v>
      </c>
    </row>
    <row spans="1:5" x14ac:dyDescent="0.25" outlineLevel="0" r="38">
      <c r="A38" s="125" t="s">
        <v>3981</v>
      </c>
      <c r="B38" s="125" t="s">
        <v>929</v>
      </c>
      <c r="C38" s="125" t="s">
        <v>15</v>
      </c>
      <c r="D38" s="124">
        <v>15</v>
      </c>
      <c r="E38" s="91">
        <v>350</v>
      </c>
    </row>
    <row spans="1:5" x14ac:dyDescent="0.25" outlineLevel="0" r="39">
      <c r="A39" s="125" t="s">
        <v>3981</v>
      </c>
      <c r="B39" s="125" t="s">
        <v>789</v>
      </c>
      <c r="C39" s="125" t="s">
        <v>425</v>
      </c>
      <c r="D39" s="124"/>
      <c r="E39" s="91">
        <v>200</v>
      </c>
    </row>
    <row spans="1:5" x14ac:dyDescent="0.25" outlineLevel="0" r="40">
      <c r="A40" s="125" t="s">
        <v>3981</v>
      </c>
      <c r="B40" s="125" t="s">
        <v>466</v>
      </c>
      <c r="C40" s="125" t="s">
        <v>16</v>
      </c>
      <c r="D40" s="124">
        <v>13</v>
      </c>
      <c r="E40" s="91">
        <v>350</v>
      </c>
    </row>
    <row spans="1:5" x14ac:dyDescent="0.25" outlineLevel="0" r="41">
      <c r="A41" s="125" t="s">
        <v>3983</v>
      </c>
      <c r="B41" s="125" t="s">
        <v>929</v>
      </c>
      <c r="C41" s="125" t="s">
        <v>16</v>
      </c>
      <c r="D41" s="124">
        <v>12</v>
      </c>
      <c r="E41" s="91">
        <v>350</v>
      </c>
    </row>
    <row spans="1:5" x14ac:dyDescent="0.25" outlineLevel="0" r="42">
      <c r="A42" s="125" t="s">
        <v>3983</v>
      </c>
      <c r="B42" s="125" t="s">
        <v>789</v>
      </c>
      <c r="C42" s="125" t="s">
        <v>15</v>
      </c>
      <c r="D42" s="124">
        <v>9.75</v>
      </c>
      <c r="E42" s="91">
        <v>350</v>
      </c>
    </row>
    <row spans="1:5" x14ac:dyDescent="0.25" outlineLevel="0" r="43">
      <c r="A43" s="125" t="s">
        <v>3983</v>
      </c>
      <c r="B43" s="125" t="s">
        <v>466</v>
      </c>
      <c r="C43" s="125" t="s">
        <v>425</v>
      </c>
      <c r="D43" s="124">
        <v>0</v>
      </c>
      <c r="E43" s="91">
        <v>200</v>
      </c>
    </row>
    <row spans="1:5" x14ac:dyDescent="0.25" outlineLevel="0" r="44">
      <c r="A44" s="125" t="s">
        <v>3985</v>
      </c>
      <c r="B44" s="125" t="s">
        <v>929</v>
      </c>
      <c r="C44" s="125" t="s">
        <v>15</v>
      </c>
      <c r="D44" s="124">
        <v>17.25</v>
      </c>
      <c r="E44" s="91">
        <v>350</v>
      </c>
    </row>
    <row spans="1:5" x14ac:dyDescent="0.25" outlineLevel="0" r="45">
      <c r="A45" s="125" t="s">
        <v>3987</v>
      </c>
      <c r="B45" s="125" t="s">
        <v>929</v>
      </c>
      <c r="C45" s="125" t="s">
        <v>16</v>
      </c>
      <c r="D45" s="124">
        <v>8.5</v>
      </c>
      <c r="E45" s="91">
        <v>350</v>
      </c>
    </row>
    <row spans="1:5" x14ac:dyDescent="0.25" outlineLevel="0" r="46">
      <c r="A46" s="125" t="s">
        <v>3989</v>
      </c>
      <c r="B46" s="125" t="s">
        <v>929</v>
      </c>
      <c r="C46" s="125" t="s">
        <v>16</v>
      </c>
      <c r="D46" s="124">
        <v>3.75</v>
      </c>
      <c r="E46" s="91">
        <v>350</v>
      </c>
    </row>
    <row spans="1:5" x14ac:dyDescent="0.25" outlineLevel="0" r="47">
      <c r="A47" s="125" t="s">
        <v>3991</v>
      </c>
      <c r="B47" s="125" t="s">
        <v>929</v>
      </c>
      <c r="C47" s="125" t="s">
        <v>15</v>
      </c>
      <c r="D47" s="124">
        <v>2</v>
      </c>
      <c r="E47" s="91">
        <v>350</v>
      </c>
    </row>
    <row spans="1:5" x14ac:dyDescent="0.25" outlineLevel="0" r="48">
      <c r="A48" s="125" t="s">
        <v>4052</v>
      </c>
      <c r="B48" s="125" t="s">
        <v>929</v>
      </c>
      <c r="C48" s="125" t="s">
        <v>15</v>
      </c>
      <c r="D48" s="124">
        <v>2.5</v>
      </c>
      <c r="E48" s="91">
        <v>350</v>
      </c>
    </row>
    <row spans="1:5" x14ac:dyDescent="0.25" outlineLevel="0" r="49">
      <c r="A49" s="125" t="s">
        <v>4053</v>
      </c>
      <c r="B49" s="125" t="s">
        <v>929</v>
      </c>
      <c r="C49" s="125" t="s">
        <v>425</v>
      </c>
      <c r="D49" s="124"/>
      <c r="E49" s="91"/>
    </row>
    <row spans="1:5" x14ac:dyDescent="0.25" outlineLevel="0" r="50">
      <c r="A50" s="125" t="s">
        <v>4053</v>
      </c>
      <c r="B50" s="125" t="s">
        <v>789</v>
      </c>
      <c r="C50" s="125" t="s">
        <v>16</v>
      </c>
      <c r="D50" s="124">
        <v>14</v>
      </c>
      <c r="E50" s="91">
        <v>350</v>
      </c>
    </row>
    <row spans="1:5" x14ac:dyDescent="0.25" outlineLevel="0" r="51">
      <c r="A51" s="125" t="s">
        <v>4053</v>
      </c>
      <c r="B51" s="125" t="s">
        <v>466</v>
      </c>
      <c r="C51" s="125" t="s">
        <v>15</v>
      </c>
      <c r="D51" s="124">
        <v>13.5</v>
      </c>
      <c r="E51" s="91">
        <v>350</v>
      </c>
    </row>
    <row spans="1:5" x14ac:dyDescent="0.25" outlineLevel="0" r="52">
      <c r="A52" s="125" t="s">
        <v>4074</v>
      </c>
      <c r="B52" s="125" t="s">
        <v>929</v>
      </c>
      <c r="C52" s="125" t="s">
        <v>15</v>
      </c>
      <c r="D52" s="124">
        <v>3.5</v>
      </c>
      <c r="E52" s="91">
        <v>350</v>
      </c>
    </row>
    <row spans="1:5" x14ac:dyDescent="0.25" outlineLevel="0" r="53">
      <c r="A53" s="125" t="s">
        <v>4074</v>
      </c>
      <c r="B53" s="125" t="s">
        <v>789</v>
      </c>
      <c r="C53" s="125" t="s">
        <v>16</v>
      </c>
      <c r="D53" s="124">
        <v>0.5</v>
      </c>
      <c r="E53" s="91">
        <v>350</v>
      </c>
    </row>
    <row spans="1:5" x14ac:dyDescent="0.25" outlineLevel="0" r="54">
      <c r="A54" s="125" t="s">
        <v>4076</v>
      </c>
      <c r="B54" s="125" t="s">
        <v>929</v>
      </c>
      <c r="C54" s="125" t="s">
        <v>15</v>
      </c>
      <c r="D54" s="124">
        <v>39</v>
      </c>
      <c r="E54" s="91">
        <v>350</v>
      </c>
    </row>
    <row spans="1:5" x14ac:dyDescent="0.25" outlineLevel="0" r="55">
      <c r="A55" s="125" t="s">
        <v>4078</v>
      </c>
      <c r="B55" s="125" t="s">
        <v>929</v>
      </c>
      <c r="C55" s="125" t="s">
        <v>15</v>
      </c>
      <c r="D55" s="124">
        <v>12.75</v>
      </c>
      <c r="E55" s="91">
        <v>350</v>
      </c>
    </row>
    <row spans="1:5" x14ac:dyDescent="0.25" outlineLevel="0" r="56">
      <c r="A56" s="125" t="s">
        <v>4080</v>
      </c>
      <c r="B56" s="125" t="s">
        <v>929</v>
      </c>
      <c r="C56" s="125" t="s">
        <v>16</v>
      </c>
      <c r="D56" s="124">
        <v>6.75</v>
      </c>
      <c r="E56" s="91">
        <v>350</v>
      </c>
    </row>
    <row spans="1:5" x14ac:dyDescent="0.25" outlineLevel="0" r="57">
      <c r="A57" s="125" t="s">
        <v>4081</v>
      </c>
      <c r="B57" s="125" t="s">
        <v>929</v>
      </c>
      <c r="C57" s="125" t="s">
        <v>425</v>
      </c>
      <c r="D57" s="124">
        <v>39</v>
      </c>
      <c r="E57" s="91">
        <v>200</v>
      </c>
    </row>
    <row spans="1:5" x14ac:dyDescent="0.25" outlineLevel="0" r="58">
      <c r="A58" s="125" t="s">
        <v>4081</v>
      </c>
      <c r="B58" s="125" t="s">
        <v>789</v>
      </c>
      <c r="C58" s="125" t="s">
        <v>15</v>
      </c>
      <c r="D58" s="124">
        <v>0</v>
      </c>
      <c r="E58" s="91">
        <v>350</v>
      </c>
    </row>
    <row spans="1:5" x14ac:dyDescent="0.25" outlineLevel="0" r="59">
      <c r="A59" s="125" t="s">
        <v>4081</v>
      </c>
      <c r="B59" s="125" t="s">
        <v>466</v>
      </c>
      <c r="C59" s="125" t="s">
        <v>131</v>
      </c>
      <c r="D59" s="124">
        <v>0</v>
      </c>
      <c r="E59" s="91">
        <v>100</v>
      </c>
    </row>
    <row spans="1:5" x14ac:dyDescent="0.25" outlineLevel="0" r="60">
      <c r="A60" s="125" t="s">
        <v>4082</v>
      </c>
      <c r="B60" s="125" t="s">
        <v>929</v>
      </c>
      <c r="C60" s="125" t="s">
        <v>15</v>
      </c>
      <c r="D60" s="124">
        <v>17.25</v>
      </c>
      <c r="E60" s="91">
        <v>350</v>
      </c>
    </row>
    <row spans="1:5" x14ac:dyDescent="0.25" outlineLevel="0" r="61">
      <c r="A61" s="125" t="s">
        <v>4084</v>
      </c>
      <c r="B61" s="125" t="s">
        <v>929</v>
      </c>
      <c r="C61" s="125" t="s">
        <v>15</v>
      </c>
      <c r="D61" s="124">
        <v>5</v>
      </c>
      <c r="E61" s="91">
        <v>350</v>
      </c>
    </row>
    <row spans="1:5" x14ac:dyDescent="0.25" outlineLevel="0" r="62">
      <c r="A62" s="125" t="s">
        <v>4086</v>
      </c>
      <c r="B62" s="125" t="s">
        <v>929</v>
      </c>
      <c r="C62" s="125" t="s">
        <v>15</v>
      </c>
      <c r="D62" s="124">
        <v>23.5</v>
      </c>
      <c r="E62" s="91">
        <v>350</v>
      </c>
    </row>
    <row spans="1:5" x14ac:dyDescent="0.25" outlineLevel="0" r="63">
      <c r="A63" s="125" t="s">
        <v>4086</v>
      </c>
      <c r="B63" s="125" t="s">
        <v>789</v>
      </c>
      <c r="C63" s="125" t="s">
        <v>16</v>
      </c>
      <c r="D63" s="124">
        <v>11</v>
      </c>
      <c r="E63" s="91">
        <v>350</v>
      </c>
    </row>
    <row spans="1:5" x14ac:dyDescent="0.25" outlineLevel="0" r="64">
      <c r="A64" s="125" t="s">
        <v>4088</v>
      </c>
      <c r="B64" s="125" t="s">
        <v>929</v>
      </c>
      <c r="C64" s="125" t="s">
        <v>16</v>
      </c>
      <c r="D64" s="124">
        <v>11</v>
      </c>
      <c r="E64" s="91">
        <v>350</v>
      </c>
    </row>
    <row spans="1:5" x14ac:dyDescent="0.25" outlineLevel="0" r="65">
      <c r="A65" s="125" t="s">
        <v>4089</v>
      </c>
      <c r="B65" s="125" t="s">
        <v>929</v>
      </c>
      <c r="C65" s="125" t="s">
        <v>15</v>
      </c>
      <c r="D65" s="124">
        <v>12</v>
      </c>
      <c r="E65" s="91">
        <v>350</v>
      </c>
    </row>
    <row spans="1:5" x14ac:dyDescent="0.25" outlineLevel="0" r="66">
      <c r="A66" s="125" t="s">
        <v>4091</v>
      </c>
      <c r="B66" s="125" t="s">
        <v>929</v>
      </c>
      <c r="C66" s="125" t="s">
        <v>16</v>
      </c>
      <c r="D66" s="124"/>
      <c r="E66" s="91">
        <v>350</v>
      </c>
    </row>
    <row spans="1:5" x14ac:dyDescent="0.25" outlineLevel="0" r="67">
      <c r="A67" s="125" t="s">
        <v>4091</v>
      </c>
      <c r="B67" s="125" t="s">
        <v>789</v>
      </c>
      <c r="C67" s="125" t="s">
        <v>15</v>
      </c>
      <c r="D67" s="124">
        <v>0.5</v>
      </c>
      <c r="E67" s="91">
        <v>350</v>
      </c>
    </row>
    <row outlineLevel="0" r="68">
      <c r="A68" s="125" t="inlineStr">
        <is>
          <t>24-24546</t>
        </is>
      </c>
      <c r="B68" s="125" t="inlineStr">
        <is>
          <t>0</t>
        </is>
      </c>
      <c r="C68" s="125" t="inlineStr">
        <is>
          <t>GC</t>
        </is>
      </c>
      <c r="D68" s="125">
        <v>14</v>
      </c>
      <c r="E68" s="127">
        <v>350</v>
      </c>
    </row>
    <row outlineLevel="0" r="69">
      <c r="A69" s="125" t="inlineStr">
        <is>
          <t>24-24547</t>
        </is>
      </c>
      <c r="B69" s="125" t="inlineStr">
        <is>
          <t>0</t>
        </is>
      </c>
      <c r="C69" s="125" t="inlineStr">
        <is>
          <t>GC</t>
        </is>
      </c>
      <c r="D69" s="125">
        <v>7.25</v>
      </c>
      <c r="E69" s="127">
        <v>350</v>
      </c>
    </row>
    <row outlineLevel="0" r="70">
      <c r="A70" s="125" t="inlineStr">
        <is>
          <t>24-24548</t>
        </is>
      </c>
      <c r="B70" s="125" t="inlineStr">
        <is>
          <t>0</t>
        </is>
      </c>
      <c r="C70" s="125" t="inlineStr">
        <is>
          <t>VG</t>
        </is>
      </c>
      <c r="D70" s="125">
        <v>11.5</v>
      </c>
      <c r="E70" s="127">
        <v>350</v>
      </c>
    </row>
    <row outlineLevel="0" r="71">
      <c r="A71" s="125" t="inlineStr">
        <is>
          <t>24-24548</t>
        </is>
      </c>
      <c r="B71" s="125" t="inlineStr">
        <is>
          <t>1</t>
        </is>
      </c>
      <c r="C71" s="125" t="inlineStr">
        <is>
          <t>GC</t>
        </is>
      </c>
      <c r="D71" s="125">
        <v>13</v>
      </c>
      <c r="E71" s="127">
        <v>350</v>
      </c>
    </row>
    <row outlineLevel="0" r="72">
      <c r="A72" s="125" t="inlineStr">
        <is>
          <t>24-24549</t>
        </is>
      </c>
      <c r="B72" s="125" t="inlineStr">
        <is>
          <t>0</t>
        </is>
      </c>
      <c r="C72" s="125" t="inlineStr">
        <is>
          <t>GC</t>
        </is>
      </c>
      <c r="D72" s="125">
        <v>18.5</v>
      </c>
      <c r="E72" s="127">
        <v>350</v>
      </c>
    </row>
    <row outlineLevel="0" r="73">
      <c r="A73" s="125" t="inlineStr">
        <is>
          <t>24-24549</t>
        </is>
      </c>
      <c r="B73" s="125" t="inlineStr">
        <is>
          <t>1</t>
        </is>
      </c>
      <c r="C73" s="125" t="inlineStr">
        <is>
          <t>VG</t>
        </is>
      </c>
      <c r="D73" s="125">
        <v>3</v>
      </c>
      <c r="E73" s="127">
        <v>350</v>
      </c>
    </row>
    <row outlineLevel="0" r="74">
      <c r="A74" s="125" t="inlineStr">
        <is>
          <t>24-24550</t>
        </is>
      </c>
      <c r="B74" s="125" t="inlineStr">
        <is>
          <t>0</t>
        </is>
      </c>
      <c r="C74" s="125" t="inlineStr">
        <is>
          <t>GC</t>
        </is>
      </c>
      <c r="D74" s="125">
        <v>10.25</v>
      </c>
      <c r="E74" s="127">
        <v>350</v>
      </c>
    </row>
    <row outlineLevel="0" r="75">
      <c r="A75" s="125" t="inlineStr">
        <is>
          <t>24-24551</t>
        </is>
      </c>
      <c r="B75" s="125" t="inlineStr">
        <is>
          <t>0</t>
        </is>
      </c>
      <c r="C75" s="125" t="inlineStr">
        <is>
          <t>GC</t>
        </is>
      </c>
      <c r="D75" s="125">
        <v>4.5</v>
      </c>
      <c r="E75" s="127">
        <v>350</v>
      </c>
    </row>
    <row outlineLevel="0" r="76">
      <c r="A76" s="125" t="inlineStr">
        <is>
          <t>24-24552</t>
        </is>
      </c>
      <c r="B76" s="125" t="inlineStr">
        <is>
          <t>0</t>
        </is>
      </c>
      <c r="C76" s="125" t="inlineStr">
        <is>
          <t>GC</t>
        </is>
      </c>
      <c r="D76" s="125">
        <v>2</v>
      </c>
      <c r="E76" s="127">
        <v>350</v>
      </c>
    </row>
    <row outlineLevel="0" r="77">
      <c r="A77" s="125" t="inlineStr">
        <is>
          <t>24-24553</t>
        </is>
      </c>
      <c r="B77" s="125" t="inlineStr">
        <is>
          <t>0</t>
        </is>
      </c>
      <c r="C77" s="125" t="inlineStr">
        <is>
          <t>VG</t>
        </is>
      </c>
      <c r="D77" s="125">
        <v>12</v>
      </c>
      <c r="E77" s="127">
        <v>350</v>
      </c>
    </row>
  </sheetData>
  <conditionalFormatting sqref="A2:E9991">
    <cfRule type="expression" dxfId="3" priority="1">
      <formula>AND($A2&lt;&gt;"",MOD(ROW(),2)=1)</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19CCC-F2AC-4EB0-AB10-EF09E8A2557B}">
  <sheetPr codeName="mwshGL_EJ_Recurrente"/>
  <dimension ref="A1:G27"/>
  <sheetViews>
    <sheetView zoomScaleNormal="100" workbookViewId="0">
      <pane ySplit="1" topLeftCell="A2" activePane="bottomLeft" state="frozen"/>
      <selection pane="bottomLeft" activeCell="F34" sqref="F34"/>
    </sheetView>
  </sheetViews>
  <sheetFormatPr baseColWidth="10" defaultRowHeight="15" x14ac:dyDescent="0.25"/>
  <cols>
    <col min="1" max="1" width="7.140625" style="1" bestFit="1" customWidth="1"/>
    <col min="2" max="2" width="44.28515625" style="8" customWidth="1"/>
    <col min="3" max="3" width="12.140625" style="1" customWidth="1"/>
    <col min="4" max="4" width="28" style="3" bestFit="1" customWidth="1"/>
    <col min="5" max="6" width="12.7109375" style="4" customWidth="1"/>
    <col min="7" max="7" width="42.42578125" style="3" bestFit="1" customWidth="1"/>
  </cols>
  <sheetData>
    <row r="1" spans="1:7" s="6" customFormat="1" x14ac:dyDescent="0.25">
      <c r="A1" s="27" t="s">
        <v>36</v>
      </c>
      <c r="B1" s="26" t="s">
        <v>6</v>
      </c>
      <c r="C1" s="27" t="s">
        <v>33</v>
      </c>
      <c r="D1" s="27" t="s">
        <v>23</v>
      </c>
      <c r="E1" s="70" t="s">
        <v>24</v>
      </c>
      <c r="F1" s="70" t="s">
        <v>25</v>
      </c>
      <c r="G1" s="27" t="s">
        <v>26</v>
      </c>
    </row>
    <row r="2" spans="1:7" x14ac:dyDescent="0.25">
      <c r="A2" s="89" t="s">
        <v>466</v>
      </c>
      <c r="B2" s="106" t="s">
        <v>1085</v>
      </c>
      <c r="C2" s="89" t="s">
        <v>481</v>
      </c>
      <c r="D2" s="79" t="s">
        <v>97</v>
      </c>
      <c r="E2" s="91">
        <v>78093</v>
      </c>
    </row>
    <row r="3" spans="1:7" x14ac:dyDescent="0.25">
      <c r="A3" s="89" t="s">
        <v>466</v>
      </c>
      <c r="B3" s="106" t="s">
        <v>1085</v>
      </c>
      <c r="C3" s="89" t="s">
        <v>28</v>
      </c>
      <c r="D3" s="79" t="s">
        <v>27</v>
      </c>
      <c r="E3" s="91"/>
      <c r="F3" s="4">
        <v>78093</v>
      </c>
    </row>
    <row r="4" spans="1:7" x14ac:dyDescent="0.25">
      <c r="A4" s="89" t="s">
        <v>830</v>
      </c>
      <c r="B4" s="106" t="s">
        <v>1086</v>
      </c>
      <c r="C4" s="89" t="s">
        <v>482</v>
      </c>
      <c r="D4" s="79" t="s">
        <v>98</v>
      </c>
      <c r="E4" s="91">
        <v>55200</v>
      </c>
    </row>
    <row r="5" spans="1:7" x14ac:dyDescent="0.25">
      <c r="A5" s="89" t="s">
        <v>830</v>
      </c>
      <c r="B5" s="106" t="s">
        <v>1086</v>
      </c>
      <c r="C5" s="89" t="s">
        <v>28</v>
      </c>
      <c r="D5" s="79" t="s">
        <v>27</v>
      </c>
      <c r="E5" s="91"/>
      <c r="F5" s="4">
        <v>55200</v>
      </c>
    </row>
    <row r="6" spans="1:7" x14ac:dyDescent="0.25">
      <c r="A6" s="89" t="s">
        <v>880</v>
      </c>
      <c r="B6" s="106" t="s">
        <v>1204</v>
      </c>
      <c r="C6" s="89" t="s">
        <v>1090</v>
      </c>
      <c r="D6" s="79" t="s">
        <v>1091</v>
      </c>
      <c r="E6" s="91">
        <v>25</v>
      </c>
    </row>
    <row r="7" spans="1:7" x14ac:dyDescent="0.25">
      <c r="A7" s="89" t="s">
        <v>880</v>
      </c>
      <c r="B7" s="106" t="s">
        <v>1204</v>
      </c>
      <c r="C7" s="89" t="s">
        <v>28</v>
      </c>
      <c r="D7" s="79" t="s">
        <v>27</v>
      </c>
      <c r="E7" s="91"/>
      <c r="F7" s="4">
        <v>25</v>
      </c>
    </row>
    <row r="8" spans="1:7" x14ac:dyDescent="0.25">
      <c r="A8" s="89" t="s">
        <v>148</v>
      </c>
      <c r="B8" s="106" t="s">
        <v>898</v>
      </c>
      <c r="C8" s="89" t="s">
        <v>1318</v>
      </c>
      <c r="D8" s="79" t="s">
        <v>1319</v>
      </c>
      <c r="E8" s="91">
        <v>1010.87</v>
      </c>
      <c r="G8" s="3" t="s">
        <v>1320</v>
      </c>
    </row>
    <row r="9" spans="1:7" x14ac:dyDescent="0.25">
      <c r="A9" s="89" t="s">
        <v>148</v>
      </c>
      <c r="B9" s="106" t="s">
        <v>1370</v>
      </c>
      <c r="C9" s="89" t="s">
        <v>1318</v>
      </c>
      <c r="D9" s="79" t="s">
        <v>1319</v>
      </c>
      <c r="E9" s="91">
        <v>4153.5600000000004</v>
      </c>
      <c r="G9" s="3" t="s">
        <v>1321</v>
      </c>
    </row>
    <row r="10" spans="1:7" x14ac:dyDescent="0.25">
      <c r="A10" s="89" t="s">
        <v>148</v>
      </c>
      <c r="B10" s="106" t="s">
        <v>1370</v>
      </c>
      <c r="C10" s="89" t="s">
        <v>1318</v>
      </c>
      <c r="D10" s="79" t="s">
        <v>1319</v>
      </c>
      <c r="E10" s="91">
        <v>324.66000000000003</v>
      </c>
      <c r="G10" s="3" t="s">
        <v>1322</v>
      </c>
    </row>
    <row r="11" spans="1:7" x14ac:dyDescent="0.25">
      <c r="A11" s="89" t="s">
        <v>148</v>
      </c>
      <c r="B11" s="106" t="s">
        <v>1370</v>
      </c>
      <c r="C11" s="89" t="s">
        <v>1318</v>
      </c>
      <c r="D11" s="79" t="s">
        <v>1319</v>
      </c>
      <c r="E11" s="91">
        <v>2762.52</v>
      </c>
      <c r="G11" s="3" t="s">
        <v>1323</v>
      </c>
    </row>
    <row r="12" spans="1:7" x14ac:dyDescent="0.25">
      <c r="A12" s="89" t="s">
        <v>148</v>
      </c>
      <c r="B12" s="106" t="s">
        <v>1370</v>
      </c>
      <c r="C12" s="89" t="s">
        <v>1318</v>
      </c>
      <c r="D12" s="79" t="s">
        <v>1319</v>
      </c>
      <c r="E12" s="91">
        <v>804.42</v>
      </c>
      <c r="G12" s="3" t="s">
        <v>1324</v>
      </c>
    </row>
    <row r="13" spans="1:7" x14ac:dyDescent="0.25">
      <c r="A13" s="89" t="s">
        <v>148</v>
      </c>
      <c r="B13" s="106" t="s">
        <v>1370</v>
      </c>
      <c r="C13" s="89" t="s">
        <v>1318</v>
      </c>
      <c r="D13" s="79" t="s">
        <v>1319</v>
      </c>
      <c r="E13" s="91">
        <v>1257.45</v>
      </c>
      <c r="G13" s="3" t="s">
        <v>1325</v>
      </c>
    </row>
    <row r="14" spans="1:7" x14ac:dyDescent="0.25">
      <c r="A14" s="89" t="s">
        <v>148</v>
      </c>
      <c r="B14" s="106" t="s">
        <v>1370</v>
      </c>
      <c r="C14" s="89" t="s">
        <v>479</v>
      </c>
      <c r="D14" s="79" t="s">
        <v>480</v>
      </c>
      <c r="E14" s="91">
        <v>4516.2700000000004</v>
      </c>
      <c r="G14" s="3" t="s">
        <v>1326</v>
      </c>
    </row>
    <row r="15" spans="1:7" x14ac:dyDescent="0.25">
      <c r="A15" s="89" t="s">
        <v>148</v>
      </c>
      <c r="B15" s="106" t="s">
        <v>1370</v>
      </c>
      <c r="C15" s="89" t="s">
        <v>1327</v>
      </c>
      <c r="D15" s="79" t="s">
        <v>1328</v>
      </c>
      <c r="E15" s="91">
        <v>185.81</v>
      </c>
    </row>
    <row r="16" spans="1:7" x14ac:dyDescent="0.25">
      <c r="A16" s="89" t="s">
        <v>148</v>
      </c>
      <c r="B16" s="106" t="s">
        <v>1370</v>
      </c>
      <c r="C16" s="89" t="s">
        <v>28</v>
      </c>
      <c r="D16" s="79" t="s">
        <v>27</v>
      </c>
      <c r="E16" s="91"/>
      <c r="F16" s="4">
        <v>15015.56</v>
      </c>
      <c r="G16" s="3" t="s">
        <v>1329</v>
      </c>
    </row>
    <row r="17" spans="1:7" x14ac:dyDescent="0.25">
      <c r="A17" s="89" t="s">
        <v>432</v>
      </c>
      <c r="B17" s="106" t="s">
        <v>3044</v>
      </c>
      <c r="C17" s="89" t="s">
        <v>1318</v>
      </c>
      <c r="D17" s="79" t="s">
        <v>1319</v>
      </c>
      <c r="E17" s="91">
        <v>1007.23</v>
      </c>
      <c r="G17" s="3" t="s">
        <v>3045</v>
      </c>
    </row>
    <row r="18" spans="1:7" x14ac:dyDescent="0.25">
      <c r="A18" s="89" t="s">
        <v>432</v>
      </c>
      <c r="B18" s="106" t="s">
        <v>3044</v>
      </c>
      <c r="C18" s="89" t="s">
        <v>1318</v>
      </c>
      <c r="D18" s="79" t="s">
        <v>1319</v>
      </c>
      <c r="E18" s="91">
        <v>4137.47</v>
      </c>
      <c r="G18" s="3" t="s">
        <v>3046</v>
      </c>
    </row>
    <row r="19" spans="1:7" x14ac:dyDescent="0.25">
      <c r="A19" s="89" t="s">
        <v>432</v>
      </c>
      <c r="B19" s="106" t="s">
        <v>3044</v>
      </c>
      <c r="C19" s="89" t="s">
        <v>1318</v>
      </c>
      <c r="D19" s="79" t="s">
        <v>1319</v>
      </c>
      <c r="E19" s="91">
        <v>301.17</v>
      </c>
      <c r="G19" s="3" t="s">
        <v>3047</v>
      </c>
    </row>
    <row r="20" spans="1:7" x14ac:dyDescent="0.25">
      <c r="A20" s="89" t="s">
        <v>432</v>
      </c>
      <c r="B20" s="106" t="s">
        <v>3044</v>
      </c>
      <c r="C20" s="89" t="s">
        <v>1318</v>
      </c>
      <c r="D20" s="79" t="s">
        <v>1319</v>
      </c>
      <c r="E20" s="91">
        <v>2751.91</v>
      </c>
      <c r="G20" s="3" t="s">
        <v>3048</v>
      </c>
    </row>
    <row r="21" spans="1:7" x14ac:dyDescent="0.25">
      <c r="A21" s="89" t="s">
        <v>432</v>
      </c>
      <c r="B21" s="106" t="s">
        <v>3044</v>
      </c>
      <c r="C21" s="89" t="s">
        <v>1318</v>
      </c>
      <c r="D21" s="79" t="s">
        <v>1319</v>
      </c>
      <c r="E21" s="91">
        <v>804.42</v>
      </c>
      <c r="G21" s="3" t="s">
        <v>3049</v>
      </c>
    </row>
    <row r="22" spans="1:7" x14ac:dyDescent="0.25">
      <c r="A22" s="89" t="s">
        <v>432</v>
      </c>
      <c r="B22" s="106" t="s">
        <v>3044</v>
      </c>
      <c r="C22" s="89" t="s">
        <v>1318</v>
      </c>
      <c r="D22" s="79" t="s">
        <v>1319</v>
      </c>
      <c r="E22" s="91">
        <v>467.55</v>
      </c>
      <c r="G22" s="3" t="s">
        <v>3050</v>
      </c>
    </row>
    <row r="23" spans="1:7" x14ac:dyDescent="0.25">
      <c r="A23" s="89" t="s">
        <v>432</v>
      </c>
      <c r="B23" s="106" t="s">
        <v>3044</v>
      </c>
      <c r="C23" s="89" t="s">
        <v>28</v>
      </c>
      <c r="D23" s="79" t="s">
        <v>27</v>
      </c>
      <c r="E23" s="91"/>
      <c r="F23" s="4">
        <v>9469.75</v>
      </c>
    </row>
    <row r="24" spans="1:7" x14ac:dyDescent="0.25">
      <c r="A24" s="89" t="s">
        <v>432</v>
      </c>
      <c r="B24" s="106" t="s">
        <v>3044</v>
      </c>
      <c r="C24" s="89" t="s">
        <v>1318</v>
      </c>
      <c r="D24" s="79" t="s">
        <v>1319</v>
      </c>
      <c r="E24" s="91">
        <v>4083.25</v>
      </c>
      <c r="G24" s="3" t="s">
        <v>480</v>
      </c>
    </row>
    <row r="25" spans="1:7" x14ac:dyDescent="0.25">
      <c r="A25" s="89" t="s">
        <v>432</v>
      </c>
      <c r="B25" s="106" t="s">
        <v>3044</v>
      </c>
      <c r="C25" s="89" t="s">
        <v>479</v>
      </c>
      <c r="D25" s="79" t="s">
        <v>480</v>
      </c>
      <c r="E25" s="91"/>
      <c r="F25" s="4">
        <v>4083.25</v>
      </c>
    </row>
    <row r="26" spans="1:7" x14ac:dyDescent="0.25">
      <c r="A26" s="89" t="s">
        <v>432</v>
      </c>
      <c r="B26" s="106" t="s">
        <v>3044</v>
      </c>
      <c r="C26" s="89" t="s">
        <v>1318</v>
      </c>
      <c r="D26" s="79" t="s">
        <v>1319</v>
      </c>
      <c r="E26" s="91">
        <v>289.08</v>
      </c>
      <c r="G26" s="3" t="s">
        <v>3051</v>
      </c>
    </row>
    <row r="27" spans="1:7" x14ac:dyDescent="0.25">
      <c r="A27" s="89" t="s">
        <v>432</v>
      </c>
      <c r="B27" s="106" t="s">
        <v>3044</v>
      </c>
      <c r="C27" s="89" t="s">
        <v>1327</v>
      </c>
      <c r="D27" s="79" t="s">
        <v>1328</v>
      </c>
      <c r="E27" s="91"/>
      <c r="F27" s="4">
        <v>289.08</v>
      </c>
    </row>
  </sheetData>
  <conditionalFormatting sqref="A2:G962">
    <cfRule type="expression" dxfId="2" priority="1">
      <formula>AND($A2&lt;&gt;"",MOD(ROW(),2)=1)</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900"/>
  <sheetViews>
    <sheetView zoomScaleNormal="100" workbookViewId="0" rightToLeft="false">
      <pane ySplit="1" topLeftCell="A849" activePane="bottomLeft" state="frozen"/>
      <selection activeCell="G40" sqref="G40"/>
      <selection pane="bottomLeft" activeCell="I819" sqref="I819"/>
    </sheetView>
  </sheetViews>
  <sheetFormatPr baseColWidth="10" defaultColWidth="11.42578125" defaultRowHeight="15" x14ac:dyDescent="0.25"/>
  <cols>
    <col min="1" max="1" width="12.42578125" style="42" customWidth="1"/>
    <col min="2" max="2" width="11.7109375" style="129" customWidth="1"/>
    <col min="3" max="3" width="57.5703125" style="41" bestFit="1" customWidth="1"/>
    <col min="4" max="4" width="19" style="40" bestFit="1" customWidth="1"/>
    <col min="5" max="5" width="13.5703125" style="40" customWidth="1"/>
    <col min="6" max="6" width="36.140625" style="41" bestFit="1" customWidth="1"/>
    <col min="7" max="7" width="16.7109375" style="88" bestFit="1" customWidth="1"/>
    <col min="8" max="8" width="16.28515625" style="88" bestFit="1" customWidth="1"/>
    <col min="9" max="9" width="34.28515625" style="41" customWidth="1"/>
    <col min="10" max="10" width="19.7109375" style="130" customWidth="1"/>
    <col min="11" max="16384" width="11.42578125" style="12"/>
  </cols>
  <sheetData>
    <row spans="1:10" ht="15" customHeight="1" x14ac:dyDescent="0.25" outlineLevel="0" r="1">
      <c r="A1" s="131" t="s">
        <v>57</v>
      </c>
      <c r="B1" s="132" t="s">
        <v>3</v>
      </c>
      <c r="C1" s="133" t="s">
        <v>6</v>
      </c>
      <c r="D1" s="133" t="s">
        <v>22</v>
      </c>
      <c r="E1" s="133" t="s">
        <v>33</v>
      </c>
      <c r="F1" s="134" t="s">
        <v>23</v>
      </c>
      <c r="G1" s="135" t="s">
        <v>24</v>
      </c>
      <c r="H1" s="135" t="s">
        <v>25</v>
      </c>
      <c r="I1" s="133" t="s">
        <v>26</v>
      </c>
      <c r="J1" s="136" t="s">
        <v>59</v>
      </c>
    </row>
    <row spans="1:10" s="35" customFormat="1" ht="12.75" x14ac:dyDescent="0.2" outlineLevel="0" r="2">
      <c r="A2" s="108">
        <v>1</v>
      </c>
      <c r="B2" s="154">
        <v>45504</v>
      </c>
      <c r="C2" s="109" t="s">
        <v>471</v>
      </c>
      <c r="D2" s="109" t="s">
        <v>1103</v>
      </c>
      <c r="E2" s="110" t="s">
        <v>28</v>
      </c>
      <c r="F2" s="109" t="s">
        <v>27</v>
      </c>
      <c r="G2" s="111">
        <v>124365.8</v>
      </c>
      <c r="H2" s="111"/>
      <c r="I2" s="109"/>
      <c r="J2" s="155">
        <v>45359.7838888889</v>
      </c>
    </row>
    <row spans="1:10" s="35" customFormat="1" ht="12.75" x14ac:dyDescent="0.2" outlineLevel="0" r="3">
      <c r="A3" s="108">
        <v>1</v>
      </c>
      <c r="B3" s="154">
        <v>45504</v>
      </c>
      <c r="C3" s="109" t="s">
        <v>471</v>
      </c>
      <c r="D3" s="109" t="s">
        <v>1103</v>
      </c>
      <c r="E3" s="110" t="s">
        <v>30</v>
      </c>
      <c r="F3" s="109" t="s">
        <v>472</v>
      </c>
      <c r="G3" s="111">
        <v>401270.99</v>
      </c>
      <c r="H3" s="111"/>
      <c r="I3" s="109"/>
      <c r="J3" s="156">
        <v>45359.7838888889</v>
      </c>
    </row>
    <row spans="1:10" s="35" customFormat="1" ht="12.75" x14ac:dyDescent="0.2" outlineLevel="0" r="4">
      <c r="A4" s="108">
        <v>1</v>
      </c>
      <c r="B4" s="154">
        <v>45504</v>
      </c>
      <c r="C4" s="109" t="s">
        <v>471</v>
      </c>
      <c r="D4" s="109" t="s">
        <v>1103</v>
      </c>
      <c r="E4" s="110" t="s">
        <v>60</v>
      </c>
      <c r="F4" s="109" t="s">
        <v>473</v>
      </c>
      <c r="G4" s="111"/>
      <c r="H4" s="111">
        <v>57401.53</v>
      </c>
      <c r="I4" s="109"/>
      <c r="J4" s="156">
        <v>45359.7838888889</v>
      </c>
    </row>
    <row spans="1:10" s="35" customFormat="1" ht="12.75" x14ac:dyDescent="0.2" outlineLevel="0" r="5">
      <c r="A5" s="108">
        <v>1</v>
      </c>
      <c r="B5" s="154">
        <v>45504</v>
      </c>
      <c r="C5" s="109" t="s">
        <v>471</v>
      </c>
      <c r="D5" s="109" t="s">
        <v>1103</v>
      </c>
      <c r="E5" s="110" t="s">
        <v>90</v>
      </c>
      <c r="F5" s="109" t="s">
        <v>474</v>
      </c>
      <c r="G5" s="111"/>
      <c r="H5" s="111">
        <v>114514.79</v>
      </c>
      <c r="I5" s="109"/>
      <c r="J5" s="156">
        <v>45359.7838888889</v>
      </c>
    </row>
    <row spans="1:10" s="35" customFormat="1" ht="12.75" x14ac:dyDescent="0.2" outlineLevel="0" r="6">
      <c r="A6" s="108">
        <v>1</v>
      </c>
      <c r="B6" s="154">
        <v>45504</v>
      </c>
      <c r="C6" s="109" t="s">
        <v>471</v>
      </c>
      <c r="D6" s="109" t="s">
        <v>1103</v>
      </c>
      <c r="E6" s="110" t="s">
        <v>34</v>
      </c>
      <c r="F6" s="109" t="s">
        <v>35</v>
      </c>
      <c r="G6" s="111">
        <v>68313</v>
      </c>
      <c r="H6" s="111"/>
      <c r="I6" s="109"/>
      <c r="J6" s="156">
        <v>45359.7838888889</v>
      </c>
    </row>
    <row spans="1:10" s="35" customFormat="1" ht="12.75" x14ac:dyDescent="0.2" outlineLevel="0" r="7">
      <c r="A7" s="108">
        <v>1</v>
      </c>
      <c r="B7" s="154">
        <v>45504</v>
      </c>
      <c r="C7" s="109" t="s">
        <v>471</v>
      </c>
      <c r="D7" s="109" t="s">
        <v>1103</v>
      </c>
      <c r="E7" s="110" t="s">
        <v>475</v>
      </c>
      <c r="F7" s="109" t="s">
        <v>29</v>
      </c>
      <c r="G7" s="111">
        <v>4063</v>
      </c>
      <c r="H7" s="111"/>
      <c r="I7" s="109"/>
      <c r="J7" s="156">
        <v>45359.7838888889</v>
      </c>
    </row>
    <row spans="1:10" s="35" customFormat="1" ht="12.75" x14ac:dyDescent="0.2" outlineLevel="0" r="8">
      <c r="A8" s="108">
        <v>1</v>
      </c>
      <c r="B8" s="154">
        <v>45504</v>
      </c>
      <c r="C8" s="109" t="s">
        <v>471</v>
      </c>
      <c r="D8" s="109" t="s">
        <v>1103</v>
      </c>
      <c r="E8" s="110" t="s">
        <v>94</v>
      </c>
      <c r="F8" s="109" t="s">
        <v>31</v>
      </c>
      <c r="G8" s="111">
        <v>91727.67</v>
      </c>
      <c r="H8" s="111"/>
      <c r="I8" s="109"/>
      <c r="J8" s="156">
        <v>45359.7838888889</v>
      </c>
    </row>
    <row spans="1:10" s="35" customFormat="1" ht="12.75" x14ac:dyDescent="0.2" outlineLevel="0" r="9">
      <c r="A9" s="108">
        <v>1</v>
      </c>
      <c r="B9" s="154">
        <v>45504</v>
      </c>
      <c r="C9" s="109" t="s">
        <v>471</v>
      </c>
      <c r="D9" s="109" t="s">
        <v>1103</v>
      </c>
      <c r="E9" s="110" t="s">
        <v>95</v>
      </c>
      <c r="F9" s="109" t="s">
        <v>91</v>
      </c>
      <c r="G9" s="111"/>
      <c r="H9" s="111">
        <v>81101.17</v>
      </c>
      <c r="I9" s="109"/>
      <c r="J9" s="156">
        <v>45359.7838888889</v>
      </c>
    </row>
    <row spans="1:10" s="35" customFormat="1" ht="12.75" x14ac:dyDescent="0.2" outlineLevel="0" r="10">
      <c r="A10" s="108">
        <v>1</v>
      </c>
      <c r="B10" s="154">
        <v>45504</v>
      </c>
      <c r="C10" s="109" t="s">
        <v>471</v>
      </c>
      <c r="D10" s="109" t="s">
        <v>1103</v>
      </c>
      <c r="E10" s="110" t="s">
        <v>476</v>
      </c>
      <c r="F10" s="109" t="s">
        <v>92</v>
      </c>
      <c r="G10" s="111">
        <v>113106.26</v>
      </c>
      <c r="H10" s="111"/>
      <c r="I10" s="109"/>
      <c r="J10" s="156">
        <v>45359.7838888889</v>
      </c>
    </row>
    <row spans="1:10" s="35" customFormat="1" ht="12.75" x14ac:dyDescent="0.2" outlineLevel="0" r="11">
      <c r="A11" s="108">
        <v>1</v>
      </c>
      <c r="B11" s="154">
        <v>45504</v>
      </c>
      <c r="C11" s="109" t="s">
        <v>471</v>
      </c>
      <c r="D11" s="109" t="s">
        <v>1103</v>
      </c>
      <c r="E11" s="110" t="s">
        <v>477</v>
      </c>
      <c r="F11" s="109" t="s">
        <v>93</v>
      </c>
      <c r="G11" s="111"/>
      <c r="H11" s="111">
        <v>108457.88</v>
      </c>
      <c r="I11" s="109"/>
      <c r="J11" s="156">
        <v>45359.7838888889</v>
      </c>
    </row>
    <row spans="1:10" s="35" customFormat="1" ht="12.75" x14ac:dyDescent="0.2" outlineLevel="0" r="12">
      <c r="A12" s="108">
        <v>1</v>
      </c>
      <c r="B12" s="154">
        <v>45504</v>
      </c>
      <c r="C12" s="109" t="s">
        <v>471</v>
      </c>
      <c r="D12" s="109" t="s">
        <v>1103</v>
      </c>
      <c r="E12" s="110" t="s">
        <v>96</v>
      </c>
      <c r="F12" s="109" t="s">
        <v>478</v>
      </c>
      <c r="G12" s="111"/>
      <c r="H12" s="111">
        <v>359.39</v>
      </c>
      <c r="I12" s="109"/>
      <c r="J12" s="156">
        <v>45359.7838888889</v>
      </c>
    </row>
    <row spans="1:10" s="35" customFormat="1" ht="12.75" x14ac:dyDescent="0.2" outlineLevel="0" r="13">
      <c r="A13" s="108">
        <v>1</v>
      </c>
      <c r="B13" s="154">
        <v>45504</v>
      </c>
      <c r="C13" s="109" t="s">
        <v>471</v>
      </c>
      <c r="D13" s="109" t="s">
        <v>1103</v>
      </c>
      <c r="E13" s="110" t="s">
        <v>1936</v>
      </c>
      <c r="F13" s="109" t="s">
        <v>2747</v>
      </c>
      <c r="G13" s="111"/>
      <c r="H13" s="111">
        <v>188.4</v>
      </c>
      <c r="I13" s="109"/>
      <c r="J13" s="156">
        <v>45359.7838888889</v>
      </c>
    </row>
    <row spans="1:10" s="35" customFormat="1" ht="12.75" x14ac:dyDescent="0.2" outlineLevel="0" r="14">
      <c r="A14" s="108">
        <v>1</v>
      </c>
      <c r="B14" s="154">
        <v>45504</v>
      </c>
      <c r="C14" s="109" t="s">
        <v>471</v>
      </c>
      <c r="D14" s="109" t="s">
        <v>1103</v>
      </c>
      <c r="E14" s="110" t="s">
        <v>479</v>
      </c>
      <c r="F14" s="109" t="s">
        <v>480</v>
      </c>
      <c r="G14" s="111"/>
      <c r="H14" s="111">
        <v>16972.54</v>
      </c>
      <c r="I14" s="109"/>
      <c r="J14" s="156">
        <v>45359.7838888889</v>
      </c>
    </row>
    <row spans="1:10" s="35" customFormat="1" ht="12.75" x14ac:dyDescent="0.2" outlineLevel="0" r="15">
      <c r="A15" s="108">
        <v>1</v>
      </c>
      <c r="B15" s="154">
        <v>45504</v>
      </c>
      <c r="C15" s="109" t="s">
        <v>471</v>
      </c>
      <c r="D15" s="109" t="s">
        <v>1103</v>
      </c>
      <c r="E15" s="110" t="s">
        <v>481</v>
      </c>
      <c r="F15" s="109" t="s">
        <v>97</v>
      </c>
      <c r="G15" s="111">
        <v>15567</v>
      </c>
      <c r="H15" s="111"/>
      <c r="I15" s="109"/>
      <c r="J15" s="156">
        <v>45359.7838888889</v>
      </c>
    </row>
    <row spans="1:10" s="35" customFormat="1" ht="12.75" x14ac:dyDescent="0.2" outlineLevel="0" r="16">
      <c r="A16" s="108">
        <v>1</v>
      </c>
      <c r="B16" s="154">
        <v>45504</v>
      </c>
      <c r="C16" s="109" t="s">
        <v>471</v>
      </c>
      <c r="D16" s="109" t="s">
        <v>1103</v>
      </c>
      <c r="E16" s="110" t="s">
        <v>482</v>
      </c>
      <c r="F16" s="109" t="s">
        <v>98</v>
      </c>
      <c r="G16" s="111">
        <v>12776</v>
      </c>
      <c r="H16" s="111"/>
      <c r="I16" s="109"/>
      <c r="J16" s="156">
        <v>45359.7838888889</v>
      </c>
    </row>
    <row spans="1:10" s="35" customFormat="1" ht="12.75" x14ac:dyDescent="0.2" outlineLevel="0" r="17">
      <c r="A17" s="108">
        <v>1</v>
      </c>
      <c r="B17" s="154">
        <v>45504</v>
      </c>
      <c r="C17" s="109" t="s">
        <v>471</v>
      </c>
      <c r="D17" s="109" t="s">
        <v>1103</v>
      </c>
      <c r="E17" s="110" t="s">
        <v>483</v>
      </c>
      <c r="F17" s="109" t="s">
        <v>99</v>
      </c>
      <c r="G17" s="111"/>
      <c r="H17" s="111">
        <v>1217.37</v>
      </c>
      <c r="I17" s="109"/>
      <c r="J17" s="156">
        <v>45359.7838888889</v>
      </c>
    </row>
    <row spans="1:10" s="35" customFormat="1" ht="12.75" x14ac:dyDescent="0.2" outlineLevel="0" r="18">
      <c r="A18" s="108">
        <v>1</v>
      </c>
      <c r="B18" s="154">
        <v>45504</v>
      </c>
      <c r="C18" s="109" t="s">
        <v>471</v>
      </c>
      <c r="D18" s="109" t="s">
        <v>1103</v>
      </c>
      <c r="E18" s="110" t="s">
        <v>484</v>
      </c>
      <c r="F18" s="109" t="s">
        <v>100</v>
      </c>
      <c r="G18" s="111"/>
      <c r="H18" s="111">
        <v>100</v>
      </c>
      <c r="I18" s="109"/>
      <c r="J18" s="156">
        <v>45359.7838888889</v>
      </c>
    </row>
    <row spans="1:10" s="35" customFormat="1" ht="12.75" x14ac:dyDescent="0.2" outlineLevel="0" r="19">
      <c r="A19" s="108">
        <v>1</v>
      </c>
      <c r="B19" s="154">
        <v>45504</v>
      </c>
      <c r="C19" s="109" t="s">
        <v>471</v>
      </c>
      <c r="D19" s="109" t="s">
        <v>1103</v>
      </c>
      <c r="E19" s="110" t="s">
        <v>485</v>
      </c>
      <c r="F19" s="109" t="s">
        <v>101</v>
      </c>
      <c r="G19" s="111"/>
      <c r="H19" s="111">
        <v>300</v>
      </c>
      <c r="I19" s="109"/>
      <c r="J19" s="156">
        <v>45359.7838888889</v>
      </c>
    </row>
    <row spans="1:10" s="35" customFormat="1" ht="12.75" x14ac:dyDescent="0.2" outlineLevel="0" r="20">
      <c r="A20" s="108">
        <v>1</v>
      </c>
      <c r="B20" s="154">
        <v>45504</v>
      </c>
      <c r="C20" s="109" t="s">
        <v>471</v>
      </c>
      <c r="D20" s="109" t="s">
        <v>1103</v>
      </c>
      <c r="E20" s="110" t="s">
        <v>486</v>
      </c>
      <c r="F20" s="109" t="s">
        <v>487</v>
      </c>
      <c r="G20" s="111"/>
      <c r="H20" s="111">
        <v>450576.65</v>
      </c>
      <c r="I20" s="109"/>
      <c r="J20" s="156">
        <v>45359.7838888889</v>
      </c>
    </row>
    <row spans="1:10" s="35" customFormat="1" ht="12.75" x14ac:dyDescent="0.2" outlineLevel="0" r="21">
      <c r="A21" s="108">
        <v>2</v>
      </c>
      <c r="B21" s="154">
        <v>45513</v>
      </c>
      <c r="C21" s="109" t="s">
        <v>489</v>
      </c>
      <c r="D21" s="109" t="s">
        <v>1104</v>
      </c>
      <c r="E21" s="110" t="s">
        <v>30</v>
      </c>
      <c r="F21" s="109" t="s">
        <v>472</v>
      </c>
      <c r="G21" s="111">
        <v>999.13</v>
      </c>
      <c r="H21" s="111"/>
      <c r="I21" s="109"/>
      <c r="J21" s="156">
        <v>45524.3934722222</v>
      </c>
    </row>
    <row spans="1:10" s="35" customFormat="1" ht="12.75" x14ac:dyDescent="0.2" outlineLevel="0" r="22">
      <c r="A22" s="108">
        <v>2</v>
      </c>
      <c r="B22" s="154">
        <v>45513</v>
      </c>
      <c r="C22" s="109" t="s">
        <v>489</v>
      </c>
      <c r="D22" s="109" t="s">
        <v>1104</v>
      </c>
      <c r="E22" s="110" t="s">
        <v>921</v>
      </c>
      <c r="F22" s="109" t="s">
        <v>922</v>
      </c>
      <c r="G22" s="111"/>
      <c r="H22" s="111">
        <v>869</v>
      </c>
      <c r="I22" s="109"/>
      <c r="J22" s="156">
        <v>45524.3934722222</v>
      </c>
    </row>
    <row spans="1:10" s="35" customFormat="1" ht="12.75" x14ac:dyDescent="0.2" outlineLevel="0" r="23">
      <c r="A23" s="108">
        <v>2</v>
      </c>
      <c r="B23" s="154">
        <v>45513</v>
      </c>
      <c r="C23" s="109" t="s">
        <v>489</v>
      </c>
      <c r="D23" s="109" t="s">
        <v>1104</v>
      </c>
      <c r="E23" s="110" t="s">
        <v>923</v>
      </c>
      <c r="F23" s="109" t="s">
        <v>924</v>
      </c>
      <c r="G23" s="111"/>
      <c r="H23" s="111">
        <v>43.45</v>
      </c>
      <c r="I23" s="109"/>
      <c r="J23" s="156">
        <v>45524.3934722222</v>
      </c>
    </row>
    <row spans="1:10" s="35" customFormat="1" ht="12.75" x14ac:dyDescent="0.2" outlineLevel="0" r="24">
      <c r="A24" s="108">
        <v>2</v>
      </c>
      <c r="B24" s="154">
        <v>45513</v>
      </c>
      <c r="C24" s="109" t="s">
        <v>489</v>
      </c>
      <c r="D24" s="109" t="s">
        <v>1104</v>
      </c>
      <c r="E24" s="110" t="s">
        <v>925</v>
      </c>
      <c r="F24" s="109" t="s">
        <v>926</v>
      </c>
      <c r="G24" s="111"/>
      <c r="H24" s="111">
        <v>86.68</v>
      </c>
      <c r="I24" s="109"/>
      <c r="J24" s="156">
        <v>45524.3934722222</v>
      </c>
    </row>
    <row spans="1:10" s="35" customFormat="1" ht="12.75" x14ac:dyDescent="0.2" outlineLevel="0" r="25">
      <c r="A25" s="108">
        <v>3</v>
      </c>
      <c r="B25" s="154">
        <v>45513</v>
      </c>
      <c r="C25" s="109" t="s">
        <v>874</v>
      </c>
      <c r="D25" s="109" t="s">
        <v>1105</v>
      </c>
      <c r="E25" s="110" t="s">
        <v>30</v>
      </c>
      <c r="F25" s="109" t="s">
        <v>472</v>
      </c>
      <c r="G25" s="111">
        <v>862.31</v>
      </c>
      <c r="H25" s="111"/>
      <c r="I25" s="109"/>
      <c r="J25" s="156">
        <v>45524.3936111111</v>
      </c>
    </row>
    <row spans="1:10" s="35" customFormat="1" ht="12.75" x14ac:dyDescent="0.2" outlineLevel="0" r="26">
      <c r="A26" s="108">
        <v>3</v>
      </c>
      <c r="B26" s="154">
        <v>45513</v>
      </c>
      <c r="C26" s="109" t="s">
        <v>874</v>
      </c>
      <c r="D26" s="109" t="s">
        <v>1105</v>
      </c>
      <c r="E26" s="110" t="s">
        <v>921</v>
      </c>
      <c r="F26" s="109" t="s">
        <v>922</v>
      </c>
      <c r="G26" s="111"/>
      <c r="H26" s="111">
        <v>750</v>
      </c>
      <c r="I26" s="109"/>
      <c r="J26" s="156">
        <v>45524.3936111111</v>
      </c>
    </row>
    <row spans="1:10" s="35" customFormat="1" ht="12.75" x14ac:dyDescent="0.2" outlineLevel="0" r="27">
      <c r="A27" s="108">
        <v>3</v>
      </c>
      <c r="B27" s="154">
        <v>45513</v>
      </c>
      <c r="C27" s="109" t="s">
        <v>874</v>
      </c>
      <c r="D27" s="109" t="s">
        <v>1105</v>
      </c>
      <c r="E27" s="110" t="s">
        <v>923</v>
      </c>
      <c r="F27" s="109" t="s">
        <v>924</v>
      </c>
      <c r="G27" s="111"/>
      <c r="H27" s="111">
        <v>37.5</v>
      </c>
      <c r="I27" s="109"/>
      <c r="J27" s="156">
        <v>45524.3936111111</v>
      </c>
    </row>
    <row spans="1:10" s="35" customFormat="1" ht="12.75" x14ac:dyDescent="0.2" outlineLevel="0" r="28">
      <c r="A28" s="108">
        <v>3</v>
      </c>
      <c r="B28" s="154">
        <v>45513</v>
      </c>
      <c r="C28" s="109" t="s">
        <v>874</v>
      </c>
      <c r="D28" s="109" t="s">
        <v>1105</v>
      </c>
      <c r="E28" s="110" t="s">
        <v>925</v>
      </c>
      <c r="F28" s="109" t="s">
        <v>926</v>
      </c>
      <c r="G28" s="111"/>
      <c r="H28" s="111">
        <v>74.81</v>
      </c>
      <c r="I28" s="109"/>
      <c r="J28" s="156">
        <v>45524.3936111111</v>
      </c>
    </row>
    <row spans="1:10" s="35" customFormat="1" ht="12.75" x14ac:dyDescent="0.2" outlineLevel="0" r="29">
      <c r="A29" s="108">
        <v>4</v>
      </c>
      <c r="B29" s="154">
        <v>45513</v>
      </c>
      <c r="C29" s="109" t="s">
        <v>825</v>
      </c>
      <c r="D29" s="109" t="s">
        <v>1106</v>
      </c>
      <c r="E29" s="110" t="s">
        <v>30</v>
      </c>
      <c r="F29" s="109" t="s">
        <v>472</v>
      </c>
      <c r="G29" s="111">
        <v>2493.52</v>
      </c>
      <c r="H29" s="111"/>
      <c r="I29" s="109"/>
      <c r="J29" s="156">
        <v>45524.3944328704</v>
      </c>
    </row>
    <row spans="1:10" s="35" customFormat="1" ht="12.75" x14ac:dyDescent="0.2" outlineLevel="0" r="30">
      <c r="A30" s="108">
        <v>4</v>
      </c>
      <c r="B30" s="154">
        <v>45513</v>
      </c>
      <c r="C30" s="109" t="s">
        <v>825</v>
      </c>
      <c r="D30" s="109" t="s">
        <v>1106</v>
      </c>
      <c r="E30" s="110" t="s">
        <v>921</v>
      </c>
      <c r="F30" s="109" t="s">
        <v>922</v>
      </c>
      <c r="G30" s="111"/>
      <c r="H30" s="111">
        <v>2168.75</v>
      </c>
      <c r="I30" s="109"/>
      <c r="J30" s="156">
        <v>45524.3944328704</v>
      </c>
    </row>
    <row spans="1:10" s="35" customFormat="1" ht="12.75" x14ac:dyDescent="0.2" outlineLevel="0" r="31">
      <c r="A31" s="108">
        <v>4</v>
      </c>
      <c r="B31" s="154">
        <v>45513</v>
      </c>
      <c r="C31" s="109" t="s">
        <v>825</v>
      </c>
      <c r="D31" s="109" t="s">
        <v>1106</v>
      </c>
      <c r="E31" s="110" t="s">
        <v>923</v>
      </c>
      <c r="F31" s="109" t="s">
        <v>924</v>
      </c>
      <c r="G31" s="111"/>
      <c r="H31" s="111">
        <v>108.44</v>
      </c>
      <c r="I31" s="109"/>
      <c r="J31" s="156">
        <v>45524.3944328704</v>
      </c>
    </row>
    <row spans="1:10" s="35" customFormat="1" ht="12.75" x14ac:dyDescent="0.2" outlineLevel="0" r="32">
      <c r="A32" s="108">
        <v>4</v>
      </c>
      <c r="B32" s="154">
        <v>45513</v>
      </c>
      <c r="C32" s="109" t="s">
        <v>825</v>
      </c>
      <c r="D32" s="109" t="s">
        <v>1106</v>
      </c>
      <c r="E32" s="110" t="s">
        <v>925</v>
      </c>
      <c r="F32" s="109" t="s">
        <v>926</v>
      </c>
      <c r="G32" s="111"/>
      <c r="H32" s="111">
        <v>216.33</v>
      </c>
      <c r="I32" s="109"/>
      <c r="J32" s="156">
        <v>45524.3944328704</v>
      </c>
    </row>
    <row spans="1:10" s="35" customFormat="1" ht="12.75" x14ac:dyDescent="0.2" outlineLevel="0" r="33">
      <c r="A33" s="108">
        <v>5</v>
      </c>
      <c r="B33" s="154">
        <v>45513</v>
      </c>
      <c r="C33" s="109" t="s">
        <v>905</v>
      </c>
      <c r="D33" s="109" t="s">
        <v>1107</v>
      </c>
      <c r="E33" s="110" t="s">
        <v>30</v>
      </c>
      <c r="F33" s="109" t="s">
        <v>472</v>
      </c>
      <c r="G33" s="111">
        <v>2989.35</v>
      </c>
      <c r="H33" s="111"/>
      <c r="I33" s="109"/>
      <c r="J33" s="156">
        <v>45524.3975810185</v>
      </c>
    </row>
    <row spans="1:10" s="35" customFormat="1" ht="12.75" x14ac:dyDescent="0.2" outlineLevel="0" r="34">
      <c r="A34" s="108">
        <v>5</v>
      </c>
      <c r="B34" s="154">
        <v>45513</v>
      </c>
      <c r="C34" s="109" t="s">
        <v>905</v>
      </c>
      <c r="D34" s="109" t="s">
        <v>1107</v>
      </c>
      <c r="E34" s="110" t="s">
        <v>921</v>
      </c>
      <c r="F34" s="109" t="s">
        <v>922</v>
      </c>
      <c r="G34" s="111"/>
      <c r="H34" s="111">
        <v>2600</v>
      </c>
      <c r="I34" s="109"/>
      <c r="J34" s="156">
        <v>45524.3975810185</v>
      </c>
    </row>
    <row spans="1:10" s="35" customFormat="1" ht="12.75" x14ac:dyDescent="0.2" outlineLevel="0" r="35">
      <c r="A35" s="108">
        <v>5</v>
      </c>
      <c r="B35" s="154">
        <v>45513</v>
      </c>
      <c r="C35" s="109" t="s">
        <v>905</v>
      </c>
      <c r="D35" s="109" t="s">
        <v>1107</v>
      </c>
      <c r="E35" s="110" t="s">
        <v>923</v>
      </c>
      <c r="F35" s="109" t="s">
        <v>924</v>
      </c>
      <c r="G35" s="111"/>
      <c r="H35" s="111">
        <v>130</v>
      </c>
      <c r="I35" s="109"/>
      <c r="J35" s="156">
        <v>45524.3975810185</v>
      </c>
    </row>
    <row spans="1:10" s="35" customFormat="1" ht="12.75" x14ac:dyDescent="0.2" outlineLevel="0" r="36">
      <c r="A36" s="108">
        <v>5</v>
      </c>
      <c r="B36" s="154">
        <v>45513</v>
      </c>
      <c r="C36" s="109" t="s">
        <v>905</v>
      </c>
      <c r="D36" s="109" t="s">
        <v>1107</v>
      </c>
      <c r="E36" s="110" t="s">
        <v>925</v>
      </c>
      <c r="F36" s="109" t="s">
        <v>926</v>
      </c>
      <c r="G36" s="111"/>
      <c r="H36" s="111">
        <v>259.35</v>
      </c>
      <c r="I36" s="109"/>
      <c r="J36" s="156">
        <v>45524.3975810185</v>
      </c>
    </row>
    <row spans="1:10" s="35" customFormat="1" ht="12.75" x14ac:dyDescent="0.2" outlineLevel="0" r="37">
      <c r="A37" s="108">
        <v>6</v>
      </c>
      <c r="B37" s="154">
        <v>45513</v>
      </c>
      <c r="C37" s="109" t="s">
        <v>927</v>
      </c>
      <c r="D37" s="109" t="s">
        <v>1108</v>
      </c>
      <c r="E37" s="110" t="s">
        <v>30</v>
      </c>
      <c r="F37" s="109" t="s">
        <v>472</v>
      </c>
      <c r="G37" s="111">
        <v>563.38</v>
      </c>
      <c r="H37" s="111"/>
      <c r="I37" s="109"/>
      <c r="J37" s="156">
        <v>45524.9050694444</v>
      </c>
    </row>
    <row spans="1:10" s="35" customFormat="1" ht="12.75" x14ac:dyDescent="0.2" outlineLevel="0" r="38">
      <c r="A38" s="108">
        <v>6</v>
      </c>
      <c r="B38" s="154">
        <v>45513</v>
      </c>
      <c r="C38" s="109" t="s">
        <v>927</v>
      </c>
      <c r="D38" s="109" t="s">
        <v>1108</v>
      </c>
      <c r="E38" s="110" t="s">
        <v>921</v>
      </c>
      <c r="F38" s="109" t="s">
        <v>922</v>
      </c>
      <c r="G38" s="111"/>
      <c r="H38" s="111">
        <v>490</v>
      </c>
      <c r="I38" s="109"/>
      <c r="J38" s="156">
        <v>45524.9050694444</v>
      </c>
    </row>
    <row spans="1:10" s="35" customFormat="1" ht="12.75" x14ac:dyDescent="0.2" outlineLevel="0" r="39">
      <c r="A39" s="108">
        <v>6</v>
      </c>
      <c r="B39" s="154">
        <v>45513</v>
      </c>
      <c r="C39" s="109" t="s">
        <v>927</v>
      </c>
      <c r="D39" s="109" t="s">
        <v>1108</v>
      </c>
      <c r="E39" s="110" t="s">
        <v>923</v>
      </c>
      <c r="F39" s="109" t="s">
        <v>924</v>
      </c>
      <c r="G39" s="111"/>
      <c r="H39" s="111">
        <v>24.5</v>
      </c>
      <c r="I39" s="109"/>
      <c r="J39" s="156">
        <v>45524.9050694444</v>
      </c>
    </row>
    <row spans="1:10" s="35" customFormat="1" ht="12.75" x14ac:dyDescent="0.2" outlineLevel="0" r="40">
      <c r="A40" s="108">
        <v>6</v>
      </c>
      <c r="B40" s="154">
        <v>45513</v>
      </c>
      <c r="C40" s="109" t="s">
        <v>927</v>
      </c>
      <c r="D40" s="109" t="s">
        <v>1108</v>
      </c>
      <c r="E40" s="110" t="s">
        <v>925</v>
      </c>
      <c r="F40" s="109" t="s">
        <v>926</v>
      </c>
      <c r="G40" s="111"/>
      <c r="H40" s="111">
        <v>48.88</v>
      </c>
      <c r="I40" s="109"/>
      <c r="J40" s="156">
        <v>45524.9050694444</v>
      </c>
    </row>
    <row spans="1:10" s="35" customFormat="1" ht="12.75" x14ac:dyDescent="0.2" outlineLevel="0" r="41">
      <c r="A41" s="108">
        <v>9</v>
      </c>
      <c r="B41" s="154">
        <v>45505</v>
      </c>
      <c r="C41" s="109" t="s">
        <v>591</v>
      </c>
      <c r="D41" s="109" t="s">
        <v>1152</v>
      </c>
      <c r="E41" s="110" t="s">
        <v>28</v>
      </c>
      <c r="F41" s="109" t="s">
        <v>27</v>
      </c>
      <c r="G41" s="111">
        <v>1810.86</v>
      </c>
      <c r="H41" s="111"/>
      <c r="I41" s="109" t="s">
        <v>1045</v>
      </c>
      <c r="J41" s="156">
        <v>45528.6541550926</v>
      </c>
    </row>
    <row spans="1:10" s="35" customFormat="1" ht="12.75" x14ac:dyDescent="0.2" outlineLevel="0" r="42">
      <c r="A42" s="108">
        <v>9</v>
      </c>
      <c r="B42" s="154">
        <v>45505</v>
      </c>
      <c r="C42" s="109" t="s">
        <v>591</v>
      </c>
      <c r="D42" s="109" t="s">
        <v>1152</v>
      </c>
      <c r="E42" s="110" t="s">
        <v>30</v>
      </c>
      <c r="F42" s="109" t="s">
        <v>472</v>
      </c>
      <c r="G42" s="111"/>
      <c r="H42" s="111">
        <v>1810.86</v>
      </c>
      <c r="I42" s="109" t="s">
        <v>1045</v>
      </c>
      <c r="J42" s="156">
        <v>45528.6541550926</v>
      </c>
    </row>
    <row spans="1:10" s="35" customFormat="1" ht="12.75" x14ac:dyDescent="0.2" outlineLevel="0" r="43">
      <c r="A43" s="108">
        <v>10</v>
      </c>
      <c r="B43" s="154">
        <v>45505</v>
      </c>
      <c r="C43" s="109" t="s">
        <v>745</v>
      </c>
      <c r="D43" s="109" t="s">
        <v>1153</v>
      </c>
      <c r="E43" s="110" t="s">
        <v>28</v>
      </c>
      <c r="F43" s="109" t="s">
        <v>27</v>
      </c>
      <c r="G43" s="111">
        <v>2816.89</v>
      </c>
      <c r="H43" s="111"/>
      <c r="I43" s="109"/>
      <c r="J43" s="156">
        <v>45528.7238541667</v>
      </c>
    </row>
    <row spans="1:10" s="35" customFormat="1" ht="12.75" x14ac:dyDescent="0.2" outlineLevel="0" r="44">
      <c r="A44" s="108">
        <v>10</v>
      </c>
      <c r="B44" s="154">
        <v>45505</v>
      </c>
      <c r="C44" s="109" t="s">
        <v>745</v>
      </c>
      <c r="D44" s="109" t="s">
        <v>1153</v>
      </c>
      <c r="E44" s="110" t="s">
        <v>30</v>
      </c>
      <c r="F44" s="109" t="s">
        <v>472</v>
      </c>
      <c r="G44" s="111"/>
      <c r="H44" s="111">
        <v>2816.89</v>
      </c>
      <c r="I44" s="109"/>
      <c r="J44" s="156">
        <v>45528.7238541667</v>
      </c>
    </row>
    <row spans="1:10" s="35" customFormat="1" ht="12.75" x14ac:dyDescent="0.2" outlineLevel="0" r="45">
      <c r="A45" s="108">
        <v>11</v>
      </c>
      <c r="B45" s="154">
        <v>45505</v>
      </c>
      <c r="C45" s="109" t="s">
        <v>1022</v>
      </c>
      <c r="D45" s="109" t="s">
        <v>1154</v>
      </c>
      <c r="E45" s="110" t="s">
        <v>28</v>
      </c>
      <c r="F45" s="109" t="s">
        <v>27</v>
      </c>
      <c r="G45" s="111">
        <v>6438.6</v>
      </c>
      <c r="H45" s="111"/>
      <c r="I45" s="109"/>
      <c r="J45" s="156">
        <v>45528.738587963</v>
      </c>
    </row>
    <row spans="1:10" s="35" customFormat="1" ht="12.75" x14ac:dyDescent="0.2" outlineLevel="0" r="46">
      <c r="A46" s="108">
        <v>11</v>
      </c>
      <c r="B46" s="154">
        <v>45505</v>
      </c>
      <c r="C46" s="109" t="s">
        <v>1022</v>
      </c>
      <c r="D46" s="109" t="s">
        <v>1154</v>
      </c>
      <c r="E46" s="110" t="s">
        <v>30</v>
      </c>
      <c r="F46" s="109" t="s">
        <v>472</v>
      </c>
      <c r="G46" s="111"/>
      <c r="H46" s="111">
        <v>6438.6</v>
      </c>
      <c r="I46" s="109"/>
      <c r="J46" s="156">
        <v>45528.738587963</v>
      </c>
    </row>
    <row spans="1:10" s="35" customFormat="1" ht="12.75" x14ac:dyDescent="0.2" outlineLevel="0" r="47">
      <c r="A47" s="108">
        <v>12</v>
      </c>
      <c r="B47" s="154">
        <v>45505</v>
      </c>
      <c r="C47" s="109" t="s">
        <v>1022</v>
      </c>
      <c r="D47" s="109" t="s">
        <v>1155</v>
      </c>
      <c r="E47" s="110" t="s">
        <v>28</v>
      </c>
      <c r="F47" s="109" t="s">
        <v>27</v>
      </c>
      <c r="G47" s="111">
        <v>6740.43</v>
      </c>
      <c r="H47" s="111"/>
      <c r="I47" s="109"/>
      <c r="J47" s="156">
        <v>45528.7434490741</v>
      </c>
    </row>
    <row spans="1:10" s="35" customFormat="1" ht="12.75" x14ac:dyDescent="0.2" outlineLevel="0" r="48">
      <c r="A48" s="108">
        <v>12</v>
      </c>
      <c r="B48" s="154">
        <v>45505</v>
      </c>
      <c r="C48" s="109" t="s">
        <v>1022</v>
      </c>
      <c r="D48" s="109" t="s">
        <v>1155</v>
      </c>
      <c r="E48" s="110" t="s">
        <v>30</v>
      </c>
      <c r="F48" s="109" t="s">
        <v>472</v>
      </c>
      <c r="G48" s="111"/>
      <c r="H48" s="111">
        <v>6740.43</v>
      </c>
      <c r="I48" s="109"/>
      <c r="J48" s="156">
        <v>45528.7434490741</v>
      </c>
    </row>
    <row spans="1:10" s="35" customFormat="1" ht="12.75" x14ac:dyDescent="0.2" outlineLevel="0" r="49">
      <c r="A49" s="108">
        <v>13</v>
      </c>
      <c r="B49" s="154">
        <v>45505</v>
      </c>
      <c r="C49" s="109" t="s">
        <v>1022</v>
      </c>
      <c r="D49" s="109" t="s">
        <v>1156</v>
      </c>
      <c r="E49" s="110" t="s">
        <v>28</v>
      </c>
      <c r="F49" s="109" t="s">
        <v>27</v>
      </c>
      <c r="G49" s="111">
        <v>6237.42</v>
      </c>
      <c r="H49" s="111"/>
      <c r="I49" s="109"/>
      <c r="J49" s="156">
        <v>45528.747974537</v>
      </c>
    </row>
    <row spans="1:10" s="35" customFormat="1" ht="12.75" x14ac:dyDescent="0.2" outlineLevel="0" r="50">
      <c r="A50" s="108">
        <v>13</v>
      </c>
      <c r="B50" s="154">
        <v>45505</v>
      </c>
      <c r="C50" s="109" t="s">
        <v>1022</v>
      </c>
      <c r="D50" s="109" t="s">
        <v>1156</v>
      </c>
      <c r="E50" s="110" t="s">
        <v>30</v>
      </c>
      <c r="F50" s="109" t="s">
        <v>472</v>
      </c>
      <c r="G50" s="111"/>
      <c r="H50" s="111">
        <v>6237.42</v>
      </c>
      <c r="I50" s="109"/>
      <c r="J50" s="156">
        <v>45528.747974537</v>
      </c>
    </row>
    <row spans="1:10" s="35" customFormat="1" ht="12.75" x14ac:dyDescent="0.2" outlineLevel="0" r="51">
      <c r="A51" s="108">
        <v>14</v>
      </c>
      <c r="B51" s="154">
        <v>45505</v>
      </c>
      <c r="C51" s="109" t="s">
        <v>1022</v>
      </c>
      <c r="D51" s="109" t="s">
        <v>1157</v>
      </c>
      <c r="E51" s="110" t="s">
        <v>28</v>
      </c>
      <c r="F51" s="109" t="s">
        <v>27</v>
      </c>
      <c r="G51" s="111">
        <v>11166.98</v>
      </c>
      <c r="H51" s="111"/>
      <c r="I51" s="109"/>
      <c r="J51" s="156">
        <v>45528.7547337963</v>
      </c>
    </row>
    <row spans="1:10" s="35" customFormat="1" ht="12.75" x14ac:dyDescent="0.2" outlineLevel="0" r="52">
      <c r="A52" s="108">
        <v>14</v>
      </c>
      <c r="B52" s="154">
        <v>45505</v>
      </c>
      <c r="C52" s="109" t="s">
        <v>1022</v>
      </c>
      <c r="D52" s="109" t="s">
        <v>1157</v>
      </c>
      <c r="E52" s="110" t="s">
        <v>30</v>
      </c>
      <c r="F52" s="109" t="s">
        <v>472</v>
      </c>
      <c r="G52" s="111"/>
      <c r="H52" s="111">
        <v>11166.98</v>
      </c>
      <c r="I52" s="109"/>
      <c r="J52" s="156">
        <v>45528.7547337963</v>
      </c>
    </row>
    <row spans="1:10" s="35" customFormat="1" ht="12.75" x14ac:dyDescent="0.2" outlineLevel="0" r="53">
      <c r="A53" s="108">
        <v>15</v>
      </c>
      <c r="B53" s="154">
        <v>45505</v>
      </c>
      <c r="C53" s="109" t="s">
        <v>500</v>
      </c>
      <c r="D53" s="109" t="s">
        <v>1158</v>
      </c>
      <c r="E53" s="110" t="s">
        <v>28</v>
      </c>
      <c r="F53" s="109" t="s">
        <v>27</v>
      </c>
      <c r="G53" s="111">
        <v>8450.66</v>
      </c>
      <c r="H53" s="111"/>
      <c r="I53" s="109"/>
      <c r="J53" s="156">
        <v>45528.7552199074</v>
      </c>
    </row>
    <row spans="1:10" s="35" customFormat="1" ht="12.75" x14ac:dyDescent="0.2" outlineLevel="0" r="54">
      <c r="A54" s="108">
        <v>15</v>
      </c>
      <c r="B54" s="154">
        <v>45505</v>
      </c>
      <c r="C54" s="109" t="s">
        <v>500</v>
      </c>
      <c r="D54" s="109" t="s">
        <v>1158</v>
      </c>
      <c r="E54" s="110" t="s">
        <v>30</v>
      </c>
      <c r="F54" s="109" t="s">
        <v>472</v>
      </c>
      <c r="G54" s="111"/>
      <c r="H54" s="111">
        <v>8450.66</v>
      </c>
      <c r="I54" s="109"/>
      <c r="J54" s="156">
        <v>45528.7552199074</v>
      </c>
    </row>
    <row spans="1:10" s="35" customFormat="1" ht="12.75" x14ac:dyDescent="0.2" outlineLevel="0" r="55">
      <c r="A55" s="108">
        <v>16</v>
      </c>
      <c r="B55" s="154">
        <v>45505</v>
      </c>
      <c r="C55" s="109" t="s">
        <v>1070</v>
      </c>
      <c r="D55" s="109" t="s">
        <v>1159</v>
      </c>
      <c r="E55" s="110" t="s">
        <v>28</v>
      </c>
      <c r="F55" s="109" t="s">
        <v>27</v>
      </c>
      <c r="G55" s="111">
        <v>201.21</v>
      </c>
      <c r="H55" s="111"/>
      <c r="I55" s="109"/>
      <c r="J55" s="156">
        <v>45528.7564930556</v>
      </c>
    </row>
    <row spans="1:10" s="35" customFormat="1" ht="12.75" x14ac:dyDescent="0.2" outlineLevel="0" r="56">
      <c r="A56" s="108">
        <v>16</v>
      </c>
      <c r="B56" s="154">
        <v>45505</v>
      </c>
      <c r="C56" s="109" t="s">
        <v>1070</v>
      </c>
      <c r="D56" s="109" t="s">
        <v>1159</v>
      </c>
      <c r="E56" s="110" t="s">
        <v>30</v>
      </c>
      <c r="F56" s="109" t="s">
        <v>472</v>
      </c>
      <c r="G56" s="111"/>
      <c r="H56" s="111">
        <v>201.21</v>
      </c>
      <c r="I56" s="109"/>
      <c r="J56" s="156">
        <v>45528.7564930556</v>
      </c>
    </row>
    <row spans="1:10" s="35" customFormat="1" ht="12.75" x14ac:dyDescent="0.2" outlineLevel="0" r="57">
      <c r="A57" s="108">
        <v>17</v>
      </c>
      <c r="B57" s="154">
        <v>45505</v>
      </c>
      <c r="C57" s="109" t="s">
        <v>549</v>
      </c>
      <c r="D57" s="109" t="s">
        <v>1160</v>
      </c>
      <c r="E57" s="110" t="s">
        <v>28</v>
      </c>
      <c r="F57" s="109" t="s">
        <v>27</v>
      </c>
      <c r="G57" s="111">
        <v>5030.16</v>
      </c>
      <c r="H57" s="111"/>
      <c r="I57" s="109"/>
      <c r="J57" s="156">
        <v>45528.7576041667</v>
      </c>
    </row>
    <row spans="1:10" s="35" customFormat="1" ht="12.75" x14ac:dyDescent="0.2" outlineLevel="0" r="58">
      <c r="A58" s="108">
        <v>17</v>
      </c>
      <c r="B58" s="154">
        <v>45505</v>
      </c>
      <c r="C58" s="109" t="s">
        <v>549</v>
      </c>
      <c r="D58" s="109" t="s">
        <v>1160</v>
      </c>
      <c r="E58" s="110" t="s">
        <v>30</v>
      </c>
      <c r="F58" s="109" t="s">
        <v>472</v>
      </c>
      <c r="G58" s="111"/>
      <c r="H58" s="111">
        <v>5030.16</v>
      </c>
      <c r="I58" s="109"/>
      <c r="J58" s="156">
        <v>45528.7576041667</v>
      </c>
    </row>
    <row spans="1:10" s="35" customFormat="1" ht="12.75" x14ac:dyDescent="0.2" outlineLevel="0" r="59">
      <c r="A59" s="108">
        <v>18</v>
      </c>
      <c r="B59" s="154">
        <v>45505</v>
      </c>
      <c r="C59" s="109" t="s">
        <v>601</v>
      </c>
      <c r="D59" s="109" t="s">
        <v>1161</v>
      </c>
      <c r="E59" s="110" t="s">
        <v>28</v>
      </c>
      <c r="F59" s="109" t="s">
        <v>27</v>
      </c>
      <c r="G59" s="111">
        <v>704.23</v>
      </c>
      <c r="H59" s="111"/>
      <c r="I59" s="109"/>
      <c r="J59" s="156">
        <v>45528.7580555556</v>
      </c>
    </row>
    <row spans="1:10" s="35" customFormat="1" ht="12.75" x14ac:dyDescent="0.2" outlineLevel="0" r="60">
      <c r="A60" s="108">
        <v>18</v>
      </c>
      <c r="B60" s="154">
        <v>45505</v>
      </c>
      <c r="C60" s="109" t="s">
        <v>601</v>
      </c>
      <c r="D60" s="109" t="s">
        <v>1161</v>
      </c>
      <c r="E60" s="110" t="s">
        <v>30</v>
      </c>
      <c r="F60" s="109" t="s">
        <v>472</v>
      </c>
      <c r="G60" s="111"/>
      <c r="H60" s="111">
        <v>704.23</v>
      </c>
      <c r="I60" s="109"/>
      <c r="J60" s="156">
        <v>45528.7580555556</v>
      </c>
    </row>
    <row spans="1:10" s="35" customFormat="1" ht="12.75" x14ac:dyDescent="0.2" outlineLevel="0" r="61">
      <c r="A61" s="108">
        <v>19</v>
      </c>
      <c r="B61" s="154">
        <v>45506</v>
      </c>
      <c r="C61" s="109" t="s">
        <v>1022</v>
      </c>
      <c r="D61" s="109" t="s">
        <v>1162</v>
      </c>
      <c r="E61" s="110" t="s">
        <v>28</v>
      </c>
      <c r="F61" s="109" t="s">
        <v>27</v>
      </c>
      <c r="G61" s="111">
        <v>1106.64</v>
      </c>
      <c r="H61" s="111"/>
      <c r="I61" s="109"/>
      <c r="J61" s="156">
        <v>45528.7585300926</v>
      </c>
    </row>
    <row spans="1:10" s="35" customFormat="1" ht="12.75" x14ac:dyDescent="0.2" outlineLevel="0" r="62">
      <c r="A62" s="108">
        <v>19</v>
      </c>
      <c r="B62" s="154">
        <v>45506</v>
      </c>
      <c r="C62" s="109" t="s">
        <v>1022</v>
      </c>
      <c r="D62" s="109" t="s">
        <v>1162</v>
      </c>
      <c r="E62" s="110" t="s">
        <v>30</v>
      </c>
      <c r="F62" s="109" t="s">
        <v>472</v>
      </c>
      <c r="G62" s="111"/>
      <c r="H62" s="111">
        <v>1106.64</v>
      </c>
      <c r="I62" s="109"/>
      <c r="J62" s="156">
        <v>45528.7585300926</v>
      </c>
    </row>
    <row spans="1:10" s="35" customFormat="1" ht="12.75" x14ac:dyDescent="0.2" outlineLevel="0" r="63">
      <c r="A63" s="108">
        <v>20</v>
      </c>
      <c r="B63" s="154">
        <v>45506</v>
      </c>
      <c r="C63" s="109" t="s">
        <v>1075</v>
      </c>
      <c r="D63" s="109" t="s">
        <v>1163</v>
      </c>
      <c r="E63" s="110" t="s">
        <v>28</v>
      </c>
      <c r="F63" s="109" t="s">
        <v>27</v>
      </c>
      <c r="G63" s="111">
        <v>2213.27</v>
      </c>
      <c r="H63" s="111"/>
      <c r="I63" s="109"/>
      <c r="J63" s="156">
        <v>45529.3484027778</v>
      </c>
    </row>
    <row spans="1:10" s="35" customFormat="1" ht="12.75" x14ac:dyDescent="0.2" outlineLevel="0" r="64">
      <c r="A64" s="108">
        <v>20</v>
      </c>
      <c r="B64" s="154">
        <v>45506</v>
      </c>
      <c r="C64" s="109" t="s">
        <v>1075</v>
      </c>
      <c r="D64" s="109" t="s">
        <v>1163</v>
      </c>
      <c r="E64" s="110" t="s">
        <v>30</v>
      </c>
      <c r="F64" s="109" t="s">
        <v>472</v>
      </c>
      <c r="G64" s="111"/>
      <c r="H64" s="111">
        <v>2213.27</v>
      </c>
      <c r="I64" s="109"/>
      <c r="J64" s="156">
        <v>45529.3484027778</v>
      </c>
    </row>
    <row spans="1:10" s="35" customFormat="1" ht="12.75" x14ac:dyDescent="0.2" outlineLevel="0" r="65">
      <c r="A65" s="108">
        <v>21</v>
      </c>
      <c r="B65" s="154">
        <v>45509</v>
      </c>
      <c r="C65" s="109" t="s">
        <v>587</v>
      </c>
      <c r="D65" s="109" t="s">
        <v>1164</v>
      </c>
      <c r="E65" s="110" t="s">
        <v>28</v>
      </c>
      <c r="F65" s="109" t="s">
        <v>27</v>
      </c>
      <c r="G65" s="111">
        <v>2012.06</v>
      </c>
      <c r="H65" s="111"/>
      <c r="I65" s="109"/>
      <c r="J65" s="156">
        <v>45529.3487962963</v>
      </c>
    </row>
    <row spans="1:10" s="35" customFormat="1" ht="12.75" x14ac:dyDescent="0.2" outlineLevel="0" r="66">
      <c r="A66" s="108">
        <v>21</v>
      </c>
      <c r="B66" s="154">
        <v>45509</v>
      </c>
      <c r="C66" s="109" t="s">
        <v>587</v>
      </c>
      <c r="D66" s="109" t="s">
        <v>1164</v>
      </c>
      <c r="E66" s="110" t="s">
        <v>30</v>
      </c>
      <c r="F66" s="109" t="s">
        <v>472</v>
      </c>
      <c r="G66" s="111"/>
      <c r="H66" s="111">
        <v>2012.06</v>
      </c>
      <c r="I66" s="109"/>
      <c r="J66" s="156">
        <v>45529.3487962963</v>
      </c>
    </row>
    <row spans="1:10" s="35" customFormat="1" ht="12.75" x14ac:dyDescent="0.2" outlineLevel="0" r="67">
      <c r="A67" s="108">
        <v>22</v>
      </c>
      <c r="B67" s="154">
        <v>45509</v>
      </c>
      <c r="C67" s="109" t="s">
        <v>1082</v>
      </c>
      <c r="D67" s="109" t="s">
        <v>1165</v>
      </c>
      <c r="E67" s="110" t="s">
        <v>28</v>
      </c>
      <c r="F67" s="109" t="s">
        <v>27</v>
      </c>
      <c r="G67" s="111">
        <v>804.83</v>
      </c>
      <c r="H67" s="111"/>
      <c r="I67" s="109"/>
      <c r="J67" s="156">
        <v>45529.3559606482</v>
      </c>
    </row>
    <row spans="1:10" s="35" customFormat="1" ht="12.75" x14ac:dyDescent="0.2" outlineLevel="0" r="68">
      <c r="A68" s="108">
        <v>22</v>
      </c>
      <c r="B68" s="154">
        <v>45509</v>
      </c>
      <c r="C68" s="109" t="s">
        <v>1082</v>
      </c>
      <c r="D68" s="109" t="s">
        <v>1165</v>
      </c>
      <c r="E68" s="110" t="s">
        <v>30</v>
      </c>
      <c r="F68" s="109" t="s">
        <v>472</v>
      </c>
      <c r="G68" s="111"/>
      <c r="H68" s="111">
        <v>804.83</v>
      </c>
      <c r="I68" s="109"/>
      <c r="J68" s="156">
        <v>45529.3559606482</v>
      </c>
    </row>
    <row spans="1:10" s="35" customFormat="1" ht="12.75" x14ac:dyDescent="0.2" outlineLevel="0" r="69">
      <c r="A69" s="108">
        <v>23</v>
      </c>
      <c r="B69" s="154">
        <v>45509</v>
      </c>
      <c r="C69" s="109" t="s">
        <v>564</v>
      </c>
      <c r="D69" s="109" t="s">
        <v>1166</v>
      </c>
      <c r="E69" s="110" t="s">
        <v>28</v>
      </c>
      <c r="F69" s="109" t="s">
        <v>27</v>
      </c>
      <c r="G69" s="111">
        <v>402.41</v>
      </c>
      <c r="H69" s="111"/>
      <c r="I69" s="109"/>
      <c r="J69" s="156">
        <v>45529.3563541667</v>
      </c>
    </row>
    <row spans="1:10" s="35" customFormat="1" ht="12.75" x14ac:dyDescent="0.2" outlineLevel="0" r="70">
      <c r="A70" s="108">
        <v>23</v>
      </c>
      <c r="B70" s="154">
        <v>45509</v>
      </c>
      <c r="C70" s="109" t="s">
        <v>564</v>
      </c>
      <c r="D70" s="109" t="s">
        <v>1166</v>
      </c>
      <c r="E70" s="110" t="s">
        <v>30</v>
      </c>
      <c r="F70" s="109" t="s">
        <v>472</v>
      </c>
      <c r="G70" s="111"/>
      <c r="H70" s="111">
        <v>402.41</v>
      </c>
      <c r="I70" s="109"/>
      <c r="J70" s="156">
        <v>45529.3563541667</v>
      </c>
    </row>
    <row spans="1:10" s="35" customFormat="1" ht="12.75" x14ac:dyDescent="0.2" outlineLevel="0" r="71">
      <c r="A71" s="108">
        <v>24</v>
      </c>
      <c r="B71" s="154">
        <v>45509</v>
      </c>
      <c r="C71" s="109" t="s">
        <v>1019</v>
      </c>
      <c r="D71" s="109" t="s">
        <v>1167</v>
      </c>
      <c r="E71" s="110" t="s">
        <v>28</v>
      </c>
      <c r="F71" s="109" t="s">
        <v>27</v>
      </c>
      <c r="G71" s="111">
        <v>10000</v>
      </c>
      <c r="H71" s="111"/>
      <c r="I71" s="109"/>
      <c r="J71" s="156">
        <v>45529.3576273148</v>
      </c>
    </row>
    <row spans="1:10" s="35" customFormat="1" ht="12.75" x14ac:dyDescent="0.2" outlineLevel="0" r="72">
      <c r="A72" s="108">
        <v>24</v>
      </c>
      <c r="B72" s="154">
        <v>45509</v>
      </c>
      <c r="C72" s="109" t="s">
        <v>1019</v>
      </c>
      <c r="D72" s="109" t="s">
        <v>1167</v>
      </c>
      <c r="E72" s="110" t="s">
        <v>30</v>
      </c>
      <c r="F72" s="109" t="s">
        <v>472</v>
      </c>
      <c r="G72" s="111"/>
      <c r="H72" s="111">
        <v>10000</v>
      </c>
      <c r="I72" s="109"/>
      <c r="J72" s="156">
        <v>45529.3576273148</v>
      </c>
    </row>
    <row spans="1:10" s="35" customFormat="1" ht="12.75" x14ac:dyDescent="0.2" outlineLevel="0" r="73">
      <c r="A73" s="108">
        <v>25</v>
      </c>
      <c r="B73" s="154">
        <v>45505</v>
      </c>
      <c r="C73" s="109" t="s">
        <v>1087</v>
      </c>
      <c r="D73" s="109" t="s">
        <v>1088</v>
      </c>
      <c r="E73" s="110" t="s">
        <v>60</v>
      </c>
      <c r="F73" s="109" t="s">
        <v>473</v>
      </c>
      <c r="G73" s="111">
        <v>57401.53</v>
      </c>
      <c r="H73" s="111"/>
      <c r="I73" s="109"/>
      <c r="J73" s="156">
        <v>45529.3950462963</v>
      </c>
    </row>
    <row spans="1:10" s="35" customFormat="1" ht="12.75" x14ac:dyDescent="0.2" outlineLevel="0" r="74">
      <c r="A74" s="108">
        <v>25</v>
      </c>
      <c r="B74" s="154">
        <v>45505</v>
      </c>
      <c r="C74" s="109" t="s">
        <v>1087</v>
      </c>
      <c r="D74" s="109" t="s">
        <v>1088</v>
      </c>
      <c r="E74" s="110" t="s">
        <v>28</v>
      </c>
      <c r="F74" s="109" t="s">
        <v>27</v>
      </c>
      <c r="G74" s="111"/>
      <c r="H74" s="111">
        <v>57401.53</v>
      </c>
      <c r="I74" s="109"/>
      <c r="J74" s="156">
        <v>45529.3950462963</v>
      </c>
    </row>
    <row spans="1:10" s="35" customFormat="1" ht="12.75" x14ac:dyDescent="0.2" outlineLevel="0" r="75">
      <c r="A75" s="108">
        <v>26</v>
      </c>
      <c r="B75" s="154">
        <v>45505</v>
      </c>
      <c r="C75" s="109" t="s">
        <v>1087</v>
      </c>
      <c r="D75" s="109" t="s">
        <v>1088</v>
      </c>
      <c r="E75" s="110" t="s">
        <v>90</v>
      </c>
      <c r="F75" s="109" t="s">
        <v>474</v>
      </c>
      <c r="G75" s="111">
        <v>114514.79</v>
      </c>
      <c r="H75" s="111"/>
      <c r="I75" s="109"/>
      <c r="J75" s="156">
        <v>45529.3976273148</v>
      </c>
    </row>
    <row spans="1:10" s="35" customFormat="1" ht="12.75" x14ac:dyDescent="0.2" outlineLevel="0" r="76">
      <c r="A76" s="108">
        <v>26</v>
      </c>
      <c r="B76" s="154">
        <v>45505</v>
      </c>
      <c r="C76" s="109" t="s">
        <v>1087</v>
      </c>
      <c r="D76" s="109" t="s">
        <v>1088</v>
      </c>
      <c r="E76" s="110" t="s">
        <v>28</v>
      </c>
      <c r="F76" s="109" t="s">
        <v>27</v>
      </c>
      <c r="G76" s="111"/>
      <c r="H76" s="111">
        <v>114514.79</v>
      </c>
      <c r="I76" s="109"/>
      <c r="J76" s="156">
        <v>45529.3976273148</v>
      </c>
    </row>
    <row spans="1:10" s="35" customFormat="1" ht="12.75" x14ac:dyDescent="0.2" outlineLevel="0" r="77">
      <c r="A77" s="108">
        <v>27</v>
      </c>
      <c r="B77" s="154">
        <v>45505</v>
      </c>
      <c r="C77" s="109" t="s">
        <v>1089</v>
      </c>
      <c r="D77" s="109" t="s">
        <v>1088</v>
      </c>
      <c r="E77" s="110" t="s">
        <v>1090</v>
      </c>
      <c r="F77" s="109" t="s">
        <v>1091</v>
      </c>
      <c r="G77" s="111">
        <v>15</v>
      </c>
      <c r="H77" s="111"/>
      <c r="I77" s="109"/>
      <c r="J77" s="156">
        <v>45529.3981481481</v>
      </c>
    </row>
    <row spans="1:10" s="35" customFormat="1" ht="12.75" x14ac:dyDescent="0.2" outlineLevel="0" r="78">
      <c r="A78" s="108">
        <v>27</v>
      </c>
      <c r="B78" s="154">
        <v>45505</v>
      </c>
      <c r="C78" s="109" t="s">
        <v>1089</v>
      </c>
      <c r="D78" s="109" t="s">
        <v>1088</v>
      </c>
      <c r="E78" s="110" t="s">
        <v>28</v>
      </c>
      <c r="F78" s="109" t="s">
        <v>27</v>
      </c>
      <c r="G78" s="111"/>
      <c r="H78" s="111">
        <v>15</v>
      </c>
      <c r="I78" s="109"/>
      <c r="J78" s="156">
        <v>45529.3981481481</v>
      </c>
    </row>
    <row spans="1:10" s="35" customFormat="1" ht="12.75" x14ac:dyDescent="0.2" outlineLevel="0" r="79">
      <c r="A79" s="108">
        <v>28</v>
      </c>
      <c r="B79" s="154">
        <v>45506</v>
      </c>
      <c r="C79" s="109" t="s">
        <v>1092</v>
      </c>
      <c r="D79" s="109" t="s">
        <v>1088</v>
      </c>
      <c r="E79" s="110" t="s">
        <v>28</v>
      </c>
      <c r="F79" s="109" t="s">
        <v>27</v>
      </c>
      <c r="G79" s="111">
        <v>140000</v>
      </c>
      <c r="H79" s="111"/>
      <c r="I79" s="109"/>
      <c r="J79" s="156">
        <v>45529.3986805556</v>
      </c>
    </row>
    <row spans="1:10" s="35" customFormat="1" ht="12.75" x14ac:dyDescent="0.2" outlineLevel="0" r="80">
      <c r="A80" s="108">
        <v>28</v>
      </c>
      <c r="B80" s="154">
        <v>45506</v>
      </c>
      <c r="C80" s="109" t="s">
        <v>1092</v>
      </c>
      <c r="D80" s="109" t="s">
        <v>1088</v>
      </c>
      <c r="E80" s="110" t="s">
        <v>1093</v>
      </c>
      <c r="F80" s="109" t="s">
        <v>1094</v>
      </c>
      <c r="G80" s="111"/>
      <c r="H80" s="111">
        <v>140000</v>
      </c>
      <c r="I80" s="109"/>
      <c r="J80" s="156">
        <v>45529.3986805556</v>
      </c>
    </row>
    <row spans="1:10" s="35" customFormat="1" ht="12.75" x14ac:dyDescent="0.2" outlineLevel="0" r="81">
      <c r="A81" s="108">
        <v>29</v>
      </c>
      <c r="B81" s="154">
        <v>45506</v>
      </c>
      <c r="C81" s="109" t="s">
        <v>1085</v>
      </c>
      <c r="D81" s="109" t="s">
        <v>1088</v>
      </c>
      <c r="E81" s="110" t="s">
        <v>481</v>
      </c>
      <c r="F81" s="109" t="s">
        <v>97</v>
      </c>
      <c r="G81" s="111">
        <v>78093</v>
      </c>
      <c r="H81" s="111"/>
      <c r="I81" s="109"/>
      <c r="J81" s="156">
        <v>45529.3995833333</v>
      </c>
    </row>
    <row spans="1:10" s="35" customFormat="1" ht="12.75" x14ac:dyDescent="0.2" outlineLevel="0" r="82">
      <c r="A82" s="108">
        <v>29</v>
      </c>
      <c r="B82" s="154">
        <v>45506</v>
      </c>
      <c r="C82" s="109" t="s">
        <v>1085</v>
      </c>
      <c r="D82" s="109" t="s">
        <v>1088</v>
      </c>
      <c r="E82" s="110" t="s">
        <v>28</v>
      </c>
      <c r="F82" s="109" t="s">
        <v>27</v>
      </c>
      <c r="G82" s="111"/>
      <c r="H82" s="111">
        <v>78093</v>
      </c>
      <c r="I82" s="109"/>
      <c r="J82" s="156">
        <v>45529.3995833333</v>
      </c>
    </row>
    <row spans="1:10" s="35" customFormat="1" ht="12.75" x14ac:dyDescent="0.2" outlineLevel="0" r="83">
      <c r="A83" s="108">
        <v>30</v>
      </c>
      <c r="B83" s="154">
        <v>45506</v>
      </c>
      <c r="C83" s="109" t="s">
        <v>1086</v>
      </c>
      <c r="D83" s="109" t="s">
        <v>1088</v>
      </c>
      <c r="E83" s="110" t="s">
        <v>482</v>
      </c>
      <c r="F83" s="109" t="s">
        <v>98</v>
      </c>
      <c r="G83" s="111">
        <v>55200</v>
      </c>
      <c r="H83" s="111"/>
      <c r="I83" s="109"/>
      <c r="J83" s="156">
        <v>45529.4003703704</v>
      </c>
    </row>
    <row spans="1:10" s="35" customFormat="1" ht="12.75" x14ac:dyDescent="0.2" outlineLevel="0" r="84">
      <c r="A84" s="108">
        <v>30</v>
      </c>
      <c r="B84" s="154">
        <v>45506</v>
      </c>
      <c r="C84" s="109" t="s">
        <v>1086</v>
      </c>
      <c r="D84" s="109" t="s">
        <v>1088</v>
      </c>
      <c r="E84" s="110" t="s">
        <v>28</v>
      </c>
      <c r="F84" s="109" t="s">
        <v>27</v>
      </c>
      <c r="G84" s="111"/>
      <c r="H84" s="111">
        <v>55200</v>
      </c>
      <c r="I84" s="109"/>
      <c r="J84" s="156">
        <v>45529.4003703704</v>
      </c>
    </row>
    <row spans="1:10" s="35" customFormat="1" ht="12.75" x14ac:dyDescent="0.2" outlineLevel="0" r="85">
      <c r="A85" s="108">
        <v>31</v>
      </c>
      <c r="B85" s="154">
        <v>45505</v>
      </c>
      <c r="C85" s="109" t="s">
        <v>1095</v>
      </c>
      <c r="D85" s="109" t="s">
        <v>1141</v>
      </c>
      <c r="E85" s="110" t="s">
        <v>28</v>
      </c>
      <c r="F85" s="109" t="s">
        <v>27</v>
      </c>
      <c r="G85" s="111"/>
      <c r="H85" s="111">
        <v>730.09</v>
      </c>
      <c r="I85" s="109"/>
      <c r="J85" s="156">
        <v>45529.4078240741</v>
      </c>
    </row>
    <row spans="1:10" s="35" customFormat="1" ht="12.75" x14ac:dyDescent="0.2" outlineLevel="0" r="86">
      <c r="A86" s="108">
        <v>31</v>
      </c>
      <c r="B86" s="154">
        <v>45505</v>
      </c>
      <c r="C86" s="109" t="s">
        <v>1095</v>
      </c>
      <c r="D86" s="109" t="s">
        <v>1141</v>
      </c>
      <c r="E86" s="110" t="s">
        <v>1097</v>
      </c>
      <c r="F86" s="109" t="s">
        <v>1096</v>
      </c>
      <c r="G86" s="111">
        <v>31.75</v>
      </c>
      <c r="H86" s="111"/>
      <c r="I86" s="109"/>
      <c r="J86" s="156">
        <v>45529.4078240741</v>
      </c>
    </row>
    <row spans="1:10" s="35" customFormat="1" ht="12.75" x14ac:dyDescent="0.2" outlineLevel="0" r="87">
      <c r="A87" s="108">
        <v>31</v>
      </c>
      <c r="B87" s="154">
        <v>45505</v>
      </c>
      <c r="C87" s="109" t="s">
        <v>1095</v>
      </c>
      <c r="D87" s="109" t="s">
        <v>1141</v>
      </c>
      <c r="E87" s="110" t="s">
        <v>1098</v>
      </c>
      <c r="F87" s="109" t="s">
        <v>1099</v>
      </c>
      <c r="G87" s="111">
        <v>63.34</v>
      </c>
      <c r="H87" s="111"/>
      <c r="I87" s="109"/>
      <c r="J87" s="156">
        <v>45529.4078240741</v>
      </c>
    </row>
    <row spans="1:10" s="35" customFormat="1" ht="12.75" x14ac:dyDescent="0.2" outlineLevel="0" r="88">
      <c r="A88" s="108">
        <v>31</v>
      </c>
      <c r="B88" s="154">
        <v>45505</v>
      </c>
      <c r="C88" s="109" t="s">
        <v>1095</v>
      </c>
      <c r="D88" s="109" t="s">
        <v>1141</v>
      </c>
      <c r="E88" s="110" t="s">
        <v>1079</v>
      </c>
      <c r="F88" s="109" t="s">
        <v>1078</v>
      </c>
      <c r="G88" s="111">
        <v>635</v>
      </c>
      <c r="H88" s="111"/>
      <c r="I88" s="109"/>
      <c r="J88" s="156">
        <v>45529.4078240741</v>
      </c>
    </row>
    <row spans="1:10" s="35" customFormat="1" ht="12.75" x14ac:dyDescent="0.2" outlineLevel="0" r="89">
      <c r="A89" s="108">
        <v>32</v>
      </c>
      <c r="B89" s="154">
        <v>45506</v>
      </c>
      <c r="C89" s="109" t="s">
        <v>1102</v>
      </c>
      <c r="D89" s="109" t="s">
        <v>1142</v>
      </c>
      <c r="E89" s="110" t="s">
        <v>28</v>
      </c>
      <c r="F89" s="109" t="s">
        <v>27</v>
      </c>
      <c r="G89" s="111"/>
      <c r="H89" s="111">
        <v>1624.12</v>
      </c>
      <c r="I89" s="109"/>
      <c r="J89" s="156">
        <v>45529.4218287037</v>
      </c>
    </row>
    <row spans="1:10" s="35" customFormat="1" ht="12.75" x14ac:dyDescent="0.2" outlineLevel="0" r="90">
      <c r="A90" s="108">
        <v>32</v>
      </c>
      <c r="B90" s="154">
        <v>45506</v>
      </c>
      <c r="C90" s="109" t="s">
        <v>1102</v>
      </c>
      <c r="D90" s="109" t="s">
        <v>1142</v>
      </c>
      <c r="E90" s="110" t="s">
        <v>96</v>
      </c>
      <c r="F90" s="109" t="s">
        <v>478</v>
      </c>
      <c r="G90" s="111">
        <v>1624.12</v>
      </c>
      <c r="H90" s="111"/>
      <c r="I90" s="109"/>
      <c r="J90" s="156">
        <v>45529.4218287037</v>
      </c>
    </row>
    <row spans="1:10" s="35" customFormat="1" ht="12.75" x14ac:dyDescent="0.2" outlineLevel="0" r="91">
      <c r="A91" s="108">
        <v>33</v>
      </c>
      <c r="B91" s="154">
        <v>45505</v>
      </c>
      <c r="C91" s="109" t="s">
        <v>1112</v>
      </c>
      <c r="D91" s="109" t="s">
        <v>1143</v>
      </c>
      <c r="E91" s="110" t="s">
        <v>96</v>
      </c>
      <c r="F91" s="109" t="s">
        <v>478</v>
      </c>
      <c r="G91" s="111"/>
      <c r="H91" s="111">
        <v>1264.73</v>
      </c>
      <c r="I91" s="109"/>
      <c r="J91" s="156">
        <v>45529.4418287037</v>
      </c>
    </row>
    <row spans="1:10" s="35" customFormat="1" ht="12.75" x14ac:dyDescent="0.2" outlineLevel="0" r="92">
      <c r="A92" s="108">
        <v>33</v>
      </c>
      <c r="B92" s="154">
        <v>45505</v>
      </c>
      <c r="C92" s="109" t="s">
        <v>1112</v>
      </c>
      <c r="D92" s="109" t="s">
        <v>1143</v>
      </c>
      <c r="E92" s="110" t="s">
        <v>1110</v>
      </c>
      <c r="F92" s="109" t="s">
        <v>1111</v>
      </c>
      <c r="G92" s="111">
        <v>1182.37</v>
      </c>
      <c r="H92" s="111"/>
      <c r="I92" s="109"/>
      <c r="J92" s="156">
        <v>45529.4418287037</v>
      </c>
    </row>
    <row spans="1:10" s="35" customFormat="1" ht="12.75" x14ac:dyDescent="0.2" outlineLevel="0" r="93">
      <c r="A93" s="108">
        <v>33</v>
      </c>
      <c r="B93" s="154">
        <v>45505</v>
      </c>
      <c r="C93" s="109" t="s">
        <v>1112</v>
      </c>
      <c r="D93" s="109" t="s">
        <v>1143</v>
      </c>
      <c r="E93" s="110" t="s">
        <v>1097</v>
      </c>
      <c r="F93" s="109" t="s">
        <v>1096</v>
      </c>
      <c r="G93" s="111">
        <v>27.5</v>
      </c>
      <c r="H93" s="111"/>
      <c r="I93" s="109"/>
      <c r="J93" s="156">
        <v>45529.4418287037</v>
      </c>
    </row>
    <row spans="1:10" s="35" customFormat="1" ht="12.75" x14ac:dyDescent="0.2" outlineLevel="0" r="94">
      <c r="A94" s="108">
        <v>33</v>
      </c>
      <c r="B94" s="154">
        <v>45505</v>
      </c>
      <c r="C94" s="109" t="s">
        <v>1112</v>
      </c>
      <c r="D94" s="109" t="s">
        <v>1143</v>
      </c>
      <c r="E94" s="110" t="s">
        <v>1098</v>
      </c>
      <c r="F94" s="109" t="s">
        <v>1099</v>
      </c>
      <c r="G94" s="111">
        <v>54.86</v>
      </c>
      <c r="H94" s="111"/>
      <c r="I94" s="109"/>
      <c r="J94" s="156">
        <v>45529.4418287037</v>
      </c>
    </row>
    <row spans="1:10" s="35" customFormat="1" ht="12.75" x14ac:dyDescent="0.2" outlineLevel="0" r="95">
      <c r="A95" s="108">
        <v>34</v>
      </c>
      <c r="B95" s="154">
        <v>45508</v>
      </c>
      <c r="C95" s="109" t="s">
        <v>1116</v>
      </c>
      <c r="D95" s="109" t="s">
        <v>1144</v>
      </c>
      <c r="E95" s="110" t="s">
        <v>96</v>
      </c>
      <c r="F95" s="109" t="s">
        <v>478</v>
      </c>
      <c r="G95" s="111"/>
      <c r="H95" s="111">
        <v>180.25</v>
      </c>
      <c r="I95" s="109"/>
      <c r="J95" s="156">
        <v>45529.4557638889</v>
      </c>
    </row>
    <row spans="1:10" s="35" customFormat="1" ht="12.75" x14ac:dyDescent="0.2" outlineLevel="0" r="96">
      <c r="A96" s="108">
        <v>34</v>
      </c>
      <c r="B96" s="154">
        <v>45508</v>
      </c>
      <c r="C96" s="109" t="s">
        <v>1116</v>
      </c>
      <c r="D96" s="109" t="s">
        <v>1144</v>
      </c>
      <c r="E96" s="110" t="s">
        <v>1114</v>
      </c>
      <c r="F96" s="109" t="s">
        <v>1115</v>
      </c>
      <c r="G96" s="111">
        <v>156.77</v>
      </c>
      <c r="H96" s="111"/>
      <c r="I96" s="109"/>
      <c r="J96" s="156">
        <v>45529.4557638889</v>
      </c>
    </row>
    <row spans="1:10" s="35" customFormat="1" ht="12.75" x14ac:dyDescent="0.2" outlineLevel="0" r="97">
      <c r="A97" s="108">
        <v>34</v>
      </c>
      <c r="B97" s="154">
        <v>45508</v>
      </c>
      <c r="C97" s="109" t="s">
        <v>1116</v>
      </c>
      <c r="D97" s="109" t="s">
        <v>1144</v>
      </c>
      <c r="E97" s="110" t="s">
        <v>1097</v>
      </c>
      <c r="F97" s="109" t="s">
        <v>1096</v>
      </c>
      <c r="G97" s="111">
        <v>7.84</v>
      </c>
      <c r="H97" s="111"/>
      <c r="I97" s="109"/>
      <c r="J97" s="156">
        <v>45529.4557638889</v>
      </c>
    </row>
    <row spans="1:10" s="35" customFormat="1" ht="12.75" x14ac:dyDescent="0.2" outlineLevel="0" r="98">
      <c r="A98" s="108">
        <v>34</v>
      </c>
      <c r="B98" s="154">
        <v>45508</v>
      </c>
      <c r="C98" s="109" t="s">
        <v>1116</v>
      </c>
      <c r="D98" s="109" t="s">
        <v>1144</v>
      </c>
      <c r="E98" s="110" t="s">
        <v>1098</v>
      </c>
      <c r="F98" s="109" t="s">
        <v>1099</v>
      </c>
      <c r="G98" s="111">
        <v>15.64</v>
      </c>
      <c r="H98" s="111"/>
      <c r="I98" s="109"/>
      <c r="J98" s="156">
        <v>45529.4557638889</v>
      </c>
    </row>
    <row spans="1:10" s="35" customFormat="1" ht="12.75" x14ac:dyDescent="0.2" outlineLevel="0" r="99">
      <c r="A99" s="108">
        <v>35</v>
      </c>
      <c r="B99" s="154">
        <v>45509</v>
      </c>
      <c r="C99" s="109" t="s">
        <v>1134</v>
      </c>
      <c r="D99" s="109" t="s">
        <v>1145</v>
      </c>
      <c r="E99" s="110" t="s">
        <v>96</v>
      </c>
      <c r="F99" s="109" t="s">
        <v>478</v>
      </c>
      <c r="G99" s="111"/>
      <c r="H99" s="111">
        <v>325.96</v>
      </c>
      <c r="I99" s="109"/>
      <c r="J99" s="156">
        <v>45529.460150463</v>
      </c>
    </row>
    <row spans="1:10" s="35" customFormat="1" ht="12.75" x14ac:dyDescent="0.2" outlineLevel="0" r="100">
      <c r="A100" s="108">
        <v>35</v>
      </c>
      <c r="B100" s="154">
        <v>45509</v>
      </c>
      <c r="C100" s="109" t="s">
        <v>1134</v>
      </c>
      <c r="D100" s="109" t="s">
        <v>1145</v>
      </c>
      <c r="E100" s="110" t="s">
        <v>1118</v>
      </c>
      <c r="F100" s="109" t="s">
        <v>1119</v>
      </c>
      <c r="G100" s="111">
        <v>325.96</v>
      </c>
      <c r="H100" s="111"/>
      <c r="I100" s="109"/>
      <c r="J100" s="156">
        <v>45529.460150463</v>
      </c>
    </row>
    <row spans="1:10" s="35" customFormat="1" ht="12.75" x14ac:dyDescent="0.2" outlineLevel="0" r="101">
      <c r="A101" s="108">
        <v>36</v>
      </c>
      <c r="B101" s="154">
        <v>45510</v>
      </c>
      <c r="C101" s="109" t="s">
        <v>1135</v>
      </c>
      <c r="D101" s="109" t="s">
        <v>1146</v>
      </c>
      <c r="E101" s="110" t="s">
        <v>96</v>
      </c>
      <c r="F101" s="109" t="s">
        <v>478</v>
      </c>
      <c r="G101" s="111"/>
      <c r="H101" s="111">
        <v>329.94</v>
      </c>
      <c r="I101" s="109"/>
      <c r="J101" s="156">
        <v>45529.4611226852</v>
      </c>
    </row>
    <row spans="1:10" s="35" customFormat="1" ht="12.75" x14ac:dyDescent="0.2" outlineLevel="0" r="102">
      <c r="A102" s="108">
        <v>36</v>
      </c>
      <c r="B102" s="154">
        <v>45510</v>
      </c>
      <c r="C102" s="109" t="s">
        <v>1135</v>
      </c>
      <c r="D102" s="109" t="s">
        <v>1146</v>
      </c>
      <c r="E102" s="110" t="s">
        <v>1121</v>
      </c>
      <c r="F102" s="109" t="s">
        <v>1122</v>
      </c>
      <c r="G102" s="111">
        <v>329.94</v>
      </c>
      <c r="H102" s="111"/>
      <c r="I102" s="109"/>
      <c r="J102" s="156">
        <v>45529.4611226852</v>
      </c>
    </row>
    <row spans="1:10" s="35" customFormat="1" ht="12.75" x14ac:dyDescent="0.2" outlineLevel="0" r="103">
      <c r="A103" s="108">
        <v>37</v>
      </c>
      <c r="B103" s="154">
        <v>45510</v>
      </c>
      <c r="C103" s="109" t="s">
        <v>1136</v>
      </c>
      <c r="D103" s="109" t="s">
        <v>1147</v>
      </c>
      <c r="E103" s="110" t="s">
        <v>96</v>
      </c>
      <c r="F103" s="109" t="s">
        <v>478</v>
      </c>
      <c r="G103" s="111"/>
      <c r="H103" s="111">
        <v>167.9</v>
      </c>
      <c r="I103" s="109"/>
      <c r="J103" s="156">
        <v>45529.4616203704</v>
      </c>
    </row>
    <row spans="1:10" s="35" customFormat="1" ht="12.75" x14ac:dyDescent="0.2" outlineLevel="0" r="104">
      <c r="A104" s="108">
        <v>37</v>
      </c>
      <c r="B104" s="154">
        <v>45510</v>
      </c>
      <c r="C104" s="109" t="s">
        <v>1136</v>
      </c>
      <c r="D104" s="109" t="s">
        <v>1147</v>
      </c>
      <c r="E104" s="110" t="s">
        <v>1125</v>
      </c>
      <c r="F104" s="109" t="s">
        <v>1126</v>
      </c>
      <c r="G104" s="111">
        <v>146.03</v>
      </c>
      <c r="H104" s="111"/>
      <c r="I104" s="109"/>
      <c r="J104" s="156">
        <v>45529.4616203704</v>
      </c>
    </row>
    <row spans="1:10" s="35" customFormat="1" ht="12.75" x14ac:dyDescent="0.2" outlineLevel="0" r="105">
      <c r="A105" s="108">
        <v>37</v>
      </c>
      <c r="B105" s="154">
        <v>45510</v>
      </c>
      <c r="C105" s="109" t="s">
        <v>1136</v>
      </c>
      <c r="D105" s="109" t="s">
        <v>1147</v>
      </c>
      <c r="E105" s="110" t="s">
        <v>1097</v>
      </c>
      <c r="F105" s="109" t="s">
        <v>1096</v>
      </c>
      <c r="G105" s="111">
        <v>7.3</v>
      </c>
      <c r="H105" s="111"/>
      <c r="I105" s="109"/>
      <c r="J105" s="156">
        <v>45529.4616203704</v>
      </c>
    </row>
    <row spans="1:10" s="35" customFormat="1" ht="12.75" x14ac:dyDescent="0.2" outlineLevel="0" r="106">
      <c r="A106" s="108">
        <v>37</v>
      </c>
      <c r="B106" s="154">
        <v>45510</v>
      </c>
      <c r="C106" s="109" t="s">
        <v>1136</v>
      </c>
      <c r="D106" s="109" t="s">
        <v>1147</v>
      </c>
      <c r="E106" s="110" t="s">
        <v>1098</v>
      </c>
      <c r="F106" s="109" t="s">
        <v>1099</v>
      </c>
      <c r="G106" s="111">
        <v>14.57</v>
      </c>
      <c r="H106" s="111"/>
      <c r="I106" s="109"/>
      <c r="J106" s="156">
        <v>45529.4616203704</v>
      </c>
    </row>
    <row spans="1:10" s="35" customFormat="1" ht="12.75" x14ac:dyDescent="0.2" outlineLevel="0" r="107">
      <c r="A107" s="108">
        <v>38</v>
      </c>
      <c r="B107" s="154">
        <v>45511</v>
      </c>
      <c r="C107" s="109" t="s">
        <v>1137</v>
      </c>
      <c r="D107" s="109" t="s">
        <v>1148</v>
      </c>
      <c r="E107" s="110" t="s">
        <v>96</v>
      </c>
      <c r="F107" s="109" t="s">
        <v>478</v>
      </c>
      <c r="G107" s="111"/>
      <c r="H107" s="111">
        <v>58.97</v>
      </c>
      <c r="I107" s="109"/>
      <c r="J107" s="156">
        <v>45529.4628009259</v>
      </c>
    </row>
    <row spans="1:10" s="35" customFormat="1" ht="12.75" x14ac:dyDescent="0.2" outlineLevel="0" r="108">
      <c r="A108" s="108">
        <v>38</v>
      </c>
      <c r="B108" s="154">
        <v>45511</v>
      </c>
      <c r="C108" s="109" t="s">
        <v>1137</v>
      </c>
      <c r="D108" s="109" t="s">
        <v>1148</v>
      </c>
      <c r="E108" s="110" t="s">
        <v>1121</v>
      </c>
      <c r="F108" s="109" t="s">
        <v>1122</v>
      </c>
      <c r="G108" s="111">
        <v>51.29</v>
      </c>
      <c r="H108" s="111"/>
      <c r="I108" s="109"/>
      <c r="J108" s="156">
        <v>45529.4628009259</v>
      </c>
    </row>
    <row spans="1:10" s="35" customFormat="1" ht="12.75" x14ac:dyDescent="0.2" outlineLevel="0" r="109">
      <c r="A109" s="108">
        <v>38</v>
      </c>
      <c r="B109" s="154">
        <v>45511</v>
      </c>
      <c r="C109" s="109" t="s">
        <v>1137</v>
      </c>
      <c r="D109" s="109" t="s">
        <v>1148</v>
      </c>
      <c r="E109" s="110" t="s">
        <v>1097</v>
      </c>
      <c r="F109" s="109" t="s">
        <v>1096</v>
      </c>
      <c r="G109" s="111">
        <v>2.56</v>
      </c>
      <c r="H109" s="111"/>
      <c r="I109" s="109"/>
      <c r="J109" s="156">
        <v>45529.4628009259</v>
      </c>
    </row>
    <row spans="1:10" s="35" customFormat="1" ht="12.75" x14ac:dyDescent="0.2" outlineLevel="0" r="110">
      <c r="A110" s="108">
        <v>38</v>
      </c>
      <c r="B110" s="154">
        <v>45511</v>
      </c>
      <c r="C110" s="109" t="s">
        <v>1137</v>
      </c>
      <c r="D110" s="109" t="s">
        <v>1148</v>
      </c>
      <c r="E110" s="110" t="s">
        <v>1098</v>
      </c>
      <c r="F110" s="109" t="s">
        <v>1099</v>
      </c>
      <c r="G110" s="111">
        <v>5.12</v>
      </c>
      <c r="H110" s="111"/>
      <c r="I110" s="109"/>
      <c r="J110" s="156">
        <v>45529.4628009259</v>
      </c>
    </row>
    <row spans="1:10" s="35" customFormat="1" ht="12.75" x14ac:dyDescent="0.2" outlineLevel="0" r="111">
      <c r="A111" s="108">
        <v>39</v>
      </c>
      <c r="B111" s="154">
        <v>45511</v>
      </c>
      <c r="C111" s="109" t="s">
        <v>1138</v>
      </c>
      <c r="D111" s="109" t="s">
        <v>1149</v>
      </c>
      <c r="E111" s="110" t="s">
        <v>96</v>
      </c>
      <c r="F111" s="109" t="s">
        <v>478</v>
      </c>
      <c r="G111" s="111"/>
      <c r="H111" s="111">
        <v>50</v>
      </c>
      <c r="I111" s="109"/>
      <c r="J111" s="156">
        <v>45529.4634143518</v>
      </c>
    </row>
    <row spans="1:10" s="35" customFormat="1" ht="12.75" x14ac:dyDescent="0.2" outlineLevel="0" r="112">
      <c r="A112" s="108">
        <v>39</v>
      </c>
      <c r="B112" s="154">
        <v>45511</v>
      </c>
      <c r="C112" s="109" t="s">
        <v>1138</v>
      </c>
      <c r="D112" s="109" t="s">
        <v>1149</v>
      </c>
      <c r="E112" s="110" t="s">
        <v>1130</v>
      </c>
      <c r="F112" s="109" t="s">
        <v>1131</v>
      </c>
      <c r="G112" s="111">
        <v>50</v>
      </c>
      <c r="H112" s="111"/>
      <c r="I112" s="109"/>
      <c r="J112" s="156">
        <v>45529.4634143518</v>
      </c>
    </row>
    <row spans="1:10" s="35" customFormat="1" ht="12.75" x14ac:dyDescent="0.2" outlineLevel="0" r="113">
      <c r="A113" s="108">
        <v>40</v>
      </c>
      <c r="B113" s="154">
        <v>45515</v>
      </c>
      <c r="C113" s="109" t="s">
        <v>1139</v>
      </c>
      <c r="D113" s="109" t="s">
        <v>1150</v>
      </c>
      <c r="E113" s="110" t="s">
        <v>96</v>
      </c>
      <c r="F113" s="109" t="s">
        <v>478</v>
      </c>
      <c r="G113" s="111"/>
      <c r="H113" s="111">
        <v>107.68</v>
      </c>
      <c r="I113" s="109"/>
      <c r="J113" s="156">
        <v>45529.4639467593</v>
      </c>
    </row>
    <row spans="1:10" s="35" customFormat="1" ht="12.75" x14ac:dyDescent="0.2" outlineLevel="0" r="114">
      <c r="A114" s="108">
        <v>40</v>
      </c>
      <c r="B114" s="154">
        <v>45515</v>
      </c>
      <c r="C114" s="109" t="s">
        <v>1139</v>
      </c>
      <c r="D114" s="109" t="s">
        <v>1150</v>
      </c>
      <c r="E114" s="110" t="s">
        <v>1114</v>
      </c>
      <c r="F114" s="109" t="s">
        <v>1115</v>
      </c>
      <c r="G114" s="111">
        <v>93.66</v>
      </c>
      <c r="H114" s="111"/>
      <c r="I114" s="109"/>
      <c r="J114" s="156">
        <v>45529.4639467593</v>
      </c>
    </row>
    <row spans="1:10" s="35" customFormat="1" ht="12.75" x14ac:dyDescent="0.2" outlineLevel="0" r="115">
      <c r="A115" s="108">
        <v>40</v>
      </c>
      <c r="B115" s="154">
        <v>45515</v>
      </c>
      <c r="C115" s="109" t="s">
        <v>1139</v>
      </c>
      <c r="D115" s="109" t="s">
        <v>1150</v>
      </c>
      <c r="E115" s="110" t="s">
        <v>1097</v>
      </c>
      <c r="F115" s="109" t="s">
        <v>1096</v>
      </c>
      <c r="G115" s="111">
        <v>4.68</v>
      </c>
      <c r="H115" s="111"/>
      <c r="I115" s="109"/>
      <c r="J115" s="156">
        <v>45529.4639467593</v>
      </c>
    </row>
    <row spans="1:10" s="35" customFormat="1" ht="12.75" x14ac:dyDescent="0.2" outlineLevel="0" r="116">
      <c r="A116" s="108">
        <v>40</v>
      </c>
      <c r="B116" s="154">
        <v>45515</v>
      </c>
      <c r="C116" s="109" t="s">
        <v>1139</v>
      </c>
      <c r="D116" s="109" t="s">
        <v>1150</v>
      </c>
      <c r="E116" s="110" t="s">
        <v>1098</v>
      </c>
      <c r="F116" s="109" t="s">
        <v>1099</v>
      </c>
      <c r="G116" s="111">
        <v>9.34</v>
      </c>
      <c r="H116" s="111"/>
      <c r="I116" s="109"/>
      <c r="J116" s="156">
        <v>45529.4639467593</v>
      </c>
    </row>
    <row spans="1:10" s="35" customFormat="1" ht="12.75" x14ac:dyDescent="0.2" outlineLevel="0" r="117">
      <c r="A117" s="108">
        <v>41</v>
      </c>
      <c r="B117" s="154">
        <v>45518</v>
      </c>
      <c r="C117" s="109" t="s">
        <v>1140</v>
      </c>
      <c r="D117" s="109" t="s">
        <v>1151</v>
      </c>
      <c r="E117" s="110" t="s">
        <v>96</v>
      </c>
      <c r="F117" s="109" t="s">
        <v>478</v>
      </c>
      <c r="G117" s="111"/>
      <c r="H117" s="111">
        <v>2299.5</v>
      </c>
      <c r="I117" s="109"/>
      <c r="J117" s="156">
        <v>45529.464537037</v>
      </c>
    </row>
    <row spans="1:10" s="35" customFormat="1" ht="12.75" x14ac:dyDescent="0.2" outlineLevel="0" r="118">
      <c r="A118" s="108">
        <v>41</v>
      </c>
      <c r="B118" s="154">
        <v>45518</v>
      </c>
      <c r="C118" s="109" t="s">
        <v>1140</v>
      </c>
      <c r="D118" s="109" t="s">
        <v>1151</v>
      </c>
      <c r="E118" s="110" t="s">
        <v>1118</v>
      </c>
      <c r="F118" s="109" t="s">
        <v>1119</v>
      </c>
      <c r="G118" s="111">
        <v>2000</v>
      </c>
      <c r="H118" s="111"/>
      <c r="I118" s="109"/>
      <c r="J118" s="156">
        <v>45529.464537037</v>
      </c>
    </row>
    <row spans="1:10" s="35" customFormat="1" ht="12.75" x14ac:dyDescent="0.2" outlineLevel="0" r="119">
      <c r="A119" s="108">
        <v>41</v>
      </c>
      <c r="B119" s="154">
        <v>45518</v>
      </c>
      <c r="C119" s="109" t="s">
        <v>1140</v>
      </c>
      <c r="D119" s="109" t="s">
        <v>1151</v>
      </c>
      <c r="E119" s="110" t="s">
        <v>1097</v>
      </c>
      <c r="F119" s="109" t="s">
        <v>1096</v>
      </c>
      <c r="G119" s="111">
        <v>100</v>
      </c>
      <c r="H119" s="111"/>
      <c r="I119" s="109"/>
      <c r="J119" s="156">
        <v>45529.464537037</v>
      </c>
    </row>
    <row spans="1:10" s="35" customFormat="1" ht="12.75" x14ac:dyDescent="0.2" outlineLevel="0" r="120">
      <c r="A120" s="108">
        <v>41</v>
      </c>
      <c r="B120" s="154">
        <v>45518</v>
      </c>
      <c r="C120" s="109" t="s">
        <v>1140</v>
      </c>
      <c r="D120" s="109" t="s">
        <v>1151</v>
      </c>
      <c r="E120" s="110" t="s">
        <v>1098</v>
      </c>
      <c r="F120" s="109" t="s">
        <v>1099</v>
      </c>
      <c r="G120" s="111">
        <v>199.5</v>
      </c>
      <c r="H120" s="111"/>
      <c r="I120" s="109"/>
      <c r="J120" s="156">
        <v>45529.464537037</v>
      </c>
    </row>
    <row spans="1:10" s="35" customFormat="1" ht="12.75" x14ac:dyDescent="0.2" outlineLevel="0" r="121">
      <c r="A121" s="108">
        <v>42</v>
      </c>
      <c r="B121" s="154">
        <v>45509</v>
      </c>
      <c r="C121" s="109" t="s">
        <v>1171</v>
      </c>
      <c r="D121" s="109" t="s">
        <v>1172</v>
      </c>
      <c r="E121" s="110" t="s">
        <v>96</v>
      </c>
      <c r="F121" s="109" t="s">
        <v>478</v>
      </c>
      <c r="G121" s="111"/>
      <c r="H121" s="111">
        <v>32.04</v>
      </c>
      <c r="I121" s="109"/>
      <c r="J121" s="156">
        <v>45529.4688888889</v>
      </c>
    </row>
    <row spans="1:10" s="35" customFormat="1" ht="12.75" x14ac:dyDescent="0.2" outlineLevel="0" r="122">
      <c r="A122" s="108">
        <v>42</v>
      </c>
      <c r="B122" s="154">
        <v>45509</v>
      </c>
      <c r="C122" s="109" t="s">
        <v>1171</v>
      </c>
      <c r="D122" s="109" t="s">
        <v>1172</v>
      </c>
      <c r="E122" s="110" t="s">
        <v>1170</v>
      </c>
      <c r="F122" s="109" t="s">
        <v>20</v>
      </c>
      <c r="G122" s="111">
        <v>27.87</v>
      </c>
      <c r="H122" s="111"/>
      <c r="I122" s="109"/>
      <c r="J122" s="156">
        <v>45529.4688888889</v>
      </c>
    </row>
    <row spans="1:10" s="35" customFormat="1" ht="12.75" x14ac:dyDescent="0.2" outlineLevel="0" r="123">
      <c r="A123" s="108">
        <v>42</v>
      </c>
      <c r="B123" s="154">
        <v>45509</v>
      </c>
      <c r="C123" s="109" t="s">
        <v>1171</v>
      </c>
      <c r="D123" s="109" t="s">
        <v>1172</v>
      </c>
      <c r="E123" s="110" t="s">
        <v>1097</v>
      </c>
      <c r="F123" s="109" t="s">
        <v>1096</v>
      </c>
      <c r="G123" s="111">
        <v>1.39</v>
      </c>
      <c r="H123" s="111"/>
      <c r="I123" s="109"/>
      <c r="J123" s="156">
        <v>45529.4688888889</v>
      </c>
    </row>
    <row spans="1:10" s="35" customFormat="1" ht="12.75" x14ac:dyDescent="0.2" outlineLevel="0" r="124">
      <c r="A124" s="108">
        <v>42</v>
      </c>
      <c r="B124" s="154">
        <v>45509</v>
      </c>
      <c r="C124" s="109" t="s">
        <v>1171</v>
      </c>
      <c r="D124" s="109" t="s">
        <v>1172</v>
      </c>
      <c r="E124" s="110" t="s">
        <v>1098</v>
      </c>
      <c r="F124" s="109" t="s">
        <v>1099</v>
      </c>
      <c r="G124" s="111">
        <v>2.78</v>
      </c>
      <c r="H124" s="111"/>
      <c r="I124" s="109"/>
      <c r="J124" s="156">
        <v>45529.4688888889</v>
      </c>
    </row>
    <row spans="1:10" s="35" customFormat="1" ht="12.75" x14ac:dyDescent="0.2" outlineLevel="0" r="125">
      <c r="A125" s="108">
        <v>43</v>
      </c>
      <c r="B125" s="154">
        <v>45509</v>
      </c>
      <c r="C125" s="109" t="s">
        <v>575</v>
      </c>
      <c r="D125" s="109" t="s">
        <v>1205</v>
      </c>
      <c r="E125" s="110" t="s">
        <v>28</v>
      </c>
      <c r="F125" s="109" t="s">
        <v>27</v>
      </c>
      <c r="G125" s="111">
        <v>12963.43</v>
      </c>
      <c r="H125" s="111"/>
      <c r="I125" s="109"/>
      <c r="J125" s="156">
        <v>45529.6240393519</v>
      </c>
    </row>
    <row spans="1:10" s="35" customFormat="1" ht="12.75" x14ac:dyDescent="0.2" outlineLevel="0" r="126">
      <c r="A126" s="108">
        <v>43</v>
      </c>
      <c r="B126" s="154">
        <v>45509</v>
      </c>
      <c r="C126" s="109" t="s">
        <v>575</v>
      </c>
      <c r="D126" s="109" t="s">
        <v>1205</v>
      </c>
      <c r="E126" s="110" t="s">
        <v>30</v>
      </c>
      <c r="F126" s="109" t="s">
        <v>472</v>
      </c>
      <c r="G126" s="111"/>
      <c r="H126" s="111">
        <v>12963.43</v>
      </c>
      <c r="I126" s="109"/>
      <c r="J126" s="156">
        <v>45529.6240393519</v>
      </c>
    </row>
    <row spans="1:10" s="35" customFormat="1" ht="12.75" x14ac:dyDescent="0.2" outlineLevel="0" r="127">
      <c r="A127" s="108">
        <v>44</v>
      </c>
      <c r="B127" s="154">
        <v>45509</v>
      </c>
      <c r="C127" s="109" t="s">
        <v>1175</v>
      </c>
      <c r="D127" s="109" t="s">
        <v>1206</v>
      </c>
      <c r="E127" s="110" t="s">
        <v>28</v>
      </c>
      <c r="F127" s="109" t="s">
        <v>27</v>
      </c>
      <c r="G127" s="111">
        <v>6338</v>
      </c>
      <c r="H127" s="111"/>
      <c r="I127" s="109"/>
      <c r="J127" s="156">
        <v>45529.6243171296</v>
      </c>
    </row>
    <row spans="1:10" s="35" customFormat="1" ht="12.75" x14ac:dyDescent="0.2" outlineLevel="0" r="128">
      <c r="A128" s="108">
        <v>44</v>
      </c>
      <c r="B128" s="154">
        <v>45509</v>
      </c>
      <c r="C128" s="109" t="s">
        <v>1175</v>
      </c>
      <c r="D128" s="109" t="s">
        <v>1206</v>
      </c>
      <c r="E128" s="110" t="s">
        <v>30</v>
      </c>
      <c r="F128" s="109" t="s">
        <v>472</v>
      </c>
      <c r="G128" s="111"/>
      <c r="H128" s="111">
        <v>6338</v>
      </c>
      <c r="I128" s="109"/>
      <c r="J128" s="156">
        <v>45529.6243171296</v>
      </c>
    </row>
    <row spans="1:10" s="35" customFormat="1" ht="12.75" x14ac:dyDescent="0.2" outlineLevel="0" r="129">
      <c r="A129" s="108">
        <v>45</v>
      </c>
      <c r="B129" s="154">
        <v>45509</v>
      </c>
      <c r="C129" s="109" t="s">
        <v>1177</v>
      </c>
      <c r="D129" s="109" t="s">
        <v>1207</v>
      </c>
      <c r="E129" s="110" t="s">
        <v>28</v>
      </c>
      <c r="F129" s="109" t="s">
        <v>27</v>
      </c>
      <c r="G129" s="111">
        <v>1408.44</v>
      </c>
      <c r="H129" s="111"/>
      <c r="I129" s="109"/>
      <c r="J129" s="156">
        <v>45529.6245601852</v>
      </c>
    </row>
    <row spans="1:10" s="35" customFormat="1" ht="12.75" x14ac:dyDescent="0.2" outlineLevel="0" r="130">
      <c r="A130" s="108">
        <v>45</v>
      </c>
      <c r="B130" s="154">
        <v>45509</v>
      </c>
      <c r="C130" s="109" t="s">
        <v>1177</v>
      </c>
      <c r="D130" s="109" t="s">
        <v>1207</v>
      </c>
      <c r="E130" s="110" t="s">
        <v>30</v>
      </c>
      <c r="F130" s="109" t="s">
        <v>472</v>
      </c>
      <c r="G130" s="111"/>
      <c r="H130" s="111">
        <v>1408.44</v>
      </c>
      <c r="I130" s="109"/>
      <c r="J130" s="156">
        <v>45529.6245601852</v>
      </c>
    </row>
    <row spans="1:10" s="35" customFormat="1" ht="12.75" x14ac:dyDescent="0.2" outlineLevel="0" r="131">
      <c r="A131" s="108">
        <v>46</v>
      </c>
      <c r="B131" s="154">
        <v>45509</v>
      </c>
      <c r="C131" s="109" t="s">
        <v>604</v>
      </c>
      <c r="D131" s="109" t="s">
        <v>1208</v>
      </c>
      <c r="E131" s="110" t="s">
        <v>28</v>
      </c>
      <c r="F131" s="109" t="s">
        <v>27</v>
      </c>
      <c r="G131" s="111">
        <v>13279.61</v>
      </c>
      <c r="H131" s="111"/>
      <c r="I131" s="109"/>
      <c r="J131" s="156">
        <v>45529.6247569444</v>
      </c>
    </row>
    <row spans="1:10" s="35" customFormat="1" ht="12.75" x14ac:dyDescent="0.2" outlineLevel="0" r="132">
      <c r="A132" s="108">
        <v>46</v>
      </c>
      <c r="B132" s="154">
        <v>45509</v>
      </c>
      <c r="C132" s="109" t="s">
        <v>604</v>
      </c>
      <c r="D132" s="109" t="s">
        <v>1208</v>
      </c>
      <c r="E132" s="110" t="s">
        <v>30</v>
      </c>
      <c r="F132" s="109" t="s">
        <v>472</v>
      </c>
      <c r="G132" s="111"/>
      <c r="H132" s="111">
        <v>13279.61</v>
      </c>
      <c r="I132" s="109"/>
      <c r="J132" s="156">
        <v>45529.6247569444</v>
      </c>
    </row>
    <row spans="1:10" s="35" customFormat="1" ht="12.75" x14ac:dyDescent="0.2" outlineLevel="0" r="133">
      <c r="A133" s="108">
        <v>47</v>
      </c>
      <c r="B133" s="154">
        <v>45509</v>
      </c>
      <c r="C133" s="109" t="s">
        <v>570</v>
      </c>
      <c r="D133" s="109" t="s">
        <v>1209</v>
      </c>
      <c r="E133" s="110" t="s">
        <v>28</v>
      </c>
      <c r="F133" s="109" t="s">
        <v>27</v>
      </c>
      <c r="G133" s="111">
        <v>603.62</v>
      </c>
      <c r="H133" s="111"/>
      <c r="I133" s="109"/>
      <c r="J133" s="156">
        <v>45529.6250231481</v>
      </c>
    </row>
    <row spans="1:10" s="35" customFormat="1" ht="12.75" x14ac:dyDescent="0.2" outlineLevel="0" r="134">
      <c r="A134" s="108">
        <v>47</v>
      </c>
      <c r="B134" s="154">
        <v>45509</v>
      </c>
      <c r="C134" s="109" t="s">
        <v>570</v>
      </c>
      <c r="D134" s="109" t="s">
        <v>1209</v>
      </c>
      <c r="E134" s="110" t="s">
        <v>30</v>
      </c>
      <c r="F134" s="109" t="s">
        <v>472</v>
      </c>
      <c r="G134" s="111"/>
      <c r="H134" s="111">
        <v>603.62</v>
      </c>
      <c r="I134" s="109"/>
      <c r="J134" s="156">
        <v>45529.6250231481</v>
      </c>
    </row>
    <row spans="1:10" s="35" customFormat="1" ht="12.75" x14ac:dyDescent="0.2" outlineLevel="0" r="135">
      <c r="A135" s="108">
        <v>48</v>
      </c>
      <c r="B135" s="154">
        <v>45509</v>
      </c>
      <c r="C135" s="109" t="s">
        <v>958</v>
      </c>
      <c r="D135" s="109" t="s">
        <v>1210</v>
      </c>
      <c r="E135" s="110" t="s">
        <v>28</v>
      </c>
      <c r="F135" s="109" t="s">
        <v>27</v>
      </c>
      <c r="G135" s="111">
        <v>15895.29</v>
      </c>
      <c r="H135" s="111"/>
      <c r="I135" s="109"/>
      <c r="J135" s="156">
        <v>45529.6252314815</v>
      </c>
    </row>
    <row spans="1:10" s="35" customFormat="1" ht="12.75" x14ac:dyDescent="0.2" outlineLevel="0" r="136">
      <c r="A136" s="108">
        <v>48</v>
      </c>
      <c r="B136" s="154">
        <v>45509</v>
      </c>
      <c r="C136" s="109" t="s">
        <v>958</v>
      </c>
      <c r="D136" s="109" t="s">
        <v>1210</v>
      </c>
      <c r="E136" s="110" t="s">
        <v>30</v>
      </c>
      <c r="F136" s="109" t="s">
        <v>472</v>
      </c>
      <c r="G136" s="111"/>
      <c r="H136" s="111">
        <v>15895.29</v>
      </c>
      <c r="I136" s="109"/>
      <c r="J136" s="156">
        <v>45529.6252314815</v>
      </c>
    </row>
    <row spans="1:10" s="35" customFormat="1" ht="12.75" x14ac:dyDescent="0.2" outlineLevel="0" r="137">
      <c r="A137" s="108">
        <v>49</v>
      </c>
      <c r="B137" s="154">
        <v>45510</v>
      </c>
      <c r="C137" s="109" t="s">
        <v>946</v>
      </c>
      <c r="D137" s="109" t="s">
        <v>1211</v>
      </c>
      <c r="E137" s="110" t="s">
        <v>28</v>
      </c>
      <c r="F137" s="109" t="s">
        <v>27</v>
      </c>
      <c r="G137" s="111">
        <v>9959.71</v>
      </c>
      <c r="H137" s="111"/>
      <c r="I137" s="109"/>
      <c r="J137" s="156">
        <v>45529.6278125</v>
      </c>
    </row>
    <row spans="1:10" s="35" customFormat="1" ht="12.75" x14ac:dyDescent="0.2" outlineLevel="0" r="138">
      <c r="A138" s="108">
        <v>49</v>
      </c>
      <c r="B138" s="154">
        <v>45510</v>
      </c>
      <c r="C138" s="109" t="s">
        <v>946</v>
      </c>
      <c r="D138" s="109" t="s">
        <v>1211</v>
      </c>
      <c r="E138" s="110" t="s">
        <v>30</v>
      </c>
      <c r="F138" s="109" t="s">
        <v>472</v>
      </c>
      <c r="G138" s="111"/>
      <c r="H138" s="111">
        <v>9959.71</v>
      </c>
      <c r="I138" s="109"/>
      <c r="J138" s="156">
        <v>45529.6278125</v>
      </c>
    </row>
    <row spans="1:10" s="35" customFormat="1" ht="12.75" x14ac:dyDescent="0.2" outlineLevel="0" r="139">
      <c r="A139" s="108">
        <v>50</v>
      </c>
      <c r="B139" s="154">
        <v>45510</v>
      </c>
      <c r="C139" s="109" t="s">
        <v>499</v>
      </c>
      <c r="D139" s="109" t="s">
        <v>1212</v>
      </c>
      <c r="E139" s="110" t="s">
        <v>28</v>
      </c>
      <c r="F139" s="109" t="s">
        <v>27</v>
      </c>
      <c r="G139" s="111">
        <v>201.21</v>
      </c>
      <c r="H139" s="111"/>
      <c r="I139" s="109"/>
      <c r="J139" s="156">
        <v>45529.6281365741</v>
      </c>
    </row>
    <row spans="1:10" s="35" customFormat="1" ht="12.75" x14ac:dyDescent="0.2" outlineLevel="0" r="140">
      <c r="A140" s="108">
        <v>50</v>
      </c>
      <c r="B140" s="154">
        <v>45510</v>
      </c>
      <c r="C140" s="109" t="s">
        <v>499</v>
      </c>
      <c r="D140" s="109" t="s">
        <v>1212</v>
      </c>
      <c r="E140" s="110" t="s">
        <v>30</v>
      </c>
      <c r="F140" s="109" t="s">
        <v>472</v>
      </c>
      <c r="G140" s="111"/>
      <c r="H140" s="111">
        <v>201.21</v>
      </c>
      <c r="I140" s="109"/>
      <c r="J140" s="156">
        <v>45529.6281365741</v>
      </c>
    </row>
    <row spans="1:10" s="35" customFormat="1" ht="12.75" x14ac:dyDescent="0.2" outlineLevel="0" r="141">
      <c r="A141" s="108">
        <v>51</v>
      </c>
      <c r="B141" s="154">
        <v>45510</v>
      </c>
      <c r="C141" s="109" t="s">
        <v>588</v>
      </c>
      <c r="D141" s="109" t="s">
        <v>1213</v>
      </c>
      <c r="E141" s="110" t="s">
        <v>28</v>
      </c>
      <c r="F141" s="109" t="s">
        <v>27</v>
      </c>
      <c r="G141" s="111">
        <v>905.43</v>
      </c>
      <c r="H141" s="111"/>
      <c r="I141" s="109"/>
      <c r="J141" s="156">
        <v>45529.6284027778</v>
      </c>
    </row>
    <row spans="1:10" s="35" customFormat="1" ht="12.75" x14ac:dyDescent="0.2" outlineLevel="0" r="142">
      <c r="A142" s="108">
        <v>51</v>
      </c>
      <c r="B142" s="154">
        <v>45510</v>
      </c>
      <c r="C142" s="109" t="s">
        <v>588</v>
      </c>
      <c r="D142" s="109" t="s">
        <v>1213</v>
      </c>
      <c r="E142" s="110" t="s">
        <v>30</v>
      </c>
      <c r="F142" s="109" t="s">
        <v>472</v>
      </c>
      <c r="G142" s="111"/>
      <c r="H142" s="111">
        <v>905.43</v>
      </c>
      <c r="I142" s="109"/>
      <c r="J142" s="156">
        <v>45529.6284027778</v>
      </c>
    </row>
    <row spans="1:10" s="35" customFormat="1" ht="12.75" x14ac:dyDescent="0.2" outlineLevel="0" r="143">
      <c r="A143" s="108">
        <v>52</v>
      </c>
      <c r="B143" s="154">
        <v>45510</v>
      </c>
      <c r="C143" s="109" t="s">
        <v>596</v>
      </c>
      <c r="D143" s="109" t="s">
        <v>1214</v>
      </c>
      <c r="E143" s="110" t="s">
        <v>28</v>
      </c>
      <c r="F143" s="109" t="s">
        <v>27</v>
      </c>
      <c r="G143" s="111">
        <v>2313.88</v>
      </c>
      <c r="H143" s="111"/>
      <c r="I143" s="109"/>
      <c r="J143" s="156">
        <v>45529.6287615741</v>
      </c>
    </row>
    <row spans="1:10" s="35" customFormat="1" ht="12.75" x14ac:dyDescent="0.2" outlineLevel="0" r="144">
      <c r="A144" s="108">
        <v>52</v>
      </c>
      <c r="B144" s="154">
        <v>45510</v>
      </c>
      <c r="C144" s="109" t="s">
        <v>596</v>
      </c>
      <c r="D144" s="109" t="s">
        <v>1214</v>
      </c>
      <c r="E144" s="110" t="s">
        <v>30</v>
      </c>
      <c r="F144" s="109" t="s">
        <v>472</v>
      </c>
      <c r="G144" s="111"/>
      <c r="H144" s="111">
        <v>2313.88</v>
      </c>
      <c r="I144" s="109"/>
      <c r="J144" s="156">
        <v>45529.6287615741</v>
      </c>
    </row>
    <row spans="1:10" s="35" customFormat="1" ht="12.75" x14ac:dyDescent="0.2" outlineLevel="0" r="145">
      <c r="A145" s="108">
        <v>53</v>
      </c>
      <c r="B145" s="154">
        <v>45510</v>
      </c>
      <c r="C145" s="109" t="s">
        <v>597</v>
      </c>
      <c r="D145" s="109" t="s">
        <v>1215</v>
      </c>
      <c r="E145" s="110" t="s">
        <v>28</v>
      </c>
      <c r="F145" s="109" t="s">
        <v>27</v>
      </c>
      <c r="G145" s="111">
        <v>704.23</v>
      </c>
      <c r="H145" s="111"/>
      <c r="I145" s="109"/>
      <c r="J145" s="156">
        <v>45529.6305208333</v>
      </c>
    </row>
    <row spans="1:10" s="35" customFormat="1" ht="12.75" x14ac:dyDescent="0.2" outlineLevel="0" r="146">
      <c r="A146" s="108">
        <v>53</v>
      </c>
      <c r="B146" s="154">
        <v>45510</v>
      </c>
      <c r="C146" s="109" t="s">
        <v>597</v>
      </c>
      <c r="D146" s="109" t="s">
        <v>1215</v>
      </c>
      <c r="E146" s="110" t="s">
        <v>30</v>
      </c>
      <c r="F146" s="109" t="s">
        <v>472</v>
      </c>
      <c r="G146" s="111"/>
      <c r="H146" s="111">
        <v>704.23</v>
      </c>
      <c r="I146" s="109"/>
      <c r="J146" s="156">
        <v>45529.6305208333</v>
      </c>
    </row>
    <row spans="1:10" s="35" customFormat="1" ht="12.75" x14ac:dyDescent="0.2" outlineLevel="0" r="147">
      <c r="A147" s="108">
        <v>54</v>
      </c>
      <c r="B147" s="154">
        <v>45510</v>
      </c>
      <c r="C147" s="109" t="s">
        <v>1020</v>
      </c>
      <c r="D147" s="109" t="s">
        <v>1216</v>
      </c>
      <c r="E147" s="110" t="s">
        <v>28</v>
      </c>
      <c r="F147" s="109" t="s">
        <v>27</v>
      </c>
      <c r="G147" s="111">
        <v>301.81</v>
      </c>
      <c r="H147" s="111"/>
      <c r="I147" s="109"/>
      <c r="J147" s="156">
        <v>45529.6310648148</v>
      </c>
    </row>
    <row spans="1:10" s="35" customFormat="1" ht="12.75" x14ac:dyDescent="0.2" outlineLevel="0" r="148">
      <c r="A148" s="108">
        <v>54</v>
      </c>
      <c r="B148" s="154">
        <v>45510</v>
      </c>
      <c r="C148" s="109" t="s">
        <v>1020</v>
      </c>
      <c r="D148" s="109" t="s">
        <v>1216</v>
      </c>
      <c r="E148" s="110" t="s">
        <v>30</v>
      </c>
      <c r="F148" s="109" t="s">
        <v>472</v>
      </c>
      <c r="G148" s="111"/>
      <c r="H148" s="111">
        <v>301.81</v>
      </c>
      <c r="I148" s="109"/>
      <c r="J148" s="156">
        <v>45529.6310648148</v>
      </c>
    </row>
    <row spans="1:10" s="35" customFormat="1" ht="12.75" x14ac:dyDescent="0.2" outlineLevel="0" r="149">
      <c r="A149" s="108">
        <v>55</v>
      </c>
      <c r="B149" s="154">
        <v>45510</v>
      </c>
      <c r="C149" s="109" t="s">
        <v>1019</v>
      </c>
      <c r="D149" s="109" t="s">
        <v>1217</v>
      </c>
      <c r="E149" s="110" t="s">
        <v>28</v>
      </c>
      <c r="F149" s="109" t="s">
        <v>27</v>
      </c>
      <c r="G149" s="111">
        <v>5432.52</v>
      </c>
      <c r="H149" s="111"/>
      <c r="I149" s="109"/>
      <c r="J149" s="156">
        <v>45529.6318634259</v>
      </c>
    </row>
    <row spans="1:10" s="35" customFormat="1" ht="12.75" x14ac:dyDescent="0.2" outlineLevel="0" r="150">
      <c r="A150" s="108">
        <v>55</v>
      </c>
      <c r="B150" s="154">
        <v>45510</v>
      </c>
      <c r="C150" s="109" t="s">
        <v>1019</v>
      </c>
      <c r="D150" s="109" t="s">
        <v>1217</v>
      </c>
      <c r="E150" s="110" t="s">
        <v>30</v>
      </c>
      <c r="F150" s="109" t="s">
        <v>472</v>
      </c>
      <c r="G150" s="111"/>
      <c r="H150" s="111">
        <v>5432.52</v>
      </c>
      <c r="I150" s="109"/>
      <c r="J150" s="156">
        <v>45529.6318634259</v>
      </c>
    </row>
    <row spans="1:10" s="35" customFormat="1" ht="12.75" x14ac:dyDescent="0.2" outlineLevel="0" r="151">
      <c r="A151" s="108">
        <v>56</v>
      </c>
      <c r="B151" s="154">
        <v>45510</v>
      </c>
      <c r="C151" s="109" t="s">
        <v>1187</v>
      </c>
      <c r="D151" s="109" t="s">
        <v>1218</v>
      </c>
      <c r="E151" s="110" t="s">
        <v>28</v>
      </c>
      <c r="F151" s="109" t="s">
        <v>27</v>
      </c>
      <c r="G151" s="111">
        <v>201.21</v>
      </c>
      <c r="H151" s="111"/>
      <c r="I151" s="109"/>
      <c r="J151" s="156">
        <v>45529.6331944444</v>
      </c>
    </row>
    <row spans="1:10" s="35" customFormat="1" ht="12.75" x14ac:dyDescent="0.2" outlineLevel="0" r="152">
      <c r="A152" s="108">
        <v>56</v>
      </c>
      <c r="B152" s="154">
        <v>45510</v>
      </c>
      <c r="C152" s="109" t="s">
        <v>1187</v>
      </c>
      <c r="D152" s="109" t="s">
        <v>1218</v>
      </c>
      <c r="E152" s="110" t="s">
        <v>30</v>
      </c>
      <c r="F152" s="109" t="s">
        <v>472</v>
      </c>
      <c r="G152" s="111"/>
      <c r="H152" s="111">
        <v>201.21</v>
      </c>
      <c r="I152" s="109"/>
      <c r="J152" s="156">
        <v>45529.6331944444</v>
      </c>
    </row>
    <row spans="1:10" s="35" customFormat="1" ht="12.75" x14ac:dyDescent="0.2" outlineLevel="0" r="153">
      <c r="A153" s="108">
        <v>57</v>
      </c>
      <c r="B153" s="154">
        <v>45510</v>
      </c>
      <c r="C153" s="109" t="s">
        <v>1204</v>
      </c>
      <c r="D153" s="109" t="s">
        <v>1088</v>
      </c>
      <c r="E153" s="110" t="s">
        <v>1090</v>
      </c>
      <c r="F153" s="109" t="s">
        <v>1091</v>
      </c>
      <c r="G153" s="111">
        <v>25</v>
      </c>
      <c r="H153" s="111"/>
      <c r="I153" s="109"/>
      <c r="J153" s="156">
        <v>45529.6340393519</v>
      </c>
    </row>
    <row spans="1:10" s="35" customFormat="1" ht="12.75" x14ac:dyDescent="0.2" outlineLevel="0" r="154">
      <c r="A154" s="108">
        <v>57</v>
      </c>
      <c r="B154" s="154">
        <v>45510</v>
      </c>
      <c r="C154" s="109" t="s">
        <v>1204</v>
      </c>
      <c r="D154" s="109" t="s">
        <v>1088</v>
      </c>
      <c r="E154" s="110" t="s">
        <v>28</v>
      </c>
      <c r="F154" s="109" t="s">
        <v>27</v>
      </c>
      <c r="G154" s="111"/>
      <c r="H154" s="111">
        <v>25</v>
      </c>
      <c r="I154" s="109"/>
      <c r="J154" s="156">
        <v>45529.6340393519</v>
      </c>
    </row>
    <row spans="1:10" s="35" customFormat="1" ht="12.75" x14ac:dyDescent="0.2" outlineLevel="0" r="155">
      <c r="A155" s="108">
        <v>58</v>
      </c>
      <c r="B155" s="154">
        <v>45510</v>
      </c>
      <c r="C155" s="109" t="s">
        <v>1219</v>
      </c>
      <c r="D155" s="109" t="s">
        <v>1088</v>
      </c>
      <c r="E155" s="110" t="s">
        <v>1090</v>
      </c>
      <c r="F155" s="109" t="s">
        <v>1091</v>
      </c>
      <c r="G155" s="111"/>
      <c r="H155" s="111">
        <v>514.87</v>
      </c>
      <c r="I155" s="109"/>
      <c r="J155" s="156">
        <v>45529.6348611111</v>
      </c>
    </row>
    <row spans="1:10" s="35" customFormat="1" ht="12.75" x14ac:dyDescent="0.2" outlineLevel="0" r="156">
      <c r="A156" s="108">
        <v>58</v>
      </c>
      <c r="B156" s="154">
        <v>45510</v>
      </c>
      <c r="C156" s="109" t="s">
        <v>1219</v>
      </c>
      <c r="D156" s="109" t="s">
        <v>1088</v>
      </c>
      <c r="E156" s="110" t="s">
        <v>96</v>
      </c>
      <c r="F156" s="109" t="s">
        <v>478</v>
      </c>
      <c r="G156" s="111">
        <v>514.87</v>
      </c>
      <c r="H156" s="111"/>
      <c r="I156" s="109"/>
      <c r="J156" s="156">
        <v>45529.6348611111</v>
      </c>
    </row>
    <row spans="1:10" s="35" customFormat="1" ht="12.75" x14ac:dyDescent="0.2" outlineLevel="0" r="157">
      <c r="A157" s="108">
        <v>59</v>
      </c>
      <c r="B157" s="154">
        <v>45511</v>
      </c>
      <c r="C157" s="109" t="s">
        <v>600</v>
      </c>
      <c r="D157" s="109" t="s">
        <v>1220</v>
      </c>
      <c r="E157" s="110" t="s">
        <v>28</v>
      </c>
      <c r="F157" s="109" t="s">
        <v>27</v>
      </c>
      <c r="G157" s="111">
        <v>1207.24</v>
      </c>
      <c r="H157" s="111"/>
      <c r="I157" s="109"/>
      <c r="J157" s="156">
        <v>45529.6352777778</v>
      </c>
    </row>
    <row spans="1:10" s="35" customFormat="1" ht="12.75" x14ac:dyDescent="0.2" outlineLevel="0" r="158">
      <c r="A158" s="108">
        <v>59</v>
      </c>
      <c r="B158" s="154">
        <v>45511</v>
      </c>
      <c r="C158" s="109" t="s">
        <v>600</v>
      </c>
      <c r="D158" s="109" t="s">
        <v>1220</v>
      </c>
      <c r="E158" s="110" t="s">
        <v>30</v>
      </c>
      <c r="F158" s="109" t="s">
        <v>472</v>
      </c>
      <c r="G158" s="111"/>
      <c r="H158" s="111">
        <v>1207.24</v>
      </c>
      <c r="I158" s="109"/>
      <c r="J158" s="156">
        <v>45529.6352777778</v>
      </c>
    </row>
    <row spans="1:10" s="35" customFormat="1" ht="12.75" x14ac:dyDescent="0.2" outlineLevel="0" r="159">
      <c r="A159" s="108">
        <v>60</v>
      </c>
      <c r="B159" s="154">
        <v>45511</v>
      </c>
      <c r="C159" s="109" t="s">
        <v>847</v>
      </c>
      <c r="D159" s="109" t="s">
        <v>1221</v>
      </c>
      <c r="E159" s="110" t="s">
        <v>28</v>
      </c>
      <c r="F159" s="109" t="s">
        <v>27</v>
      </c>
      <c r="G159" s="111">
        <v>1192.87</v>
      </c>
      <c r="H159" s="111"/>
      <c r="I159" s="109"/>
      <c r="J159" s="156">
        <v>45529.6356134259</v>
      </c>
    </row>
    <row spans="1:10" s="35" customFormat="1" ht="12.75" x14ac:dyDescent="0.2" outlineLevel="0" r="160">
      <c r="A160" s="108">
        <v>60</v>
      </c>
      <c r="B160" s="154">
        <v>45511</v>
      </c>
      <c r="C160" s="109" t="s">
        <v>847</v>
      </c>
      <c r="D160" s="109" t="s">
        <v>1221</v>
      </c>
      <c r="E160" s="110" t="s">
        <v>30</v>
      </c>
      <c r="F160" s="109" t="s">
        <v>472</v>
      </c>
      <c r="G160" s="111"/>
      <c r="H160" s="111">
        <v>1192.87</v>
      </c>
      <c r="I160" s="109"/>
      <c r="J160" s="156">
        <v>45529.6356134259</v>
      </c>
    </row>
    <row spans="1:10" s="35" customFormat="1" ht="12.75" x14ac:dyDescent="0.2" outlineLevel="0" r="161">
      <c r="A161" s="108">
        <v>61</v>
      </c>
      <c r="B161" s="154">
        <v>45512</v>
      </c>
      <c r="C161" s="109" t="s">
        <v>1191</v>
      </c>
      <c r="D161" s="109" t="s">
        <v>1222</v>
      </c>
      <c r="E161" s="110" t="s">
        <v>28</v>
      </c>
      <c r="F161" s="109" t="s">
        <v>27</v>
      </c>
      <c r="G161" s="111">
        <v>3578.6</v>
      </c>
      <c r="H161" s="111"/>
      <c r="I161" s="109"/>
      <c r="J161" s="156">
        <v>45529.6360069444</v>
      </c>
    </row>
    <row spans="1:10" s="35" customFormat="1" ht="12.75" x14ac:dyDescent="0.2" outlineLevel="0" r="162">
      <c r="A162" s="108">
        <v>61</v>
      </c>
      <c r="B162" s="154">
        <v>45512</v>
      </c>
      <c r="C162" s="109" t="s">
        <v>1191</v>
      </c>
      <c r="D162" s="109" t="s">
        <v>1222</v>
      </c>
      <c r="E162" s="110" t="s">
        <v>30</v>
      </c>
      <c r="F162" s="109" t="s">
        <v>472</v>
      </c>
      <c r="G162" s="111"/>
      <c r="H162" s="111">
        <v>3578.6</v>
      </c>
      <c r="I162" s="109"/>
      <c r="J162" s="156">
        <v>45529.6360069444</v>
      </c>
    </row>
    <row spans="1:10" s="35" customFormat="1" ht="12.75" x14ac:dyDescent="0.2" outlineLevel="0" r="163">
      <c r="A163" s="108">
        <v>62</v>
      </c>
      <c r="B163" s="154">
        <v>45513</v>
      </c>
      <c r="C163" s="109" t="s">
        <v>1193</v>
      </c>
      <c r="D163" s="109" t="s">
        <v>1223</v>
      </c>
      <c r="E163" s="110" t="s">
        <v>28</v>
      </c>
      <c r="F163" s="109" t="s">
        <v>27</v>
      </c>
      <c r="G163" s="111">
        <v>301.81</v>
      </c>
      <c r="H163" s="111"/>
      <c r="I163" s="109"/>
      <c r="J163" s="156">
        <v>45529.6364236111</v>
      </c>
    </row>
    <row spans="1:10" s="35" customFormat="1" ht="12.75" x14ac:dyDescent="0.2" outlineLevel="0" r="164">
      <c r="A164" s="108">
        <v>62</v>
      </c>
      <c r="B164" s="154">
        <v>45513</v>
      </c>
      <c r="C164" s="109" t="s">
        <v>1193</v>
      </c>
      <c r="D164" s="109" t="s">
        <v>1223</v>
      </c>
      <c r="E164" s="110" t="s">
        <v>30</v>
      </c>
      <c r="F164" s="109" t="s">
        <v>472</v>
      </c>
      <c r="G164" s="111"/>
      <c r="H164" s="111">
        <v>301.81</v>
      </c>
      <c r="I164" s="109"/>
      <c r="J164" s="156">
        <v>45529.6364236111</v>
      </c>
    </row>
    <row spans="1:10" s="35" customFormat="1" ht="12.75" x14ac:dyDescent="0.2" outlineLevel="0" r="165">
      <c r="A165" s="108">
        <v>63</v>
      </c>
      <c r="B165" s="154">
        <v>45513</v>
      </c>
      <c r="C165" s="109" t="s">
        <v>592</v>
      </c>
      <c r="D165" s="109" t="s">
        <v>1224</v>
      </c>
      <c r="E165" s="110" t="s">
        <v>28</v>
      </c>
      <c r="F165" s="109" t="s">
        <v>27</v>
      </c>
      <c r="G165" s="111">
        <v>704.23</v>
      </c>
      <c r="H165" s="111"/>
      <c r="I165" s="109"/>
      <c r="J165" s="156">
        <v>45529.6374305556</v>
      </c>
    </row>
    <row spans="1:10" s="35" customFormat="1" ht="12.75" x14ac:dyDescent="0.2" outlineLevel="0" r="166">
      <c r="A166" s="108">
        <v>63</v>
      </c>
      <c r="B166" s="154">
        <v>45513</v>
      </c>
      <c r="C166" s="109" t="s">
        <v>592</v>
      </c>
      <c r="D166" s="109" t="s">
        <v>1224</v>
      </c>
      <c r="E166" s="110" t="s">
        <v>30</v>
      </c>
      <c r="F166" s="109" t="s">
        <v>472</v>
      </c>
      <c r="G166" s="111"/>
      <c r="H166" s="111">
        <v>704.23</v>
      </c>
      <c r="I166" s="109"/>
      <c r="J166" s="156">
        <v>45529.6374305556</v>
      </c>
    </row>
    <row spans="1:10" s="35" customFormat="1" ht="12.75" x14ac:dyDescent="0.2" outlineLevel="0" r="167">
      <c r="A167" s="108">
        <v>64</v>
      </c>
      <c r="B167" s="154">
        <v>45513</v>
      </c>
      <c r="C167" s="109" t="s">
        <v>492</v>
      </c>
      <c r="D167" s="109" t="s">
        <v>1225</v>
      </c>
      <c r="E167" s="110" t="s">
        <v>28</v>
      </c>
      <c r="F167" s="109" t="s">
        <v>27</v>
      </c>
      <c r="G167" s="111">
        <v>862.31</v>
      </c>
      <c r="H167" s="111"/>
      <c r="I167" s="109"/>
      <c r="J167" s="156">
        <v>45529.6377199074</v>
      </c>
    </row>
    <row spans="1:10" s="35" customFormat="1" ht="12.75" x14ac:dyDescent="0.2" outlineLevel="0" r="168">
      <c r="A168" s="108">
        <v>64</v>
      </c>
      <c r="B168" s="154">
        <v>45513</v>
      </c>
      <c r="C168" s="109" t="s">
        <v>492</v>
      </c>
      <c r="D168" s="109" t="s">
        <v>1225</v>
      </c>
      <c r="E168" s="110" t="s">
        <v>30</v>
      </c>
      <c r="F168" s="109" t="s">
        <v>472</v>
      </c>
      <c r="G168" s="111"/>
      <c r="H168" s="111">
        <v>862.31</v>
      </c>
      <c r="I168" s="109"/>
      <c r="J168" s="156">
        <v>45529.6377199074</v>
      </c>
    </row>
    <row spans="1:10" s="35" customFormat="1" ht="12.75" x14ac:dyDescent="0.2" outlineLevel="0" r="169">
      <c r="A169" s="108">
        <v>65</v>
      </c>
      <c r="B169" s="154">
        <v>45517</v>
      </c>
      <c r="C169" s="109" t="s">
        <v>1196</v>
      </c>
      <c r="D169" s="109" t="s">
        <v>1226</v>
      </c>
      <c r="E169" s="110" t="s">
        <v>28</v>
      </c>
      <c r="F169" s="109" t="s">
        <v>27</v>
      </c>
      <c r="G169" s="111">
        <v>1207.24</v>
      </c>
      <c r="H169" s="111"/>
      <c r="I169" s="109"/>
      <c r="J169" s="156">
        <v>45529.6380902778</v>
      </c>
    </row>
    <row spans="1:10" s="35" customFormat="1" ht="12.75" x14ac:dyDescent="0.2" outlineLevel="0" r="170">
      <c r="A170" s="108">
        <v>65</v>
      </c>
      <c r="B170" s="154">
        <v>45517</v>
      </c>
      <c r="C170" s="109" t="s">
        <v>1196</v>
      </c>
      <c r="D170" s="109" t="s">
        <v>1226</v>
      </c>
      <c r="E170" s="110" t="s">
        <v>30</v>
      </c>
      <c r="F170" s="109" t="s">
        <v>472</v>
      </c>
      <c r="G170" s="111"/>
      <c r="H170" s="111">
        <v>1207.24</v>
      </c>
      <c r="I170" s="109"/>
      <c r="J170" s="156">
        <v>45529.6380902778</v>
      </c>
    </row>
    <row spans="1:10" s="35" customFormat="1" ht="12.75" x14ac:dyDescent="0.2" outlineLevel="0" r="171">
      <c r="A171" s="108">
        <v>66</v>
      </c>
      <c r="B171" s="154">
        <v>45518</v>
      </c>
      <c r="C171" s="109" t="s">
        <v>969</v>
      </c>
      <c r="D171" s="109" t="s">
        <v>1227</v>
      </c>
      <c r="E171" s="110" t="s">
        <v>28</v>
      </c>
      <c r="F171" s="109" t="s">
        <v>27</v>
      </c>
      <c r="G171" s="111">
        <v>18812.79</v>
      </c>
      <c r="H171" s="111"/>
      <c r="I171" s="109"/>
      <c r="J171" s="156">
        <v>45529.6385069444</v>
      </c>
    </row>
    <row spans="1:10" s="35" customFormat="1" ht="12.75" x14ac:dyDescent="0.2" outlineLevel="0" r="172">
      <c r="A172" s="108">
        <v>66</v>
      </c>
      <c r="B172" s="154">
        <v>45518</v>
      </c>
      <c r="C172" s="109" t="s">
        <v>969</v>
      </c>
      <c r="D172" s="109" t="s">
        <v>1227</v>
      </c>
      <c r="E172" s="110" t="s">
        <v>30</v>
      </c>
      <c r="F172" s="109" t="s">
        <v>472</v>
      </c>
      <c r="G172" s="111"/>
      <c r="H172" s="111">
        <v>18812.79</v>
      </c>
      <c r="I172" s="109"/>
      <c r="J172" s="156">
        <v>45529.6385069444</v>
      </c>
    </row>
    <row spans="1:10" s="35" customFormat="1" ht="12.75" x14ac:dyDescent="0.2" outlineLevel="0" r="173">
      <c r="A173" s="108">
        <v>67</v>
      </c>
      <c r="B173" s="154">
        <v>45518</v>
      </c>
      <c r="C173" s="109" t="s">
        <v>825</v>
      </c>
      <c r="D173" s="109" t="s">
        <v>1228</v>
      </c>
      <c r="E173" s="110" t="s">
        <v>28</v>
      </c>
      <c r="F173" s="109" t="s">
        <v>27</v>
      </c>
      <c r="G173" s="111">
        <v>2493.52</v>
      </c>
      <c r="H173" s="111"/>
      <c r="I173" s="109"/>
      <c r="J173" s="156">
        <v>45529.6396875</v>
      </c>
    </row>
    <row spans="1:10" s="35" customFormat="1" ht="12.75" x14ac:dyDescent="0.2" outlineLevel="0" r="174">
      <c r="A174" s="108">
        <v>67</v>
      </c>
      <c r="B174" s="154">
        <v>45518</v>
      </c>
      <c r="C174" s="109" t="s">
        <v>825</v>
      </c>
      <c r="D174" s="109" t="s">
        <v>1228</v>
      </c>
      <c r="E174" s="110" t="s">
        <v>30</v>
      </c>
      <c r="F174" s="109" t="s">
        <v>472</v>
      </c>
      <c r="G174" s="111"/>
      <c r="H174" s="111">
        <v>2493.52</v>
      </c>
      <c r="I174" s="109"/>
      <c r="J174" s="156">
        <v>45529.6396875</v>
      </c>
    </row>
    <row spans="1:10" s="35" customFormat="1" ht="12.75" x14ac:dyDescent="0.2" outlineLevel="0" r="175">
      <c r="A175" s="108">
        <v>68</v>
      </c>
      <c r="B175" s="154">
        <v>45518</v>
      </c>
      <c r="C175" s="109" t="s">
        <v>1199</v>
      </c>
      <c r="D175" s="109" t="s">
        <v>1229</v>
      </c>
      <c r="E175" s="110" t="s">
        <v>28</v>
      </c>
      <c r="F175" s="109" t="s">
        <v>27</v>
      </c>
      <c r="G175" s="111">
        <v>7976.4</v>
      </c>
      <c r="H175" s="111"/>
      <c r="I175" s="109"/>
      <c r="J175" s="156">
        <v>45529.6400810185</v>
      </c>
    </row>
    <row spans="1:10" s="35" customFormat="1" ht="12.75" x14ac:dyDescent="0.2" outlineLevel="0" r="176">
      <c r="A176" s="108">
        <v>68</v>
      </c>
      <c r="B176" s="154">
        <v>45518</v>
      </c>
      <c r="C176" s="109" t="s">
        <v>1199</v>
      </c>
      <c r="D176" s="109" t="s">
        <v>1229</v>
      </c>
      <c r="E176" s="110" t="s">
        <v>30</v>
      </c>
      <c r="F176" s="109" t="s">
        <v>472</v>
      </c>
      <c r="G176" s="111"/>
      <c r="H176" s="111">
        <v>7976.4</v>
      </c>
      <c r="I176" s="109"/>
      <c r="J176" s="156">
        <v>45529.6400810185</v>
      </c>
    </row>
    <row spans="1:10" s="35" customFormat="1" ht="12.75" x14ac:dyDescent="0.2" outlineLevel="0" r="177">
      <c r="A177" s="108">
        <v>69</v>
      </c>
      <c r="B177" s="154">
        <v>45519</v>
      </c>
      <c r="C177" s="109" t="s">
        <v>599</v>
      </c>
      <c r="D177" s="109" t="s">
        <v>1230</v>
      </c>
      <c r="E177" s="110" t="s">
        <v>28</v>
      </c>
      <c r="F177" s="109" t="s">
        <v>27</v>
      </c>
      <c r="G177" s="111">
        <v>1810.86</v>
      </c>
      <c r="H177" s="111"/>
      <c r="I177" s="109"/>
      <c r="J177" s="156">
        <v>45529.8102430556</v>
      </c>
    </row>
    <row spans="1:10" s="35" customFormat="1" ht="12.75" x14ac:dyDescent="0.2" outlineLevel="0" r="178">
      <c r="A178" s="108">
        <v>69</v>
      </c>
      <c r="B178" s="154">
        <v>45519</v>
      </c>
      <c r="C178" s="109" t="s">
        <v>599</v>
      </c>
      <c r="D178" s="109" t="s">
        <v>1230</v>
      </c>
      <c r="E178" s="110" t="s">
        <v>30</v>
      </c>
      <c r="F178" s="109" t="s">
        <v>472</v>
      </c>
      <c r="G178" s="111"/>
      <c r="H178" s="111">
        <v>1810.86</v>
      </c>
      <c r="I178" s="109"/>
      <c r="J178" s="156">
        <v>45529.8102430556</v>
      </c>
    </row>
    <row spans="1:10" s="35" customFormat="1" ht="12.75" x14ac:dyDescent="0.2" outlineLevel="0" r="179">
      <c r="A179" s="108">
        <v>70</v>
      </c>
      <c r="B179" s="154">
        <v>45519</v>
      </c>
      <c r="C179" s="109" t="s">
        <v>605</v>
      </c>
      <c r="D179" s="109" t="s">
        <v>1231</v>
      </c>
      <c r="E179" s="110" t="s">
        <v>28</v>
      </c>
      <c r="F179" s="109" t="s">
        <v>27</v>
      </c>
      <c r="G179" s="111">
        <v>6740.41</v>
      </c>
      <c r="H179" s="111"/>
      <c r="I179" s="109"/>
      <c r="J179" s="156">
        <v>45529.8115856481</v>
      </c>
    </row>
    <row spans="1:10" s="35" customFormat="1" ht="12.75" x14ac:dyDescent="0.2" outlineLevel="0" r="180">
      <c r="A180" s="108">
        <v>70</v>
      </c>
      <c r="B180" s="154">
        <v>45519</v>
      </c>
      <c r="C180" s="109" t="s">
        <v>605</v>
      </c>
      <c r="D180" s="109" t="s">
        <v>1231</v>
      </c>
      <c r="E180" s="110" t="s">
        <v>30</v>
      </c>
      <c r="F180" s="109" t="s">
        <v>472</v>
      </c>
      <c r="G180" s="111"/>
      <c r="H180" s="111">
        <v>6740.41</v>
      </c>
      <c r="I180" s="109"/>
      <c r="J180" s="156">
        <v>45529.8115856481</v>
      </c>
    </row>
    <row spans="1:10" s="35" customFormat="1" ht="12.75" x14ac:dyDescent="0.2" outlineLevel="0" r="181">
      <c r="A181" s="108">
        <v>71</v>
      </c>
      <c r="B181" s="154">
        <v>45519</v>
      </c>
      <c r="C181" s="109" t="s">
        <v>491</v>
      </c>
      <c r="D181" s="109" t="s">
        <v>1232</v>
      </c>
      <c r="E181" s="110" t="s">
        <v>28</v>
      </c>
      <c r="F181" s="109" t="s">
        <v>27</v>
      </c>
      <c r="G181" s="111">
        <v>2989.35</v>
      </c>
      <c r="H181" s="111"/>
      <c r="I181" s="109"/>
      <c r="J181" s="156">
        <v>45529.8118518519</v>
      </c>
    </row>
    <row spans="1:10" s="35" customFormat="1" ht="12.75" x14ac:dyDescent="0.2" outlineLevel="0" r="182">
      <c r="A182" s="108">
        <v>71</v>
      </c>
      <c r="B182" s="154">
        <v>45519</v>
      </c>
      <c r="C182" s="109" t="s">
        <v>491</v>
      </c>
      <c r="D182" s="109" t="s">
        <v>1232</v>
      </c>
      <c r="E182" s="110" t="s">
        <v>30</v>
      </c>
      <c r="F182" s="109" t="s">
        <v>472</v>
      </c>
      <c r="G182" s="111"/>
      <c r="H182" s="111">
        <v>2989.35</v>
      </c>
      <c r="I182" s="109"/>
      <c r="J182" s="156">
        <v>45529.8118518519</v>
      </c>
    </row>
    <row spans="1:10" s="35" customFormat="1" ht="12.75" x14ac:dyDescent="0.2" outlineLevel="0" r="183">
      <c r="A183" s="108">
        <v>72</v>
      </c>
      <c r="B183" s="154">
        <v>45519</v>
      </c>
      <c r="C183" s="109" t="s">
        <v>1018</v>
      </c>
      <c r="D183" s="109" t="s">
        <v>1233</v>
      </c>
      <c r="E183" s="110" t="s">
        <v>28</v>
      </c>
      <c r="F183" s="109" t="s">
        <v>27</v>
      </c>
      <c r="G183" s="111">
        <v>804.83</v>
      </c>
      <c r="H183" s="111"/>
      <c r="I183" s="109"/>
      <c r="J183" s="156">
        <v>45529.812662037</v>
      </c>
    </row>
    <row spans="1:10" s="35" customFormat="1" ht="12.75" x14ac:dyDescent="0.2" outlineLevel="0" r="184">
      <c r="A184" s="108">
        <v>72</v>
      </c>
      <c r="B184" s="154">
        <v>45519</v>
      </c>
      <c r="C184" s="109" t="s">
        <v>1018</v>
      </c>
      <c r="D184" s="109" t="s">
        <v>1233</v>
      </c>
      <c r="E184" s="110" t="s">
        <v>30</v>
      </c>
      <c r="F184" s="109" t="s">
        <v>472</v>
      </c>
      <c r="G184" s="111"/>
      <c r="H184" s="111">
        <v>804.83</v>
      </c>
      <c r="I184" s="109"/>
      <c r="J184" s="156">
        <v>45529.812662037</v>
      </c>
    </row>
    <row spans="1:10" s="35" customFormat="1" ht="12.75" x14ac:dyDescent="0.2" outlineLevel="0" r="185">
      <c r="A185" s="108">
        <v>73</v>
      </c>
      <c r="B185" s="154">
        <v>45520</v>
      </c>
      <c r="C185" s="109" t="s">
        <v>1075</v>
      </c>
      <c r="D185" s="109" t="s">
        <v>1234</v>
      </c>
      <c r="E185" s="110" t="s">
        <v>28</v>
      </c>
      <c r="F185" s="109" t="s">
        <v>27</v>
      </c>
      <c r="G185" s="111">
        <v>11368.16</v>
      </c>
      <c r="H185" s="111"/>
      <c r="I185" s="109"/>
      <c r="J185" s="156">
        <v>45529.8188194444</v>
      </c>
    </row>
    <row spans="1:10" s="35" customFormat="1" ht="12.75" x14ac:dyDescent="0.2" outlineLevel="0" r="186">
      <c r="A186" s="108">
        <v>73</v>
      </c>
      <c r="B186" s="154">
        <v>45520</v>
      </c>
      <c r="C186" s="109" t="s">
        <v>1075</v>
      </c>
      <c r="D186" s="109" t="s">
        <v>1234</v>
      </c>
      <c r="E186" s="110" t="s">
        <v>30</v>
      </c>
      <c r="F186" s="109" t="s">
        <v>472</v>
      </c>
      <c r="G186" s="111"/>
      <c r="H186" s="111">
        <v>11368.16</v>
      </c>
      <c r="I186" s="109"/>
      <c r="J186" s="156">
        <v>45529.8188194444</v>
      </c>
    </row>
    <row spans="1:10" s="35" customFormat="1" ht="12.75" x14ac:dyDescent="0.2" outlineLevel="0" r="187">
      <c r="A187" s="108">
        <v>74</v>
      </c>
      <c r="B187" s="154">
        <v>45520</v>
      </c>
      <c r="C187" s="109" t="s">
        <v>584</v>
      </c>
      <c r="D187" s="109" t="s">
        <v>1254</v>
      </c>
      <c r="E187" s="110" t="s">
        <v>28</v>
      </c>
      <c r="F187" s="109" t="s">
        <v>27</v>
      </c>
      <c r="G187" s="111">
        <v>603.62</v>
      </c>
      <c r="H187" s="111"/>
      <c r="I187" s="109"/>
      <c r="J187" s="156">
        <v>45529.8300578704</v>
      </c>
    </row>
    <row spans="1:10" s="35" customFormat="1" ht="12.75" x14ac:dyDescent="0.2" outlineLevel="0" r="188">
      <c r="A188" s="108">
        <v>74</v>
      </c>
      <c r="B188" s="154">
        <v>45520</v>
      </c>
      <c r="C188" s="109" t="s">
        <v>584</v>
      </c>
      <c r="D188" s="109" t="s">
        <v>1254</v>
      </c>
      <c r="E188" s="110" t="s">
        <v>30</v>
      </c>
      <c r="F188" s="109" t="s">
        <v>472</v>
      </c>
      <c r="G188" s="111"/>
      <c r="H188" s="111">
        <v>603.62</v>
      </c>
      <c r="I188" s="109"/>
      <c r="J188" s="156">
        <v>45529.8300578704</v>
      </c>
    </row>
    <row spans="1:10" s="35" customFormat="1" ht="12.75" x14ac:dyDescent="0.2" outlineLevel="0" r="189">
      <c r="A189" s="108">
        <v>75</v>
      </c>
      <c r="B189" s="154">
        <v>45520</v>
      </c>
      <c r="C189" s="109" t="s">
        <v>1239</v>
      </c>
      <c r="D189" s="109" t="s">
        <v>1255</v>
      </c>
      <c r="E189" s="110" t="s">
        <v>28</v>
      </c>
      <c r="F189" s="109" t="s">
        <v>27</v>
      </c>
      <c r="G189" s="111">
        <v>3018.09</v>
      </c>
      <c r="H189" s="111"/>
      <c r="I189" s="109"/>
      <c r="J189" s="156">
        <v>45529.8306597222</v>
      </c>
    </row>
    <row spans="1:10" s="35" customFormat="1" ht="12.75" x14ac:dyDescent="0.2" outlineLevel="0" r="190">
      <c r="A190" s="108">
        <v>75</v>
      </c>
      <c r="B190" s="154">
        <v>45520</v>
      </c>
      <c r="C190" s="109" t="s">
        <v>1239</v>
      </c>
      <c r="D190" s="109" t="s">
        <v>1255</v>
      </c>
      <c r="E190" s="110" t="s">
        <v>30</v>
      </c>
      <c r="F190" s="109" t="s">
        <v>472</v>
      </c>
      <c r="G190" s="111"/>
      <c r="H190" s="111">
        <v>3018.09</v>
      </c>
      <c r="I190" s="109"/>
      <c r="J190" s="156">
        <v>45529.8306597222</v>
      </c>
    </row>
    <row spans="1:10" s="35" customFormat="1" ht="12.75" x14ac:dyDescent="0.2" outlineLevel="0" r="191">
      <c r="A191" s="108">
        <v>76</v>
      </c>
      <c r="B191" s="154">
        <v>45520</v>
      </c>
      <c r="C191" s="109" t="s">
        <v>488</v>
      </c>
      <c r="D191" s="109" t="s">
        <v>1256</v>
      </c>
      <c r="E191" s="110" t="s">
        <v>28</v>
      </c>
      <c r="F191" s="109" t="s">
        <v>27</v>
      </c>
      <c r="G191" s="111">
        <v>905.43</v>
      </c>
      <c r="H191" s="111"/>
      <c r="I191" s="109"/>
      <c r="J191" s="156">
        <v>45529.8309606481</v>
      </c>
    </row>
    <row spans="1:10" s="35" customFormat="1" ht="12.75" x14ac:dyDescent="0.2" outlineLevel="0" r="192">
      <c r="A192" s="108">
        <v>76</v>
      </c>
      <c r="B192" s="154">
        <v>45520</v>
      </c>
      <c r="C192" s="109" t="s">
        <v>488</v>
      </c>
      <c r="D192" s="109" t="s">
        <v>1256</v>
      </c>
      <c r="E192" s="110" t="s">
        <v>30</v>
      </c>
      <c r="F192" s="109" t="s">
        <v>472</v>
      </c>
      <c r="G192" s="111"/>
      <c r="H192" s="111">
        <v>905.43</v>
      </c>
      <c r="I192" s="109"/>
      <c r="J192" s="156">
        <v>45529.8309606481</v>
      </c>
    </row>
    <row spans="1:10" s="35" customFormat="1" ht="12.75" x14ac:dyDescent="0.2" outlineLevel="0" r="193">
      <c r="A193" s="108">
        <v>77</v>
      </c>
      <c r="B193" s="154">
        <v>45520</v>
      </c>
      <c r="C193" s="109" t="s">
        <v>1242</v>
      </c>
      <c r="D193" s="109" t="s">
        <v>1257</v>
      </c>
      <c r="E193" s="110" t="s">
        <v>28</v>
      </c>
      <c r="F193" s="109" t="s">
        <v>27</v>
      </c>
      <c r="G193" s="111">
        <v>2263.57</v>
      </c>
      <c r="H193" s="111"/>
      <c r="I193" s="109"/>
      <c r="J193" s="156">
        <v>45529.8314583333</v>
      </c>
    </row>
    <row spans="1:10" s="35" customFormat="1" ht="12.75" x14ac:dyDescent="0.2" outlineLevel="0" r="194">
      <c r="A194" s="108">
        <v>77</v>
      </c>
      <c r="B194" s="154">
        <v>45520</v>
      </c>
      <c r="C194" s="109" t="s">
        <v>1242</v>
      </c>
      <c r="D194" s="109" t="s">
        <v>1257</v>
      </c>
      <c r="E194" s="110" t="s">
        <v>30</v>
      </c>
      <c r="F194" s="109" t="s">
        <v>472</v>
      </c>
      <c r="G194" s="111"/>
      <c r="H194" s="111">
        <v>2263.57</v>
      </c>
      <c r="I194" s="109"/>
      <c r="J194" s="156">
        <v>45529.8314583333</v>
      </c>
    </row>
    <row spans="1:10" s="35" customFormat="1" ht="12.75" x14ac:dyDescent="0.2" outlineLevel="0" r="195">
      <c r="A195" s="108">
        <v>78</v>
      </c>
      <c r="B195" s="154">
        <v>45520</v>
      </c>
      <c r="C195" s="109" t="s">
        <v>1242</v>
      </c>
      <c r="D195" s="109" t="s">
        <v>1258</v>
      </c>
      <c r="E195" s="110" t="s">
        <v>28</v>
      </c>
      <c r="F195" s="109" t="s">
        <v>27</v>
      </c>
      <c r="G195" s="111">
        <v>2263.57</v>
      </c>
      <c r="H195" s="111"/>
      <c r="I195" s="109"/>
      <c r="J195" s="156">
        <v>45529.8317476852</v>
      </c>
    </row>
    <row spans="1:10" s="35" customFormat="1" ht="12.75" x14ac:dyDescent="0.2" outlineLevel="0" r="196">
      <c r="A196" s="108">
        <v>78</v>
      </c>
      <c r="B196" s="154">
        <v>45520</v>
      </c>
      <c r="C196" s="109" t="s">
        <v>1242</v>
      </c>
      <c r="D196" s="109" t="s">
        <v>1258</v>
      </c>
      <c r="E196" s="110" t="s">
        <v>30</v>
      </c>
      <c r="F196" s="109" t="s">
        <v>472</v>
      </c>
      <c r="G196" s="111"/>
      <c r="H196" s="111">
        <v>2263.57</v>
      </c>
      <c r="I196" s="109"/>
      <c r="J196" s="156">
        <v>45529.8317476852</v>
      </c>
    </row>
    <row spans="1:10" s="35" customFormat="1" ht="12.75" x14ac:dyDescent="0.2" outlineLevel="0" r="197">
      <c r="A197" s="108">
        <v>79</v>
      </c>
      <c r="B197" s="154">
        <v>45520</v>
      </c>
      <c r="C197" s="109" t="s">
        <v>489</v>
      </c>
      <c r="D197" s="109" t="s">
        <v>1259</v>
      </c>
      <c r="E197" s="110" t="s">
        <v>28</v>
      </c>
      <c r="F197" s="109" t="s">
        <v>27</v>
      </c>
      <c r="G197" s="111">
        <v>999.13</v>
      </c>
      <c r="H197" s="111"/>
      <c r="I197" s="109"/>
      <c r="J197" s="156">
        <v>45529.8320138889</v>
      </c>
    </row>
    <row spans="1:10" s="35" customFormat="1" ht="12.75" x14ac:dyDescent="0.2" outlineLevel="0" r="198">
      <c r="A198" s="108">
        <v>79</v>
      </c>
      <c r="B198" s="154">
        <v>45520</v>
      </c>
      <c r="C198" s="109" t="s">
        <v>489</v>
      </c>
      <c r="D198" s="109" t="s">
        <v>1259</v>
      </c>
      <c r="E198" s="110" t="s">
        <v>30</v>
      </c>
      <c r="F198" s="109" t="s">
        <v>472</v>
      </c>
      <c r="G198" s="111"/>
      <c r="H198" s="111">
        <v>999.13</v>
      </c>
      <c r="I198" s="109"/>
      <c r="J198" s="156">
        <v>45529.8320138889</v>
      </c>
    </row>
    <row spans="1:10" s="35" customFormat="1" ht="12.75" x14ac:dyDescent="0.2" outlineLevel="0" r="199">
      <c r="A199" s="108">
        <v>80</v>
      </c>
      <c r="B199" s="154">
        <v>45520</v>
      </c>
      <c r="C199" s="109" t="s">
        <v>890</v>
      </c>
      <c r="D199" s="109" t="s">
        <v>1260</v>
      </c>
      <c r="E199" s="110" t="s">
        <v>28</v>
      </c>
      <c r="F199" s="109" t="s">
        <v>27</v>
      </c>
      <c r="G199" s="111">
        <v>11871.17</v>
      </c>
      <c r="H199" s="111"/>
      <c r="I199" s="109"/>
      <c r="J199" s="156">
        <v>45529.8325347222</v>
      </c>
    </row>
    <row spans="1:10" s="35" customFormat="1" ht="12.75" x14ac:dyDescent="0.2" outlineLevel="0" r="200">
      <c r="A200" s="108">
        <v>80</v>
      </c>
      <c r="B200" s="154">
        <v>45520</v>
      </c>
      <c r="C200" s="109" t="s">
        <v>890</v>
      </c>
      <c r="D200" s="109" t="s">
        <v>1260</v>
      </c>
      <c r="E200" s="110" t="s">
        <v>30</v>
      </c>
      <c r="F200" s="109" t="s">
        <v>472</v>
      </c>
      <c r="G200" s="111"/>
      <c r="H200" s="111">
        <v>11871.17</v>
      </c>
      <c r="I200" s="109"/>
      <c r="J200" s="156">
        <v>45529.8325347222</v>
      </c>
    </row>
    <row spans="1:10" s="35" customFormat="1" ht="12.75" x14ac:dyDescent="0.2" outlineLevel="0" r="201">
      <c r="A201" s="108">
        <v>81</v>
      </c>
      <c r="B201" s="154">
        <v>45520</v>
      </c>
      <c r="C201" s="109" t="s">
        <v>594</v>
      </c>
      <c r="D201" s="109" t="s">
        <v>1261</v>
      </c>
      <c r="E201" s="110" t="s">
        <v>28</v>
      </c>
      <c r="F201" s="109" t="s">
        <v>27</v>
      </c>
      <c r="G201" s="111">
        <v>3118.7</v>
      </c>
      <c r="H201" s="111"/>
      <c r="I201" s="109"/>
      <c r="J201" s="156">
        <v>45529.833287037</v>
      </c>
    </row>
    <row spans="1:10" s="35" customFormat="1" ht="12.75" x14ac:dyDescent="0.2" outlineLevel="0" r="202">
      <c r="A202" s="108">
        <v>81</v>
      </c>
      <c r="B202" s="154">
        <v>45520</v>
      </c>
      <c r="C202" s="109" t="s">
        <v>594</v>
      </c>
      <c r="D202" s="109" t="s">
        <v>1261</v>
      </c>
      <c r="E202" s="110" t="s">
        <v>30</v>
      </c>
      <c r="F202" s="109" t="s">
        <v>472</v>
      </c>
      <c r="G202" s="111"/>
      <c r="H202" s="111">
        <v>3118.7</v>
      </c>
      <c r="I202" s="109"/>
      <c r="J202" s="156">
        <v>45529.833287037</v>
      </c>
    </row>
    <row spans="1:10" s="35" customFormat="1" ht="12.75" x14ac:dyDescent="0.2" outlineLevel="0" r="203">
      <c r="A203" s="108">
        <v>82</v>
      </c>
      <c r="B203" s="154">
        <v>45520</v>
      </c>
      <c r="C203" s="109" t="s">
        <v>593</v>
      </c>
      <c r="D203" s="109" t="s">
        <v>1262</v>
      </c>
      <c r="E203" s="110" t="s">
        <v>28</v>
      </c>
      <c r="F203" s="109" t="s">
        <v>27</v>
      </c>
      <c r="G203" s="111">
        <v>3018.09</v>
      </c>
      <c r="H203" s="111"/>
      <c r="I203" s="109"/>
      <c r="J203" s="156">
        <v>45529.8335069444</v>
      </c>
    </row>
    <row spans="1:10" s="35" customFormat="1" ht="12.75" x14ac:dyDescent="0.2" outlineLevel="0" r="204">
      <c r="A204" s="108">
        <v>82</v>
      </c>
      <c r="B204" s="154">
        <v>45520</v>
      </c>
      <c r="C204" s="109" t="s">
        <v>593</v>
      </c>
      <c r="D204" s="109" t="s">
        <v>1262</v>
      </c>
      <c r="E204" s="110" t="s">
        <v>30</v>
      </c>
      <c r="F204" s="109" t="s">
        <v>472</v>
      </c>
      <c r="G204" s="111"/>
      <c r="H204" s="111">
        <v>3018.09</v>
      </c>
      <c r="I204" s="109"/>
      <c r="J204" s="156">
        <v>45529.8335069444</v>
      </c>
    </row>
    <row spans="1:10" s="35" customFormat="1" ht="12.75" x14ac:dyDescent="0.2" outlineLevel="0" r="205">
      <c r="A205" s="108">
        <v>83</v>
      </c>
      <c r="B205" s="154">
        <v>45523</v>
      </c>
      <c r="C205" s="109" t="s">
        <v>1248</v>
      </c>
      <c r="D205" s="109" t="s">
        <v>1263</v>
      </c>
      <c r="E205" s="110" t="s">
        <v>28</v>
      </c>
      <c r="F205" s="109" t="s">
        <v>27</v>
      </c>
      <c r="G205" s="111">
        <v>5533.18</v>
      </c>
      <c r="H205" s="111"/>
      <c r="I205" s="109"/>
      <c r="J205" s="156">
        <v>45529.8337731482</v>
      </c>
    </row>
    <row spans="1:10" s="35" customFormat="1" ht="12.75" x14ac:dyDescent="0.2" outlineLevel="0" r="206">
      <c r="A206" s="108">
        <v>83</v>
      </c>
      <c r="B206" s="154">
        <v>45523</v>
      </c>
      <c r="C206" s="109" t="s">
        <v>1248</v>
      </c>
      <c r="D206" s="109" t="s">
        <v>1263</v>
      </c>
      <c r="E206" s="110" t="s">
        <v>30</v>
      </c>
      <c r="F206" s="109" t="s">
        <v>472</v>
      </c>
      <c r="G206" s="111"/>
      <c r="H206" s="111">
        <v>5533.18</v>
      </c>
      <c r="I206" s="109"/>
      <c r="J206" s="156">
        <v>45529.8337731482</v>
      </c>
    </row>
    <row spans="1:10" s="35" customFormat="1" ht="12.75" x14ac:dyDescent="0.2" outlineLevel="0" r="207">
      <c r="A207" s="108">
        <v>84</v>
      </c>
      <c r="B207" s="154">
        <v>45525</v>
      </c>
      <c r="C207" s="109" t="s">
        <v>590</v>
      </c>
      <c r="D207" s="109" t="s">
        <v>1264</v>
      </c>
      <c r="E207" s="110" t="s">
        <v>28</v>
      </c>
      <c r="F207" s="109" t="s">
        <v>27</v>
      </c>
      <c r="G207" s="111">
        <v>2313.88</v>
      </c>
      <c r="H207" s="111"/>
      <c r="I207" s="109"/>
      <c r="J207" s="156">
        <v>45529.8349074074</v>
      </c>
    </row>
    <row spans="1:10" s="35" customFormat="1" ht="12.75" x14ac:dyDescent="0.2" outlineLevel="0" r="208">
      <c r="A208" s="108">
        <v>84</v>
      </c>
      <c r="B208" s="154">
        <v>45525</v>
      </c>
      <c r="C208" s="109" t="s">
        <v>590</v>
      </c>
      <c r="D208" s="109" t="s">
        <v>1264</v>
      </c>
      <c r="E208" s="110" t="s">
        <v>30</v>
      </c>
      <c r="F208" s="109" t="s">
        <v>472</v>
      </c>
      <c r="G208" s="111"/>
      <c r="H208" s="111">
        <v>2313.88</v>
      </c>
      <c r="I208" s="109"/>
      <c r="J208" s="156">
        <v>45529.8349074074</v>
      </c>
    </row>
    <row spans="1:10" s="35" customFormat="1" ht="12.75" x14ac:dyDescent="0.2" outlineLevel="0" r="209">
      <c r="A209" s="108">
        <v>85</v>
      </c>
      <c r="B209" s="154">
        <v>45526</v>
      </c>
      <c r="C209" s="109" t="s">
        <v>589</v>
      </c>
      <c r="D209" s="109" t="s">
        <v>1265</v>
      </c>
      <c r="E209" s="110" t="s">
        <v>28</v>
      </c>
      <c r="F209" s="109" t="s">
        <v>27</v>
      </c>
      <c r="G209" s="111">
        <v>503.02</v>
      </c>
      <c r="H209" s="111"/>
      <c r="I209" s="109"/>
      <c r="J209" s="156">
        <v>45529.8351967593</v>
      </c>
    </row>
    <row spans="1:10" s="35" customFormat="1" ht="12.75" x14ac:dyDescent="0.2" outlineLevel="0" r="210">
      <c r="A210" s="108">
        <v>85</v>
      </c>
      <c r="B210" s="154">
        <v>45526</v>
      </c>
      <c r="C210" s="109" t="s">
        <v>589</v>
      </c>
      <c r="D210" s="109" t="s">
        <v>1265</v>
      </c>
      <c r="E210" s="110" t="s">
        <v>30</v>
      </c>
      <c r="F210" s="109" t="s">
        <v>472</v>
      </c>
      <c r="G210" s="111"/>
      <c r="H210" s="111">
        <v>503.02</v>
      </c>
      <c r="I210" s="109"/>
      <c r="J210" s="156">
        <v>45529.8351967593</v>
      </c>
    </row>
    <row spans="1:10" s="35" customFormat="1" ht="12.75" x14ac:dyDescent="0.2" outlineLevel="0" r="211">
      <c r="A211" s="108">
        <v>86</v>
      </c>
      <c r="B211" s="154">
        <v>45526</v>
      </c>
      <c r="C211" s="109" t="s">
        <v>606</v>
      </c>
      <c r="D211" s="109" t="s">
        <v>1266</v>
      </c>
      <c r="E211" s="110" t="s">
        <v>28</v>
      </c>
      <c r="F211" s="109" t="s">
        <v>27</v>
      </c>
      <c r="G211" s="111">
        <v>905.43</v>
      </c>
      <c r="H211" s="111"/>
      <c r="I211" s="109"/>
      <c r="J211" s="156">
        <v>45529.8354513889</v>
      </c>
    </row>
    <row spans="1:10" s="35" customFormat="1" ht="12.75" x14ac:dyDescent="0.2" outlineLevel="0" r="212">
      <c r="A212" s="108">
        <v>86</v>
      </c>
      <c r="B212" s="154">
        <v>45526</v>
      </c>
      <c r="C212" s="109" t="s">
        <v>606</v>
      </c>
      <c r="D212" s="109" t="s">
        <v>1266</v>
      </c>
      <c r="E212" s="110" t="s">
        <v>30</v>
      </c>
      <c r="F212" s="109" t="s">
        <v>472</v>
      </c>
      <c r="G212" s="111"/>
      <c r="H212" s="111">
        <v>905.43</v>
      </c>
      <c r="I212" s="109"/>
      <c r="J212" s="156">
        <v>45529.8354513889</v>
      </c>
    </row>
    <row spans="1:10" s="35" customFormat="1" ht="12.75" x14ac:dyDescent="0.2" outlineLevel="0" r="213">
      <c r="A213" s="108">
        <v>87</v>
      </c>
      <c r="B213" s="154">
        <v>45527</v>
      </c>
      <c r="C213" s="109" t="s">
        <v>585</v>
      </c>
      <c r="D213" s="109" t="s">
        <v>1267</v>
      </c>
      <c r="E213" s="110" t="s">
        <v>28</v>
      </c>
      <c r="F213" s="109" t="s">
        <v>27</v>
      </c>
      <c r="G213" s="111">
        <v>5188.25</v>
      </c>
      <c r="H213" s="111"/>
      <c r="I213" s="109"/>
      <c r="J213" s="156">
        <v>45529.8358333333</v>
      </c>
    </row>
    <row spans="1:10" s="35" customFormat="1" ht="12.75" x14ac:dyDescent="0.2" outlineLevel="0" r="214">
      <c r="A214" s="108">
        <v>87</v>
      </c>
      <c r="B214" s="154">
        <v>45527</v>
      </c>
      <c r="C214" s="109" t="s">
        <v>585</v>
      </c>
      <c r="D214" s="109" t="s">
        <v>1267</v>
      </c>
      <c r="E214" s="110" t="s">
        <v>30</v>
      </c>
      <c r="F214" s="109" t="s">
        <v>472</v>
      </c>
      <c r="G214" s="111"/>
      <c r="H214" s="111">
        <v>5188.25</v>
      </c>
      <c r="I214" s="109"/>
      <c r="J214" s="156">
        <v>45529.8358333333</v>
      </c>
    </row>
    <row spans="1:10" s="35" customFormat="1" ht="12.75" x14ac:dyDescent="0.2" outlineLevel="0" r="215">
      <c r="A215" s="108">
        <v>88</v>
      </c>
      <c r="B215" s="154">
        <v>45527</v>
      </c>
      <c r="C215" s="109" t="s">
        <v>978</v>
      </c>
      <c r="D215" s="109" t="s">
        <v>1268</v>
      </c>
      <c r="E215" s="110" t="s">
        <v>28</v>
      </c>
      <c r="F215" s="109" t="s">
        <v>27</v>
      </c>
      <c r="G215" s="111">
        <v>2414.48</v>
      </c>
      <c r="H215" s="111"/>
      <c r="I215" s="109"/>
      <c r="J215" s="156">
        <v>45529.83625</v>
      </c>
    </row>
    <row spans="1:10" s="35" customFormat="1" ht="12.75" x14ac:dyDescent="0.2" outlineLevel="0" r="216">
      <c r="A216" s="108">
        <v>88</v>
      </c>
      <c r="B216" s="154">
        <v>45527</v>
      </c>
      <c r="C216" s="109" t="s">
        <v>978</v>
      </c>
      <c r="D216" s="109" t="s">
        <v>1268</v>
      </c>
      <c r="E216" s="110" t="s">
        <v>30</v>
      </c>
      <c r="F216" s="109" t="s">
        <v>472</v>
      </c>
      <c r="G216" s="111"/>
      <c r="H216" s="111">
        <v>2414.48</v>
      </c>
      <c r="I216" s="109"/>
      <c r="J216" s="156">
        <v>45529.83625</v>
      </c>
    </row>
    <row spans="1:10" s="35" customFormat="1" ht="12.75" x14ac:dyDescent="0.2" outlineLevel="0" r="217">
      <c r="A217" s="108">
        <v>89</v>
      </c>
      <c r="B217" s="154">
        <v>45513</v>
      </c>
      <c r="C217" s="109" t="s">
        <v>1269</v>
      </c>
      <c r="D217" s="109" t="s">
        <v>1150</v>
      </c>
      <c r="E217" s="110" t="s">
        <v>28</v>
      </c>
      <c r="F217" s="109" t="s">
        <v>27</v>
      </c>
      <c r="G217" s="111"/>
      <c r="H217" s="111">
        <v>1086.51</v>
      </c>
      <c r="I217" s="109"/>
      <c r="J217" s="156">
        <v>45529.8421643519</v>
      </c>
    </row>
    <row spans="1:10" s="35" customFormat="1" ht="12.75" x14ac:dyDescent="0.2" outlineLevel="0" r="218">
      <c r="A218" s="108">
        <v>89</v>
      </c>
      <c r="B218" s="154">
        <v>45513</v>
      </c>
      <c r="C218" s="109" t="s">
        <v>1269</v>
      </c>
      <c r="D218" s="109" t="s">
        <v>1150</v>
      </c>
      <c r="E218" s="110" t="s">
        <v>1114</v>
      </c>
      <c r="F218" s="109" t="s">
        <v>1115</v>
      </c>
      <c r="G218" s="111">
        <v>945</v>
      </c>
      <c r="H218" s="111"/>
      <c r="I218" s="109"/>
      <c r="J218" s="156">
        <v>45529.8421643519</v>
      </c>
    </row>
    <row spans="1:10" s="35" customFormat="1" ht="12.75" x14ac:dyDescent="0.2" outlineLevel="0" r="219">
      <c r="A219" s="108">
        <v>89</v>
      </c>
      <c r="B219" s="154">
        <v>45513</v>
      </c>
      <c r="C219" s="109" t="s">
        <v>1269</v>
      </c>
      <c r="D219" s="109" t="s">
        <v>1150</v>
      </c>
      <c r="E219" s="110" t="s">
        <v>1097</v>
      </c>
      <c r="F219" s="109" t="s">
        <v>1096</v>
      </c>
      <c r="G219" s="111">
        <v>47.25</v>
      </c>
      <c r="H219" s="111"/>
      <c r="I219" s="109"/>
      <c r="J219" s="156">
        <v>45529.8421643519</v>
      </c>
    </row>
    <row spans="1:10" s="35" customFormat="1" ht="12.75" x14ac:dyDescent="0.2" outlineLevel="0" r="220">
      <c r="A220" s="108">
        <v>89</v>
      </c>
      <c r="B220" s="154">
        <v>45513</v>
      </c>
      <c r="C220" s="109" t="s">
        <v>1269</v>
      </c>
      <c r="D220" s="109" t="s">
        <v>1150</v>
      </c>
      <c r="E220" s="110" t="s">
        <v>1098</v>
      </c>
      <c r="F220" s="109" t="s">
        <v>1099</v>
      </c>
      <c r="G220" s="111">
        <v>94.26</v>
      </c>
      <c r="H220" s="111"/>
      <c r="I220" s="109"/>
      <c r="J220" s="156">
        <v>45529.8421643519</v>
      </c>
    </row>
    <row spans="1:10" s="35" customFormat="1" ht="12.75" x14ac:dyDescent="0.2" outlineLevel="0" r="221">
      <c r="A221" s="108">
        <v>90</v>
      </c>
      <c r="B221" s="154">
        <v>45517</v>
      </c>
      <c r="C221" s="109" t="s">
        <v>1279</v>
      </c>
      <c r="D221" s="109" t="s">
        <v>1280</v>
      </c>
      <c r="E221" s="110" t="s">
        <v>28</v>
      </c>
      <c r="F221" s="109" t="s">
        <v>27</v>
      </c>
      <c r="G221" s="111"/>
      <c r="H221" s="111">
        <v>206.96</v>
      </c>
      <c r="I221" s="109"/>
      <c r="J221" s="156">
        <v>45529.8471527778</v>
      </c>
    </row>
    <row spans="1:10" s="35" customFormat="1" ht="12.75" x14ac:dyDescent="0.2" outlineLevel="0" r="222">
      <c r="A222" s="108">
        <v>90</v>
      </c>
      <c r="B222" s="154">
        <v>45517</v>
      </c>
      <c r="C222" s="109" t="s">
        <v>1279</v>
      </c>
      <c r="D222" s="109" t="s">
        <v>1280</v>
      </c>
      <c r="E222" s="110" t="s">
        <v>1118</v>
      </c>
      <c r="F222" s="109" t="s">
        <v>1119</v>
      </c>
      <c r="G222" s="111">
        <v>180</v>
      </c>
      <c r="H222" s="111"/>
      <c r="I222" s="109"/>
      <c r="J222" s="156">
        <v>45529.8471527778</v>
      </c>
    </row>
    <row spans="1:10" s="35" customFormat="1" ht="12.75" x14ac:dyDescent="0.2" outlineLevel="0" r="223">
      <c r="A223" s="108">
        <v>90</v>
      </c>
      <c r="B223" s="154">
        <v>45517</v>
      </c>
      <c r="C223" s="109" t="s">
        <v>1279</v>
      </c>
      <c r="D223" s="109" t="s">
        <v>1280</v>
      </c>
      <c r="E223" s="110" t="s">
        <v>1097</v>
      </c>
      <c r="F223" s="109" t="s">
        <v>1096</v>
      </c>
      <c r="G223" s="111">
        <v>9</v>
      </c>
      <c r="H223" s="111"/>
      <c r="I223" s="109"/>
      <c r="J223" s="156">
        <v>45529.8471527778</v>
      </c>
    </row>
    <row spans="1:10" s="35" customFormat="1" ht="12.75" x14ac:dyDescent="0.2" outlineLevel="0" r="224">
      <c r="A224" s="108">
        <v>90</v>
      </c>
      <c r="B224" s="154">
        <v>45517</v>
      </c>
      <c r="C224" s="109" t="s">
        <v>1279</v>
      </c>
      <c r="D224" s="109" t="s">
        <v>1280</v>
      </c>
      <c r="E224" s="110" t="s">
        <v>1098</v>
      </c>
      <c r="F224" s="109" t="s">
        <v>1099</v>
      </c>
      <c r="G224" s="111">
        <v>17.96</v>
      </c>
      <c r="H224" s="111"/>
      <c r="I224" s="109"/>
      <c r="J224" s="156">
        <v>45529.8471527778</v>
      </c>
    </row>
    <row spans="1:10" s="35" customFormat="1" ht="12.75" x14ac:dyDescent="0.2" outlineLevel="0" r="225">
      <c r="A225" s="108">
        <v>91</v>
      </c>
      <c r="B225" s="154">
        <v>45519</v>
      </c>
      <c r="C225" s="109" t="s">
        <v>1281</v>
      </c>
      <c r="D225" s="109" t="s">
        <v>1088</v>
      </c>
      <c r="E225" s="110" t="s">
        <v>1093</v>
      </c>
      <c r="F225" s="109" t="s">
        <v>1094</v>
      </c>
      <c r="G225" s="111">
        <v>100000</v>
      </c>
      <c r="H225" s="111"/>
      <c r="I225" s="109"/>
      <c r="J225" s="156">
        <v>45529.8482986111</v>
      </c>
    </row>
    <row spans="1:10" s="35" customFormat="1" ht="12.75" x14ac:dyDescent="0.2" outlineLevel="0" r="226">
      <c r="A226" s="108">
        <v>91</v>
      </c>
      <c r="B226" s="154">
        <v>45519</v>
      </c>
      <c r="C226" s="109" t="s">
        <v>1281</v>
      </c>
      <c r="D226" s="109" t="s">
        <v>1088</v>
      </c>
      <c r="E226" s="110" t="s">
        <v>28</v>
      </c>
      <c r="F226" s="109" t="s">
        <v>27</v>
      </c>
      <c r="G226" s="111"/>
      <c r="H226" s="111">
        <v>100000</v>
      </c>
      <c r="I226" s="109"/>
      <c r="J226" s="156">
        <v>45529.8482986111</v>
      </c>
    </row>
    <row spans="1:10" s="35" customFormat="1" ht="12.75" x14ac:dyDescent="0.2" outlineLevel="0" r="227">
      <c r="A227" s="108">
        <v>92</v>
      </c>
      <c r="B227" s="154">
        <v>45524</v>
      </c>
      <c r="C227" s="109" t="s">
        <v>1282</v>
      </c>
      <c r="D227" s="109" t="s">
        <v>1283</v>
      </c>
      <c r="E227" s="110" t="s">
        <v>96</v>
      </c>
      <c r="F227" s="109" t="s">
        <v>478</v>
      </c>
      <c r="G227" s="111"/>
      <c r="H227" s="111">
        <v>408.16</v>
      </c>
      <c r="I227" s="109"/>
      <c r="J227" s="156">
        <v>45529.8541898148</v>
      </c>
    </row>
    <row spans="1:10" s="35" customFormat="1" ht="12.75" x14ac:dyDescent="0.2" outlineLevel="0" r="228">
      <c r="A228" s="108">
        <v>92</v>
      </c>
      <c r="B228" s="154">
        <v>45524</v>
      </c>
      <c r="C228" s="109" t="s">
        <v>1282</v>
      </c>
      <c r="D228" s="109" t="s">
        <v>1283</v>
      </c>
      <c r="E228" s="110" t="s">
        <v>1110</v>
      </c>
      <c r="F228" s="109" t="s">
        <v>1111</v>
      </c>
      <c r="G228" s="111">
        <v>381.58</v>
      </c>
      <c r="H228" s="111"/>
      <c r="I228" s="109"/>
      <c r="J228" s="156">
        <v>45529.8541898148</v>
      </c>
    </row>
    <row spans="1:10" s="35" customFormat="1" ht="12.75" x14ac:dyDescent="0.2" outlineLevel="0" r="229">
      <c r="A229" s="108">
        <v>92</v>
      </c>
      <c r="B229" s="154">
        <v>45524</v>
      </c>
      <c r="C229" s="109" t="s">
        <v>1282</v>
      </c>
      <c r="D229" s="109" t="s">
        <v>1283</v>
      </c>
      <c r="E229" s="110" t="s">
        <v>1097</v>
      </c>
      <c r="F229" s="109" t="s">
        <v>1096</v>
      </c>
      <c r="G229" s="111">
        <v>8.87</v>
      </c>
      <c r="H229" s="111"/>
      <c r="I229" s="109"/>
      <c r="J229" s="156">
        <v>45529.8541898148</v>
      </c>
    </row>
    <row spans="1:10" s="35" customFormat="1" ht="12.75" x14ac:dyDescent="0.2" outlineLevel="0" r="230">
      <c r="A230" s="108">
        <v>92</v>
      </c>
      <c r="B230" s="154">
        <v>45524</v>
      </c>
      <c r="C230" s="109" t="s">
        <v>1282</v>
      </c>
      <c r="D230" s="109" t="s">
        <v>1283</v>
      </c>
      <c r="E230" s="110" t="s">
        <v>1098</v>
      </c>
      <c r="F230" s="109" t="s">
        <v>1099</v>
      </c>
      <c r="G230" s="111">
        <v>17.71</v>
      </c>
      <c r="H230" s="111"/>
      <c r="I230" s="109"/>
      <c r="J230" s="156">
        <v>45529.8541898148</v>
      </c>
    </row>
    <row spans="1:10" s="35" customFormat="1" ht="12.75" x14ac:dyDescent="0.2" outlineLevel="0" r="231">
      <c r="A231" s="108">
        <v>93</v>
      </c>
      <c r="B231" s="154">
        <v>45535</v>
      </c>
      <c r="C231" s="109" t="s">
        <v>1284</v>
      </c>
      <c r="D231" s="109" t="s">
        <v>1285</v>
      </c>
      <c r="E231" s="110" t="s">
        <v>1936</v>
      </c>
      <c r="F231" s="109" t="s">
        <v>2747</v>
      </c>
      <c r="G231" s="111"/>
      <c r="H231" s="111">
        <v>175.27</v>
      </c>
      <c r="I231" s="109"/>
      <c r="J231" s="156">
        <v>45529.8550231481</v>
      </c>
    </row>
    <row spans="1:10" s="35" customFormat="1" ht="12.75" x14ac:dyDescent="0.2" outlineLevel="0" r="232">
      <c r="A232" s="108">
        <v>93</v>
      </c>
      <c r="B232" s="154">
        <v>45535</v>
      </c>
      <c r="C232" s="109" t="s">
        <v>1284</v>
      </c>
      <c r="D232" s="109" t="s">
        <v>1285</v>
      </c>
      <c r="E232" s="110" t="s">
        <v>1125</v>
      </c>
      <c r="F232" s="109" t="s">
        <v>1126</v>
      </c>
      <c r="G232" s="111">
        <v>152.44</v>
      </c>
      <c r="H232" s="111"/>
      <c r="I232" s="109"/>
      <c r="J232" s="156">
        <v>45529.8550231481</v>
      </c>
    </row>
    <row spans="1:10" s="35" customFormat="1" ht="12.75" x14ac:dyDescent="0.2" outlineLevel="0" r="233">
      <c r="A233" s="108">
        <v>93</v>
      </c>
      <c r="B233" s="154">
        <v>45535</v>
      </c>
      <c r="C233" s="109" t="s">
        <v>1284</v>
      </c>
      <c r="D233" s="109" t="s">
        <v>1285</v>
      </c>
      <c r="E233" s="110" t="s">
        <v>1097</v>
      </c>
      <c r="F233" s="109" t="s">
        <v>1096</v>
      </c>
      <c r="G233" s="111">
        <v>7.62</v>
      </c>
      <c r="H233" s="111"/>
      <c r="I233" s="109"/>
      <c r="J233" s="156">
        <v>45529.8550231481</v>
      </c>
    </row>
    <row spans="1:10" s="35" customFormat="1" ht="12.75" x14ac:dyDescent="0.2" outlineLevel="0" r="234">
      <c r="A234" s="108">
        <v>93</v>
      </c>
      <c r="B234" s="154">
        <v>45535</v>
      </c>
      <c r="C234" s="109" t="s">
        <v>1284</v>
      </c>
      <c r="D234" s="109" t="s">
        <v>1285</v>
      </c>
      <c r="E234" s="110" t="s">
        <v>1098</v>
      </c>
      <c r="F234" s="109" t="s">
        <v>1099</v>
      </c>
      <c r="G234" s="111">
        <v>15.21</v>
      </c>
      <c r="H234" s="111"/>
      <c r="I234" s="109"/>
      <c r="J234" s="156">
        <v>45529.8550231481</v>
      </c>
    </row>
    <row spans="1:10" s="35" customFormat="1" ht="12.75" x14ac:dyDescent="0.2" outlineLevel="0" r="235">
      <c r="A235" s="108">
        <v>94</v>
      </c>
      <c r="B235" s="154">
        <v>45535</v>
      </c>
      <c r="C235" s="109" t="s">
        <v>1284</v>
      </c>
      <c r="D235" s="109" t="s">
        <v>1286</v>
      </c>
      <c r="E235" s="110" t="s">
        <v>1936</v>
      </c>
      <c r="F235" s="109" t="s">
        <v>2747</v>
      </c>
      <c r="G235" s="111"/>
      <c r="H235" s="111">
        <v>43.62</v>
      </c>
      <c r="I235" s="109"/>
      <c r="J235" s="156">
        <v>45529.8553819444</v>
      </c>
    </row>
    <row spans="1:10" s="35" customFormat="1" ht="12.75" x14ac:dyDescent="0.2" outlineLevel="0" r="236">
      <c r="A236" s="108">
        <v>94</v>
      </c>
      <c r="B236" s="154">
        <v>45535</v>
      </c>
      <c r="C236" s="109" t="s">
        <v>1284</v>
      </c>
      <c r="D236" s="109" t="s">
        <v>1286</v>
      </c>
      <c r="E236" s="110" t="s">
        <v>1277</v>
      </c>
      <c r="F236" s="109" t="s">
        <v>1278</v>
      </c>
      <c r="G236" s="111">
        <v>37.94</v>
      </c>
      <c r="H236" s="111"/>
      <c r="I236" s="109"/>
      <c r="J236" s="156">
        <v>45529.8553819444</v>
      </c>
    </row>
    <row spans="1:10" s="35" customFormat="1" ht="12.75" x14ac:dyDescent="0.2" outlineLevel="0" r="237">
      <c r="A237" s="108">
        <v>94</v>
      </c>
      <c r="B237" s="154">
        <v>45535</v>
      </c>
      <c r="C237" s="109" t="s">
        <v>1284</v>
      </c>
      <c r="D237" s="109" t="s">
        <v>1286</v>
      </c>
      <c r="E237" s="110" t="s">
        <v>1097</v>
      </c>
      <c r="F237" s="109" t="s">
        <v>1096</v>
      </c>
      <c r="G237" s="111">
        <v>1.9</v>
      </c>
      <c r="H237" s="111"/>
      <c r="I237" s="109"/>
      <c r="J237" s="156">
        <v>45529.8553819444</v>
      </c>
    </row>
    <row spans="1:10" s="35" customFormat="1" ht="12.75" x14ac:dyDescent="0.2" outlineLevel="0" r="238">
      <c r="A238" s="108">
        <v>94</v>
      </c>
      <c r="B238" s="154">
        <v>45535</v>
      </c>
      <c r="C238" s="109" t="s">
        <v>1284</v>
      </c>
      <c r="D238" s="109" t="s">
        <v>1286</v>
      </c>
      <c r="E238" s="110" t="s">
        <v>1098</v>
      </c>
      <c r="F238" s="109" t="s">
        <v>1099</v>
      </c>
      <c r="G238" s="111">
        <v>3.78</v>
      </c>
      <c r="H238" s="111"/>
      <c r="I238" s="109"/>
      <c r="J238" s="156">
        <v>45529.8553819444</v>
      </c>
    </row>
    <row spans="1:10" s="35" customFormat="1" ht="12.75" x14ac:dyDescent="0.2" outlineLevel="0" r="239">
      <c r="A239" s="108">
        <v>95</v>
      </c>
      <c r="B239" s="154">
        <v>45527</v>
      </c>
      <c r="C239" s="109" t="s">
        <v>1094</v>
      </c>
      <c r="D239" s="109" t="s">
        <v>1088</v>
      </c>
      <c r="E239" s="110" t="s">
        <v>1093</v>
      </c>
      <c r="F239" s="109" t="s">
        <v>1094</v>
      </c>
      <c r="G239" s="111">
        <v>75000</v>
      </c>
      <c r="H239" s="111"/>
      <c r="I239" s="109"/>
      <c r="J239" s="156">
        <v>45529.8570717593</v>
      </c>
    </row>
    <row spans="1:10" s="35" customFormat="1" ht="12.75" x14ac:dyDescent="0.2" outlineLevel="0" r="240">
      <c r="A240" s="108">
        <v>95</v>
      </c>
      <c r="B240" s="154">
        <v>45527</v>
      </c>
      <c r="C240" s="109" t="s">
        <v>1094</v>
      </c>
      <c r="D240" s="109" t="s">
        <v>1088</v>
      </c>
      <c r="E240" s="110" t="s">
        <v>28</v>
      </c>
      <c r="F240" s="109" t="s">
        <v>27</v>
      </c>
      <c r="G240" s="111"/>
      <c r="H240" s="111">
        <v>75000</v>
      </c>
      <c r="I240" s="109"/>
      <c r="J240" s="156">
        <v>45529.8570717593</v>
      </c>
    </row>
    <row spans="1:10" s="35" customFormat="1" ht="12.75" x14ac:dyDescent="0.2" outlineLevel="0" r="241">
      <c r="A241" s="108">
        <v>96</v>
      </c>
      <c r="B241" s="154">
        <v>45513</v>
      </c>
      <c r="C241" s="109" t="s">
        <v>898</v>
      </c>
      <c r="D241" s="109" t="s">
        <v>1329</v>
      </c>
      <c r="E241" s="110" t="s">
        <v>1318</v>
      </c>
      <c r="F241" s="109" t="s">
        <v>1319</v>
      </c>
      <c r="G241" s="111">
        <v>1010.87</v>
      </c>
      <c r="H241" s="111"/>
      <c r="I241" s="109" t="s">
        <v>1320</v>
      </c>
      <c r="J241" s="156">
        <v>45530.9559375</v>
      </c>
    </row>
    <row spans="1:10" s="35" customFormat="1" ht="12.75" x14ac:dyDescent="0.2" outlineLevel="0" r="242">
      <c r="A242" s="108">
        <v>96</v>
      </c>
      <c r="B242" s="154">
        <v>45513</v>
      </c>
      <c r="C242" s="109" t="s">
        <v>898</v>
      </c>
      <c r="D242" s="109" t="s">
        <v>1329</v>
      </c>
      <c r="E242" s="110" t="s">
        <v>1318</v>
      </c>
      <c r="F242" s="109" t="s">
        <v>1319</v>
      </c>
      <c r="G242" s="111">
        <v>4153.56</v>
      </c>
      <c r="H242" s="111"/>
      <c r="I242" s="109" t="s">
        <v>1321</v>
      </c>
      <c r="J242" s="156">
        <v>45530.9559375</v>
      </c>
    </row>
    <row spans="1:10" s="35" customFormat="1" ht="12.75" x14ac:dyDescent="0.2" outlineLevel="0" r="243">
      <c r="A243" s="108">
        <v>96</v>
      </c>
      <c r="B243" s="154">
        <v>45513</v>
      </c>
      <c r="C243" s="109" t="s">
        <v>898</v>
      </c>
      <c r="D243" s="109" t="s">
        <v>1329</v>
      </c>
      <c r="E243" s="110" t="s">
        <v>1318</v>
      </c>
      <c r="F243" s="109" t="s">
        <v>1319</v>
      </c>
      <c r="G243" s="111">
        <v>324.66</v>
      </c>
      <c r="H243" s="111"/>
      <c r="I243" s="109" t="s">
        <v>1322</v>
      </c>
      <c r="J243" s="156">
        <v>45530.9559375</v>
      </c>
    </row>
    <row spans="1:10" s="35" customFormat="1" ht="12.75" x14ac:dyDescent="0.2" outlineLevel="0" r="244">
      <c r="A244" s="108">
        <v>96</v>
      </c>
      <c r="B244" s="154">
        <v>45513</v>
      </c>
      <c r="C244" s="109" t="s">
        <v>898</v>
      </c>
      <c r="D244" s="109" t="s">
        <v>1329</v>
      </c>
      <c r="E244" s="110" t="s">
        <v>1318</v>
      </c>
      <c r="F244" s="109" t="s">
        <v>1319</v>
      </c>
      <c r="G244" s="111">
        <v>2762.52</v>
      </c>
      <c r="H244" s="111"/>
      <c r="I244" s="109" t="s">
        <v>1323</v>
      </c>
      <c r="J244" s="156">
        <v>45530.9559375</v>
      </c>
    </row>
    <row spans="1:10" s="35" customFormat="1" ht="12.75" x14ac:dyDescent="0.2" outlineLevel="0" r="245">
      <c r="A245" s="108">
        <v>96</v>
      </c>
      <c r="B245" s="154">
        <v>45513</v>
      </c>
      <c r="C245" s="109" t="s">
        <v>898</v>
      </c>
      <c r="D245" s="109" t="s">
        <v>1329</v>
      </c>
      <c r="E245" s="110" t="s">
        <v>1318</v>
      </c>
      <c r="F245" s="109" t="s">
        <v>1319</v>
      </c>
      <c r="G245" s="111">
        <v>804.42</v>
      </c>
      <c r="H245" s="111"/>
      <c r="I245" s="109" t="s">
        <v>1324</v>
      </c>
      <c r="J245" s="156">
        <v>45530.9559375</v>
      </c>
    </row>
    <row spans="1:10" s="35" customFormat="1" ht="12.75" x14ac:dyDescent="0.2" outlineLevel="0" r="246">
      <c r="A246" s="108">
        <v>96</v>
      </c>
      <c r="B246" s="154">
        <v>45513</v>
      </c>
      <c r="C246" s="109" t="s">
        <v>898</v>
      </c>
      <c r="D246" s="109" t="s">
        <v>1329</v>
      </c>
      <c r="E246" s="110" t="s">
        <v>1318</v>
      </c>
      <c r="F246" s="109" t="s">
        <v>1319</v>
      </c>
      <c r="G246" s="111">
        <v>1257.45</v>
      </c>
      <c r="H246" s="111"/>
      <c r="I246" s="109" t="s">
        <v>1325</v>
      </c>
      <c r="J246" s="156">
        <v>45530.9559375</v>
      </c>
    </row>
    <row spans="1:10" s="35" customFormat="1" ht="12.75" x14ac:dyDescent="0.2" outlineLevel="0" r="247">
      <c r="A247" s="108">
        <v>96</v>
      </c>
      <c r="B247" s="154">
        <v>45513</v>
      </c>
      <c r="C247" s="109" t="s">
        <v>898</v>
      </c>
      <c r="D247" s="109" t="s">
        <v>1329</v>
      </c>
      <c r="E247" s="110" t="s">
        <v>1318</v>
      </c>
      <c r="F247" s="109" t="s">
        <v>1319</v>
      </c>
      <c r="G247" s="111">
        <v>4516.27</v>
      </c>
      <c r="H247" s="111"/>
      <c r="I247" s="109" t="s">
        <v>2823</v>
      </c>
      <c r="J247" s="156">
        <v>45530.9559375</v>
      </c>
    </row>
    <row spans="1:10" s="35" customFormat="1" ht="12.75" x14ac:dyDescent="0.2" outlineLevel="0" r="248">
      <c r="A248" s="108">
        <v>96</v>
      </c>
      <c r="B248" s="154">
        <v>45513</v>
      </c>
      <c r="C248" s="109" t="s">
        <v>898</v>
      </c>
      <c r="D248" s="109" t="s">
        <v>1329</v>
      </c>
      <c r="E248" s="110" t="s">
        <v>1318</v>
      </c>
      <c r="F248" s="109" t="s">
        <v>1319</v>
      </c>
      <c r="G248" s="111">
        <v>185.81</v>
      </c>
      <c r="H248" s="111"/>
      <c r="I248" s="109" t="s">
        <v>2822</v>
      </c>
      <c r="J248" s="156">
        <v>45530.9559375</v>
      </c>
    </row>
    <row spans="1:10" s="35" customFormat="1" ht="12.75" x14ac:dyDescent="0.2" outlineLevel="0" r="249">
      <c r="A249" s="108">
        <v>96</v>
      </c>
      <c r="B249" s="154">
        <v>45513</v>
      </c>
      <c r="C249" s="109" t="s">
        <v>898</v>
      </c>
      <c r="D249" s="109" t="s">
        <v>1329</v>
      </c>
      <c r="E249" s="110" t="s">
        <v>28</v>
      </c>
      <c r="F249" s="109" t="s">
        <v>27</v>
      </c>
      <c r="G249" s="111"/>
      <c r="H249" s="111">
        <v>10313.48</v>
      </c>
      <c r="I249" s="109" t="s">
        <v>1329</v>
      </c>
      <c r="J249" s="156">
        <v>45530.9559375</v>
      </c>
    </row>
    <row spans="1:10" s="35" customFormat="1" ht="12.75" x14ac:dyDescent="0.2" outlineLevel="0" r="250">
      <c r="A250" s="108">
        <v>96</v>
      </c>
      <c r="B250" s="154">
        <v>45513</v>
      </c>
      <c r="C250" s="109" t="s">
        <v>898</v>
      </c>
      <c r="D250" s="109" t="s">
        <v>1329</v>
      </c>
      <c r="E250" s="110" t="s">
        <v>479</v>
      </c>
      <c r="F250" s="109" t="s">
        <v>480</v>
      </c>
      <c r="G250" s="111"/>
      <c r="H250" s="111">
        <v>4516.27</v>
      </c>
      <c r="I250" s="109" t="s">
        <v>1326</v>
      </c>
      <c r="J250" s="156">
        <v>45530.9559375</v>
      </c>
    </row>
    <row spans="1:10" s="35" customFormat="1" ht="12.75" x14ac:dyDescent="0.2" outlineLevel="0" r="251">
      <c r="A251" s="108">
        <v>96</v>
      </c>
      <c r="B251" s="154">
        <v>45513</v>
      </c>
      <c r="C251" s="109" t="s">
        <v>898</v>
      </c>
      <c r="D251" s="109" t="s">
        <v>1329</v>
      </c>
      <c r="E251" s="110" t="s">
        <v>1327</v>
      </c>
      <c r="F251" s="109" t="s">
        <v>1328</v>
      </c>
      <c r="G251" s="111"/>
      <c r="H251" s="111">
        <v>185.81</v>
      </c>
      <c r="I251" s="109" t="s">
        <v>2822</v>
      </c>
      <c r="J251" s="156">
        <v>45530.9559375</v>
      </c>
    </row>
    <row spans="1:10" s="35" customFormat="1" ht="12.75" x14ac:dyDescent="0.2" outlineLevel="0" r="252">
      <c r="A252" s="108">
        <v>97</v>
      </c>
      <c r="B252" s="154">
        <v>45519</v>
      </c>
      <c r="C252" s="109" t="s">
        <v>1330</v>
      </c>
      <c r="D252" s="109" t="s">
        <v>1088</v>
      </c>
      <c r="E252" s="110" t="s">
        <v>28</v>
      </c>
      <c r="F252" s="109" t="s">
        <v>27</v>
      </c>
      <c r="G252" s="111">
        <v>603.61</v>
      </c>
      <c r="H252" s="111"/>
      <c r="I252" s="109"/>
      <c r="J252" s="156">
        <v>45530.9569328704</v>
      </c>
    </row>
    <row spans="1:10" s="35" customFormat="1" ht="12.75" x14ac:dyDescent="0.2" outlineLevel="0" r="253">
      <c r="A253" s="108">
        <v>97</v>
      </c>
      <c r="B253" s="154">
        <v>45519</v>
      </c>
      <c r="C253" s="109" t="s">
        <v>1330</v>
      </c>
      <c r="D253" s="109" t="s">
        <v>1088</v>
      </c>
      <c r="E253" s="110" t="s">
        <v>483</v>
      </c>
      <c r="F253" s="109" t="s">
        <v>99</v>
      </c>
      <c r="G253" s="111"/>
      <c r="H253" s="111">
        <v>603.61</v>
      </c>
      <c r="I253" s="109"/>
      <c r="J253" s="156">
        <v>45530.9569328704</v>
      </c>
    </row>
    <row spans="1:10" s="35" customFormat="1" ht="12.75" x14ac:dyDescent="0.2" outlineLevel="0" r="254">
      <c r="A254" s="108">
        <v>98</v>
      </c>
      <c r="B254" s="154">
        <v>45527</v>
      </c>
      <c r="C254" s="109" t="s">
        <v>1331</v>
      </c>
      <c r="D254" s="109"/>
      <c r="E254" s="110" t="s">
        <v>1318</v>
      </c>
      <c r="F254" s="109" t="s">
        <v>1319</v>
      </c>
      <c r="G254" s="111">
        <v>1007.23</v>
      </c>
      <c r="H254" s="111"/>
      <c r="I254" s="109" t="s">
        <v>1320</v>
      </c>
      <c r="J254" s="156">
        <v>45530.9761342593</v>
      </c>
    </row>
    <row spans="1:10" s="35" customFormat="1" ht="12.75" x14ac:dyDescent="0.2" outlineLevel="0" r="255">
      <c r="A255" s="108">
        <v>98</v>
      </c>
      <c r="B255" s="154">
        <v>45527</v>
      </c>
      <c r="C255" s="109" t="s">
        <v>1331</v>
      </c>
      <c r="D255" s="109"/>
      <c r="E255" s="110" t="s">
        <v>1318</v>
      </c>
      <c r="F255" s="109" t="s">
        <v>1319</v>
      </c>
      <c r="G255" s="111">
        <v>4137.47</v>
      </c>
      <c r="H255" s="111"/>
      <c r="I255" s="109" t="s">
        <v>1321</v>
      </c>
      <c r="J255" s="156">
        <v>45530.9761342593</v>
      </c>
    </row>
    <row spans="1:10" s="35" customFormat="1" ht="12.75" x14ac:dyDescent="0.2" outlineLevel="0" r="256">
      <c r="A256" s="108">
        <v>98</v>
      </c>
      <c r="B256" s="154">
        <v>45527</v>
      </c>
      <c r="C256" s="109" t="s">
        <v>1331</v>
      </c>
      <c r="D256" s="109"/>
      <c r="E256" s="110" t="s">
        <v>1318</v>
      </c>
      <c r="F256" s="109" t="s">
        <v>1319</v>
      </c>
      <c r="G256" s="111">
        <v>301.17</v>
      </c>
      <c r="H256" s="111"/>
      <c r="I256" s="109" t="s">
        <v>1322</v>
      </c>
      <c r="J256" s="156">
        <v>45530.9761342593</v>
      </c>
    </row>
    <row spans="1:10" s="35" customFormat="1" ht="12.75" x14ac:dyDescent="0.2" outlineLevel="0" r="257">
      <c r="A257" s="108">
        <v>98</v>
      </c>
      <c r="B257" s="154">
        <v>45527</v>
      </c>
      <c r="C257" s="109" t="s">
        <v>1331</v>
      </c>
      <c r="D257" s="109"/>
      <c r="E257" s="110" t="s">
        <v>1318</v>
      </c>
      <c r="F257" s="109" t="s">
        <v>1319</v>
      </c>
      <c r="G257" s="111">
        <v>2751.91</v>
      </c>
      <c r="H257" s="111"/>
      <c r="I257" s="109" t="s">
        <v>1323</v>
      </c>
      <c r="J257" s="156">
        <v>45530.9761342593</v>
      </c>
    </row>
    <row spans="1:10" s="35" customFormat="1" ht="12.75" x14ac:dyDescent="0.2" outlineLevel="0" r="258">
      <c r="A258" s="108">
        <v>98</v>
      </c>
      <c r="B258" s="154">
        <v>45527</v>
      </c>
      <c r="C258" s="109" t="s">
        <v>1331</v>
      </c>
      <c r="D258" s="109"/>
      <c r="E258" s="110" t="s">
        <v>1318</v>
      </c>
      <c r="F258" s="109" t="s">
        <v>1319</v>
      </c>
      <c r="G258" s="111">
        <v>804.42</v>
      </c>
      <c r="H258" s="111"/>
      <c r="I258" s="109" t="s">
        <v>1324</v>
      </c>
      <c r="J258" s="156">
        <v>45530.9761342593</v>
      </c>
    </row>
    <row spans="1:10" s="35" customFormat="1" ht="12.75" x14ac:dyDescent="0.2" outlineLevel="0" r="259">
      <c r="A259" s="108">
        <v>98</v>
      </c>
      <c r="B259" s="154">
        <v>45527</v>
      </c>
      <c r="C259" s="109" t="s">
        <v>1331</v>
      </c>
      <c r="D259" s="109"/>
      <c r="E259" s="110" t="s">
        <v>1318</v>
      </c>
      <c r="F259" s="109" t="s">
        <v>1319</v>
      </c>
      <c r="G259" s="111">
        <v>596.05</v>
      </c>
      <c r="H259" s="111"/>
      <c r="I259" s="109" t="s">
        <v>1325</v>
      </c>
      <c r="J259" s="156">
        <v>45530.9761342593</v>
      </c>
    </row>
    <row spans="1:10" s="35" customFormat="1" ht="12.75" x14ac:dyDescent="0.2" outlineLevel="0" r="260">
      <c r="A260" s="108">
        <v>98</v>
      </c>
      <c r="B260" s="154">
        <v>45527</v>
      </c>
      <c r="C260" s="109" t="s">
        <v>1331</v>
      </c>
      <c r="D260" s="109"/>
      <c r="E260" s="110" t="s">
        <v>1318</v>
      </c>
      <c r="F260" s="109" t="s">
        <v>1319</v>
      </c>
      <c r="G260" s="111">
        <v>4110.28</v>
      </c>
      <c r="H260" s="111"/>
      <c r="I260" s="109" t="s">
        <v>1326</v>
      </c>
      <c r="J260" s="156">
        <v>45530.9761342593</v>
      </c>
    </row>
    <row spans="1:10" s="35" customFormat="1" ht="12.75" x14ac:dyDescent="0.2" outlineLevel="0" r="261">
      <c r="A261" s="108">
        <v>98</v>
      </c>
      <c r="B261" s="154">
        <v>45527</v>
      </c>
      <c r="C261" s="109" t="s">
        <v>1331</v>
      </c>
      <c r="D261" s="109"/>
      <c r="E261" s="110" t="s">
        <v>1318</v>
      </c>
      <c r="F261" s="109" t="s">
        <v>1319</v>
      </c>
      <c r="G261" s="111">
        <v>289.08</v>
      </c>
      <c r="H261" s="111"/>
      <c r="I261" s="109"/>
      <c r="J261" s="156">
        <v>45530.9761342593</v>
      </c>
    </row>
    <row spans="1:10" s="35" customFormat="1" ht="12.75" x14ac:dyDescent="0.2" outlineLevel="0" r="262">
      <c r="A262" s="108">
        <v>98</v>
      </c>
      <c r="B262" s="154">
        <v>45527</v>
      </c>
      <c r="C262" s="109" t="s">
        <v>1331</v>
      </c>
      <c r="D262" s="109"/>
      <c r="E262" s="110" t="s">
        <v>28</v>
      </c>
      <c r="F262" s="109" t="s">
        <v>27</v>
      </c>
      <c r="G262" s="111"/>
      <c r="H262" s="111">
        <v>9598.25</v>
      </c>
      <c r="I262" s="109" t="s">
        <v>1332</v>
      </c>
      <c r="J262" s="156">
        <v>45530.9761342593</v>
      </c>
    </row>
    <row spans="1:10" s="35" customFormat="1" ht="12.75" x14ac:dyDescent="0.2" outlineLevel="0" r="263">
      <c r="A263" s="108">
        <v>98</v>
      </c>
      <c r="B263" s="154">
        <v>45527</v>
      </c>
      <c r="C263" s="109" t="s">
        <v>1331</v>
      </c>
      <c r="D263" s="109"/>
      <c r="E263" s="110" t="s">
        <v>479</v>
      </c>
      <c r="F263" s="109" t="s">
        <v>480</v>
      </c>
      <c r="G263" s="111"/>
      <c r="H263" s="111">
        <v>4110.28</v>
      </c>
      <c r="I263" s="109"/>
      <c r="J263" s="156">
        <v>45530.9761342593</v>
      </c>
    </row>
    <row spans="1:10" s="35" customFormat="1" ht="12.75" x14ac:dyDescent="0.2" outlineLevel="0" r="264">
      <c r="A264" s="108">
        <v>98</v>
      </c>
      <c r="B264" s="154">
        <v>45527</v>
      </c>
      <c r="C264" s="109" t="s">
        <v>1331</v>
      </c>
      <c r="D264" s="109"/>
      <c r="E264" s="110" t="s">
        <v>1327</v>
      </c>
      <c r="F264" s="109" t="s">
        <v>1328</v>
      </c>
      <c r="G264" s="111"/>
      <c r="H264" s="111">
        <v>289.08</v>
      </c>
      <c r="I264" s="109"/>
      <c r="J264" s="156">
        <v>45530.9761342593</v>
      </c>
    </row>
    <row spans="1:10" s="35" customFormat="1" ht="12.75" x14ac:dyDescent="0.2" outlineLevel="0" r="265">
      <c r="A265" s="108">
        <v>99</v>
      </c>
      <c r="B265" s="154">
        <v>45532</v>
      </c>
      <c r="C265" s="109" t="s">
        <v>603</v>
      </c>
      <c r="D265" s="109" t="s">
        <v>1471</v>
      </c>
      <c r="E265" s="110" t="s">
        <v>28</v>
      </c>
      <c r="F265" s="109" t="s">
        <v>27</v>
      </c>
      <c r="G265" s="111">
        <v>1509.05</v>
      </c>
      <c r="H265" s="111"/>
      <c r="I265" s="109"/>
      <c r="J265" s="156">
        <v>45535.2735648148</v>
      </c>
    </row>
    <row spans="1:10" s="35" customFormat="1" ht="12.75" x14ac:dyDescent="0.2" outlineLevel="0" r="266">
      <c r="A266" s="108">
        <v>99</v>
      </c>
      <c r="B266" s="154">
        <v>45532</v>
      </c>
      <c r="C266" s="109" t="s">
        <v>603</v>
      </c>
      <c r="D266" s="109" t="s">
        <v>1471</v>
      </c>
      <c r="E266" s="110" t="s">
        <v>30</v>
      </c>
      <c r="F266" s="109" t="s">
        <v>472</v>
      </c>
      <c r="G266" s="111"/>
      <c r="H266" s="111">
        <v>1509.05</v>
      </c>
      <c r="I266" s="109"/>
      <c r="J266" s="156">
        <v>45535.2735648148</v>
      </c>
    </row>
    <row spans="1:10" s="35" customFormat="1" ht="12.75" x14ac:dyDescent="0.2" outlineLevel="0" r="267">
      <c r="A267" s="108">
        <v>100</v>
      </c>
      <c r="B267" s="154">
        <v>45532</v>
      </c>
      <c r="C267" s="109" t="s">
        <v>178</v>
      </c>
      <c r="D267" s="109" t="s">
        <v>1472</v>
      </c>
      <c r="E267" s="110" t="s">
        <v>28</v>
      </c>
      <c r="F267" s="109" t="s">
        <v>27</v>
      </c>
      <c r="G267" s="111">
        <v>201.1</v>
      </c>
      <c r="H267" s="111"/>
      <c r="I267" s="109"/>
      <c r="J267" s="156">
        <v>45535.2741319444</v>
      </c>
    </row>
    <row spans="1:10" s="35" customFormat="1" ht="12.75" x14ac:dyDescent="0.2" outlineLevel="0" r="268">
      <c r="A268" s="108">
        <v>100</v>
      </c>
      <c r="B268" s="154">
        <v>45532</v>
      </c>
      <c r="C268" s="109" t="s">
        <v>178</v>
      </c>
      <c r="D268" s="109" t="s">
        <v>1472</v>
      </c>
      <c r="E268" s="110" t="s">
        <v>30</v>
      </c>
      <c r="F268" s="109" t="s">
        <v>472</v>
      </c>
      <c r="G268" s="111"/>
      <c r="H268" s="111">
        <v>201.1</v>
      </c>
      <c r="I268" s="109"/>
      <c r="J268" s="156">
        <v>45535.2741319444</v>
      </c>
    </row>
    <row spans="1:10" s="35" customFormat="1" ht="12.75" x14ac:dyDescent="0.2" outlineLevel="0" r="269">
      <c r="A269" s="108">
        <v>101</v>
      </c>
      <c r="B269" s="154">
        <v>45532</v>
      </c>
      <c r="C269" s="109" t="s">
        <v>1461</v>
      </c>
      <c r="D269" s="109" t="s">
        <v>1473</v>
      </c>
      <c r="E269" s="110" t="s">
        <v>28</v>
      </c>
      <c r="F269" s="109" t="s">
        <v>27</v>
      </c>
      <c r="G269" s="111">
        <v>1307.85</v>
      </c>
      <c r="H269" s="111"/>
      <c r="I269" s="109"/>
      <c r="J269" s="156">
        <v>45535.2744444444</v>
      </c>
    </row>
    <row spans="1:10" s="35" customFormat="1" ht="12.75" x14ac:dyDescent="0.2" outlineLevel="0" r="270">
      <c r="A270" s="108">
        <v>101</v>
      </c>
      <c r="B270" s="154">
        <v>45532</v>
      </c>
      <c r="C270" s="109" t="s">
        <v>1461</v>
      </c>
      <c r="D270" s="109" t="s">
        <v>1473</v>
      </c>
      <c r="E270" s="110" t="s">
        <v>30</v>
      </c>
      <c r="F270" s="109" t="s">
        <v>472</v>
      </c>
      <c r="G270" s="111"/>
      <c r="H270" s="111">
        <v>1307.85</v>
      </c>
      <c r="I270" s="109"/>
      <c r="J270" s="156">
        <v>45535.2744444444</v>
      </c>
    </row>
    <row spans="1:10" s="35" customFormat="1" ht="12.75" x14ac:dyDescent="0.2" outlineLevel="0" r="271">
      <c r="A271" s="108">
        <v>102</v>
      </c>
      <c r="B271" s="154">
        <v>45532</v>
      </c>
      <c r="C271" s="109" t="s">
        <v>1022</v>
      </c>
      <c r="D271" s="109" t="s">
        <v>1474</v>
      </c>
      <c r="E271" s="110" t="s">
        <v>28</v>
      </c>
      <c r="F271" s="109" t="s">
        <v>27</v>
      </c>
      <c r="G271" s="111">
        <v>3621.71</v>
      </c>
      <c r="H271" s="111"/>
      <c r="I271" s="109"/>
      <c r="J271" s="156">
        <v>45535.2747337963</v>
      </c>
    </row>
    <row spans="1:10" s="35" customFormat="1" ht="12.75" x14ac:dyDescent="0.2" outlineLevel="0" r="272">
      <c r="A272" s="108">
        <v>102</v>
      </c>
      <c r="B272" s="154">
        <v>45532</v>
      </c>
      <c r="C272" s="109" t="s">
        <v>1022</v>
      </c>
      <c r="D272" s="109" t="s">
        <v>1474</v>
      </c>
      <c r="E272" s="110" t="s">
        <v>30</v>
      </c>
      <c r="F272" s="109" t="s">
        <v>472</v>
      </c>
      <c r="G272" s="111"/>
      <c r="H272" s="111">
        <v>3621.71</v>
      </c>
      <c r="I272" s="109"/>
      <c r="J272" s="156">
        <v>45535.2747337963</v>
      </c>
    </row>
    <row spans="1:10" s="35" customFormat="1" ht="12.75" x14ac:dyDescent="0.2" outlineLevel="0" r="273">
      <c r="A273" s="108">
        <v>103</v>
      </c>
      <c r="B273" s="154">
        <v>45532</v>
      </c>
      <c r="C273" s="109" t="s">
        <v>1022</v>
      </c>
      <c r="D273" s="109" t="s">
        <v>1475</v>
      </c>
      <c r="E273" s="110" t="s">
        <v>28</v>
      </c>
      <c r="F273" s="109" t="s">
        <v>27</v>
      </c>
      <c r="G273" s="111">
        <v>1106.64</v>
      </c>
      <c r="H273" s="111"/>
      <c r="I273" s="109"/>
      <c r="J273" s="156">
        <v>45535.275</v>
      </c>
    </row>
    <row spans="1:10" s="35" customFormat="1" ht="12.75" x14ac:dyDescent="0.2" outlineLevel="0" r="274">
      <c r="A274" s="108">
        <v>103</v>
      </c>
      <c r="B274" s="154">
        <v>45532</v>
      </c>
      <c r="C274" s="109" t="s">
        <v>1022</v>
      </c>
      <c r="D274" s="109" t="s">
        <v>1475</v>
      </c>
      <c r="E274" s="110" t="s">
        <v>30</v>
      </c>
      <c r="F274" s="109" t="s">
        <v>472</v>
      </c>
      <c r="G274" s="111"/>
      <c r="H274" s="111">
        <v>1106.64</v>
      </c>
      <c r="I274" s="109"/>
      <c r="J274" s="156">
        <v>45535.275</v>
      </c>
    </row>
    <row spans="1:10" s="35" customFormat="1" ht="12.75" x14ac:dyDescent="0.2" outlineLevel="0" r="275">
      <c r="A275" s="108">
        <v>104</v>
      </c>
      <c r="B275" s="154">
        <v>45532</v>
      </c>
      <c r="C275" s="109" t="s">
        <v>1022</v>
      </c>
      <c r="D275" s="109" t="s">
        <v>1476</v>
      </c>
      <c r="E275" s="110" t="s">
        <v>28</v>
      </c>
      <c r="F275" s="109" t="s">
        <v>27</v>
      </c>
      <c r="G275" s="111">
        <v>1106.64</v>
      </c>
      <c r="H275" s="111"/>
      <c r="I275" s="109"/>
      <c r="J275" s="156">
        <v>45535.2753009259</v>
      </c>
    </row>
    <row spans="1:10" s="35" customFormat="1" ht="12.75" x14ac:dyDescent="0.2" outlineLevel="0" r="276">
      <c r="A276" s="108">
        <v>104</v>
      </c>
      <c r="B276" s="154">
        <v>45532</v>
      </c>
      <c r="C276" s="109" t="s">
        <v>1022</v>
      </c>
      <c r="D276" s="109" t="s">
        <v>1476</v>
      </c>
      <c r="E276" s="110" t="s">
        <v>30</v>
      </c>
      <c r="F276" s="109" t="s">
        <v>472</v>
      </c>
      <c r="G276" s="111"/>
      <c r="H276" s="111">
        <v>1106.64</v>
      </c>
      <c r="I276" s="109"/>
      <c r="J276" s="156">
        <v>45535.2753009259</v>
      </c>
    </row>
    <row spans="1:10" s="35" customFormat="1" ht="12.75" x14ac:dyDescent="0.2" outlineLevel="0" r="277">
      <c r="A277" s="108">
        <v>105</v>
      </c>
      <c r="B277" s="154">
        <v>45532</v>
      </c>
      <c r="C277" s="109" t="s">
        <v>1022</v>
      </c>
      <c r="D277" s="109" t="s">
        <v>1477</v>
      </c>
      <c r="E277" s="110" t="s">
        <v>28</v>
      </c>
      <c r="F277" s="109" t="s">
        <v>27</v>
      </c>
      <c r="G277" s="111">
        <v>1106.64</v>
      </c>
      <c r="H277" s="111"/>
      <c r="I277" s="109"/>
      <c r="J277" s="156">
        <v>45535.2755208333</v>
      </c>
    </row>
    <row spans="1:10" s="35" customFormat="1" ht="12.75" x14ac:dyDescent="0.2" outlineLevel="0" r="278">
      <c r="A278" s="108">
        <v>105</v>
      </c>
      <c r="B278" s="154">
        <v>45532</v>
      </c>
      <c r="C278" s="109" t="s">
        <v>1022</v>
      </c>
      <c r="D278" s="109" t="s">
        <v>1477</v>
      </c>
      <c r="E278" s="110" t="s">
        <v>30</v>
      </c>
      <c r="F278" s="109" t="s">
        <v>472</v>
      </c>
      <c r="G278" s="111"/>
      <c r="H278" s="111">
        <v>1106.64</v>
      </c>
      <c r="I278" s="109"/>
      <c r="J278" s="156">
        <v>45535.2755208333</v>
      </c>
    </row>
    <row spans="1:10" s="35" customFormat="1" ht="12.75" x14ac:dyDescent="0.2" outlineLevel="0" r="279">
      <c r="A279" s="108">
        <v>106</v>
      </c>
      <c r="B279" s="154">
        <v>45532</v>
      </c>
      <c r="C279" s="109" t="s">
        <v>1467</v>
      </c>
      <c r="D279" s="109" t="s">
        <v>1478</v>
      </c>
      <c r="E279" s="110" t="s">
        <v>28</v>
      </c>
      <c r="F279" s="109" t="s">
        <v>27</v>
      </c>
      <c r="G279" s="111">
        <v>1106.64</v>
      </c>
      <c r="H279" s="111"/>
      <c r="I279" s="109"/>
      <c r="J279" s="156">
        <v>45535.275775463</v>
      </c>
    </row>
    <row spans="1:10" s="35" customFormat="1" ht="12.75" x14ac:dyDescent="0.2" outlineLevel="0" r="280">
      <c r="A280" s="108">
        <v>106</v>
      </c>
      <c r="B280" s="154">
        <v>45532</v>
      </c>
      <c r="C280" s="109" t="s">
        <v>1467</v>
      </c>
      <c r="D280" s="109" t="s">
        <v>1478</v>
      </c>
      <c r="E280" s="110" t="s">
        <v>30</v>
      </c>
      <c r="F280" s="109" t="s">
        <v>472</v>
      </c>
      <c r="G280" s="111"/>
      <c r="H280" s="111">
        <v>1106.64</v>
      </c>
      <c r="I280" s="109"/>
      <c r="J280" s="156">
        <v>45535.275775463</v>
      </c>
    </row>
    <row spans="1:10" s="35" customFormat="1" ht="12.75" x14ac:dyDescent="0.2" outlineLevel="0" r="281">
      <c r="A281" s="108">
        <v>107</v>
      </c>
      <c r="B281" s="154">
        <v>45532</v>
      </c>
      <c r="C281" s="109" t="s">
        <v>586</v>
      </c>
      <c r="D281" s="109" t="s">
        <v>1479</v>
      </c>
      <c r="E281" s="110" t="s">
        <v>28</v>
      </c>
      <c r="F281" s="109" t="s">
        <v>27</v>
      </c>
      <c r="G281" s="111">
        <v>7000</v>
      </c>
      <c r="H281" s="111"/>
      <c r="I281" s="109"/>
      <c r="J281" s="156">
        <v>45535.2760763889</v>
      </c>
    </row>
    <row spans="1:10" s="35" customFormat="1" ht="12.75" x14ac:dyDescent="0.2" outlineLevel="0" r="282">
      <c r="A282" s="108">
        <v>107</v>
      </c>
      <c r="B282" s="154">
        <v>45532</v>
      </c>
      <c r="C282" s="109" t="s">
        <v>586</v>
      </c>
      <c r="D282" s="109" t="s">
        <v>1479</v>
      </c>
      <c r="E282" s="110" t="s">
        <v>30</v>
      </c>
      <c r="F282" s="109" t="s">
        <v>472</v>
      </c>
      <c r="G282" s="111"/>
      <c r="H282" s="111">
        <v>7000</v>
      </c>
      <c r="I282" s="109"/>
      <c r="J282" s="156">
        <v>45535.2760763889</v>
      </c>
    </row>
    <row spans="1:10" s="35" customFormat="1" ht="12.75" x14ac:dyDescent="0.2" outlineLevel="0" r="283">
      <c r="A283" s="108">
        <v>108</v>
      </c>
      <c r="B283" s="154">
        <v>45532</v>
      </c>
      <c r="C283" s="109" t="s">
        <v>618</v>
      </c>
      <c r="D283" s="109" t="s">
        <v>1480</v>
      </c>
      <c r="E283" s="110" t="s">
        <v>28</v>
      </c>
      <c r="F283" s="109" t="s">
        <v>27</v>
      </c>
      <c r="G283" s="111">
        <v>1609.65</v>
      </c>
      <c r="H283" s="111"/>
      <c r="I283" s="109"/>
      <c r="J283" s="156">
        <v>45535.2772222222</v>
      </c>
    </row>
    <row spans="1:10" s="35" customFormat="1" ht="12.75" x14ac:dyDescent="0.2" outlineLevel="0" r="284">
      <c r="A284" s="108">
        <v>108</v>
      </c>
      <c r="B284" s="154">
        <v>45532</v>
      </c>
      <c r="C284" s="109" t="s">
        <v>618</v>
      </c>
      <c r="D284" s="109" t="s">
        <v>1480</v>
      </c>
      <c r="E284" s="110" t="s">
        <v>30</v>
      </c>
      <c r="F284" s="109" t="s">
        <v>472</v>
      </c>
      <c r="G284" s="111"/>
      <c r="H284" s="111">
        <v>1609.65</v>
      </c>
      <c r="I284" s="109"/>
      <c r="J284" s="156">
        <v>45535.2772222222</v>
      </c>
    </row>
    <row spans="1:10" s="35" customFormat="1" ht="12.75" x14ac:dyDescent="0.2" outlineLevel="0" r="285">
      <c r="A285" s="108">
        <v>109</v>
      </c>
      <c r="B285" s="154">
        <v>45532</v>
      </c>
      <c r="C285" s="109" t="s">
        <v>503</v>
      </c>
      <c r="D285" s="109" t="s">
        <v>1481</v>
      </c>
      <c r="E285" s="110" t="s">
        <v>28</v>
      </c>
      <c r="F285" s="109" t="s">
        <v>27</v>
      </c>
      <c r="G285" s="111">
        <v>9586.05</v>
      </c>
      <c r="H285" s="111"/>
      <c r="I285" s="109"/>
      <c r="J285" s="156">
        <v>45535.2776736111</v>
      </c>
    </row>
    <row spans="1:10" s="35" customFormat="1" ht="12.75" x14ac:dyDescent="0.2" outlineLevel="0" r="286">
      <c r="A286" s="108">
        <v>109</v>
      </c>
      <c r="B286" s="154">
        <v>45532</v>
      </c>
      <c r="C286" s="109" t="s">
        <v>503</v>
      </c>
      <c r="D286" s="109" t="s">
        <v>1481</v>
      </c>
      <c r="E286" s="110" t="s">
        <v>30</v>
      </c>
      <c r="F286" s="109" t="s">
        <v>472</v>
      </c>
      <c r="G286" s="111"/>
      <c r="H286" s="111">
        <v>9586.05</v>
      </c>
      <c r="I286" s="109"/>
      <c r="J286" s="156">
        <v>45535.2776736111</v>
      </c>
    </row>
    <row spans="1:10" s="35" customFormat="1" ht="12.75" x14ac:dyDescent="0.2" outlineLevel="0" r="287">
      <c r="A287" s="108">
        <v>110</v>
      </c>
      <c r="B287" s="154">
        <v>45537</v>
      </c>
      <c r="C287" s="109" t="s">
        <v>1529</v>
      </c>
      <c r="D287" s="109" t="s">
        <v>1540</v>
      </c>
      <c r="E287" s="110" t="s">
        <v>30</v>
      </c>
      <c r="F287" s="109" t="s">
        <v>472</v>
      </c>
      <c r="G287" s="111">
        <v>905.43</v>
      </c>
      <c r="H287" s="111"/>
      <c r="I287" s="109"/>
      <c r="J287" s="156">
        <v>45537.7165277778</v>
      </c>
    </row>
    <row spans="1:10" s="35" customFormat="1" ht="12.75" x14ac:dyDescent="0.2" outlineLevel="0" r="288">
      <c r="A288" s="108">
        <v>110</v>
      </c>
      <c r="B288" s="154">
        <v>45537</v>
      </c>
      <c r="C288" s="109" t="s">
        <v>1529</v>
      </c>
      <c r="D288" s="109" t="s">
        <v>1540</v>
      </c>
      <c r="E288" s="110" t="s">
        <v>921</v>
      </c>
      <c r="F288" s="109" t="s">
        <v>922</v>
      </c>
      <c r="G288" s="111"/>
      <c r="H288" s="111">
        <v>787.5</v>
      </c>
      <c r="I288" s="109"/>
      <c r="J288" s="156">
        <v>45537.7165277778</v>
      </c>
    </row>
    <row spans="1:10" s="35" customFormat="1" ht="12.75" x14ac:dyDescent="0.2" outlineLevel="0" r="289">
      <c r="A289" s="108">
        <v>110</v>
      </c>
      <c r="B289" s="154">
        <v>45537</v>
      </c>
      <c r="C289" s="109" t="s">
        <v>1529</v>
      </c>
      <c r="D289" s="109" t="s">
        <v>1540</v>
      </c>
      <c r="E289" s="110" t="s">
        <v>923</v>
      </c>
      <c r="F289" s="109" t="s">
        <v>924</v>
      </c>
      <c r="G289" s="111"/>
      <c r="H289" s="111">
        <v>39.38</v>
      </c>
      <c r="I289" s="109"/>
      <c r="J289" s="156">
        <v>45537.7165277778</v>
      </c>
    </row>
    <row spans="1:10" s="35" customFormat="1" ht="12.75" x14ac:dyDescent="0.2" outlineLevel="0" r="290">
      <c r="A290" s="108">
        <v>110</v>
      </c>
      <c r="B290" s="154">
        <v>45537</v>
      </c>
      <c r="C290" s="109" t="s">
        <v>1529</v>
      </c>
      <c r="D290" s="109" t="s">
        <v>1540</v>
      </c>
      <c r="E290" s="110" t="s">
        <v>925</v>
      </c>
      <c r="F290" s="109" t="s">
        <v>926</v>
      </c>
      <c r="G290" s="111"/>
      <c r="H290" s="111">
        <v>78.55</v>
      </c>
      <c r="I290" s="109"/>
      <c r="J290" s="156">
        <v>45537.7165277778</v>
      </c>
    </row>
    <row spans="1:10" s="35" customFormat="1" ht="12.75" x14ac:dyDescent="0.2" outlineLevel="0" r="291">
      <c r="A291" s="108">
        <v>111</v>
      </c>
      <c r="B291" s="154">
        <v>45541</v>
      </c>
      <c r="C291" s="109" t="s">
        <v>1831</v>
      </c>
      <c r="D291" s="109" t="s">
        <v>2207</v>
      </c>
      <c r="E291" s="110" t="s">
        <v>30</v>
      </c>
      <c r="F291" s="109" t="s">
        <v>472</v>
      </c>
      <c r="G291" s="111">
        <v>1121.01</v>
      </c>
      <c r="H291" s="111"/>
      <c r="I291" s="109"/>
      <c r="J291" s="156">
        <v>45542.4447337963</v>
      </c>
    </row>
    <row spans="1:10" s="35" customFormat="1" ht="12.75" x14ac:dyDescent="0.2" outlineLevel="0" r="292">
      <c r="A292" s="108">
        <v>111</v>
      </c>
      <c r="B292" s="154">
        <v>45541</v>
      </c>
      <c r="C292" s="109" t="s">
        <v>1831</v>
      </c>
      <c r="D292" s="109" t="s">
        <v>2207</v>
      </c>
      <c r="E292" s="110" t="s">
        <v>921</v>
      </c>
      <c r="F292" s="109" t="s">
        <v>922</v>
      </c>
      <c r="G292" s="111"/>
      <c r="H292" s="111">
        <v>975</v>
      </c>
      <c r="I292" s="109"/>
      <c r="J292" s="156">
        <v>45542.4447337963</v>
      </c>
    </row>
    <row spans="1:10" s="35" customFormat="1" ht="12.75" x14ac:dyDescent="0.2" outlineLevel="0" r="293">
      <c r="A293" s="108">
        <v>111</v>
      </c>
      <c r="B293" s="154">
        <v>45541</v>
      </c>
      <c r="C293" s="109" t="s">
        <v>1831</v>
      </c>
      <c r="D293" s="109" t="s">
        <v>2207</v>
      </c>
      <c r="E293" s="110" t="s">
        <v>923</v>
      </c>
      <c r="F293" s="109" t="s">
        <v>924</v>
      </c>
      <c r="G293" s="111"/>
      <c r="H293" s="111">
        <v>48.75</v>
      </c>
      <c r="I293" s="109"/>
      <c r="J293" s="156">
        <v>45542.4447337963</v>
      </c>
    </row>
    <row spans="1:10" s="35" customFormat="1" ht="12.75" x14ac:dyDescent="0.2" outlineLevel="0" r="294">
      <c r="A294" s="108">
        <v>111</v>
      </c>
      <c r="B294" s="154">
        <v>45541</v>
      </c>
      <c r="C294" s="109" t="s">
        <v>1831</v>
      </c>
      <c r="D294" s="109" t="s">
        <v>2207</v>
      </c>
      <c r="E294" s="110" t="s">
        <v>925</v>
      </c>
      <c r="F294" s="109" t="s">
        <v>926</v>
      </c>
      <c r="G294" s="111"/>
      <c r="H294" s="111">
        <v>97.26</v>
      </c>
      <c r="I294" s="109"/>
      <c r="J294" s="156">
        <v>45542.4447337963</v>
      </c>
    </row>
    <row spans="1:10" s="35" customFormat="1" ht="12.75" x14ac:dyDescent="0.2" outlineLevel="0" r="295">
      <c r="A295" s="108">
        <v>112</v>
      </c>
      <c r="B295" s="154">
        <v>45541</v>
      </c>
      <c r="C295" s="109" t="s">
        <v>1833</v>
      </c>
      <c r="D295" s="109" t="s">
        <v>2208</v>
      </c>
      <c r="E295" s="110" t="s">
        <v>30</v>
      </c>
      <c r="F295" s="109" t="s">
        <v>472</v>
      </c>
      <c r="G295" s="111">
        <v>833.57</v>
      </c>
      <c r="H295" s="111"/>
      <c r="I295" s="109"/>
      <c r="J295" s="156">
        <v>45542.4450347222</v>
      </c>
    </row>
    <row spans="1:10" s="35" customFormat="1" ht="12.75" x14ac:dyDescent="0.2" outlineLevel="0" r="296">
      <c r="A296" s="108">
        <v>112</v>
      </c>
      <c r="B296" s="154">
        <v>45541</v>
      </c>
      <c r="C296" s="109" t="s">
        <v>1833</v>
      </c>
      <c r="D296" s="109" t="s">
        <v>2208</v>
      </c>
      <c r="E296" s="110" t="s">
        <v>921</v>
      </c>
      <c r="F296" s="109" t="s">
        <v>922</v>
      </c>
      <c r="G296" s="111"/>
      <c r="H296" s="111">
        <v>725</v>
      </c>
      <c r="I296" s="109"/>
      <c r="J296" s="156">
        <v>45542.4450347222</v>
      </c>
    </row>
    <row spans="1:10" s="35" customFormat="1" ht="12.75" x14ac:dyDescent="0.2" outlineLevel="0" r="297">
      <c r="A297" s="108">
        <v>112</v>
      </c>
      <c r="B297" s="154">
        <v>45541</v>
      </c>
      <c r="C297" s="109" t="s">
        <v>1833</v>
      </c>
      <c r="D297" s="109" t="s">
        <v>2208</v>
      </c>
      <c r="E297" s="110" t="s">
        <v>923</v>
      </c>
      <c r="F297" s="109" t="s">
        <v>924</v>
      </c>
      <c r="G297" s="111"/>
      <c r="H297" s="111">
        <v>36.25</v>
      </c>
      <c r="I297" s="109"/>
      <c r="J297" s="156">
        <v>45542.4450347222</v>
      </c>
    </row>
    <row spans="1:10" s="35" customFormat="1" ht="12.75" x14ac:dyDescent="0.2" outlineLevel="0" r="298">
      <c r="A298" s="108">
        <v>112</v>
      </c>
      <c r="B298" s="154">
        <v>45541</v>
      </c>
      <c r="C298" s="109" t="s">
        <v>1833</v>
      </c>
      <c r="D298" s="109" t="s">
        <v>2208</v>
      </c>
      <c r="E298" s="110" t="s">
        <v>925</v>
      </c>
      <c r="F298" s="109" t="s">
        <v>926</v>
      </c>
      <c r="G298" s="111"/>
      <c r="H298" s="111">
        <v>72.32</v>
      </c>
      <c r="I298" s="109"/>
      <c r="J298" s="156">
        <v>45542.4450347222</v>
      </c>
    </row>
    <row spans="1:10" s="35" customFormat="1" ht="12.75" x14ac:dyDescent="0.2" outlineLevel="0" r="299">
      <c r="A299" s="108">
        <v>113</v>
      </c>
      <c r="B299" s="154">
        <v>45541</v>
      </c>
      <c r="C299" s="109" t="s">
        <v>903</v>
      </c>
      <c r="D299" s="109" t="s">
        <v>2209</v>
      </c>
      <c r="E299" s="110" t="s">
        <v>30</v>
      </c>
      <c r="F299" s="109" t="s">
        <v>472</v>
      </c>
      <c r="G299" s="111">
        <v>999.13</v>
      </c>
      <c r="H299" s="111"/>
      <c r="I299" s="109"/>
      <c r="J299" s="156">
        <v>45542.4453819444</v>
      </c>
    </row>
    <row spans="1:10" s="35" customFormat="1" ht="12.75" x14ac:dyDescent="0.2" outlineLevel="0" r="300">
      <c r="A300" s="108">
        <v>113</v>
      </c>
      <c r="B300" s="154">
        <v>45541</v>
      </c>
      <c r="C300" s="109" t="s">
        <v>903</v>
      </c>
      <c r="D300" s="109" t="s">
        <v>2209</v>
      </c>
      <c r="E300" s="110" t="s">
        <v>921</v>
      </c>
      <c r="F300" s="109" t="s">
        <v>922</v>
      </c>
      <c r="G300" s="111"/>
      <c r="H300" s="111">
        <v>869</v>
      </c>
      <c r="I300" s="109"/>
      <c r="J300" s="156">
        <v>45542.4453819444</v>
      </c>
    </row>
    <row spans="1:10" s="35" customFormat="1" ht="12.75" x14ac:dyDescent="0.2" outlineLevel="0" r="301">
      <c r="A301" s="108">
        <v>113</v>
      </c>
      <c r="B301" s="154">
        <v>45541</v>
      </c>
      <c r="C301" s="109" t="s">
        <v>903</v>
      </c>
      <c r="D301" s="109" t="s">
        <v>2209</v>
      </c>
      <c r="E301" s="110" t="s">
        <v>923</v>
      </c>
      <c r="F301" s="109" t="s">
        <v>924</v>
      </c>
      <c r="G301" s="111"/>
      <c r="H301" s="111">
        <v>43.45</v>
      </c>
      <c r="I301" s="109"/>
      <c r="J301" s="156">
        <v>45542.4453819444</v>
      </c>
    </row>
    <row spans="1:10" s="35" customFormat="1" ht="12.75" x14ac:dyDescent="0.2" outlineLevel="0" r="302">
      <c r="A302" s="108">
        <v>113</v>
      </c>
      <c r="B302" s="154">
        <v>45541</v>
      </c>
      <c r="C302" s="109" t="s">
        <v>903</v>
      </c>
      <c r="D302" s="109" t="s">
        <v>2209</v>
      </c>
      <c r="E302" s="110" t="s">
        <v>925</v>
      </c>
      <c r="F302" s="109" t="s">
        <v>926</v>
      </c>
      <c r="G302" s="111"/>
      <c r="H302" s="111">
        <v>86.68</v>
      </c>
      <c r="I302" s="109"/>
      <c r="J302" s="156">
        <v>45542.4453819444</v>
      </c>
    </row>
    <row spans="1:10" s="35" customFormat="1" ht="12.75" x14ac:dyDescent="0.2" outlineLevel="0" r="303">
      <c r="A303" s="108">
        <v>114</v>
      </c>
      <c r="B303" s="154">
        <v>45541</v>
      </c>
      <c r="C303" s="109" t="s">
        <v>1837</v>
      </c>
      <c r="D303" s="109" t="s">
        <v>2210</v>
      </c>
      <c r="E303" s="110" t="s">
        <v>30</v>
      </c>
      <c r="F303" s="109" t="s">
        <v>472</v>
      </c>
      <c r="G303" s="111">
        <v>563.38</v>
      </c>
      <c r="H303" s="111"/>
      <c r="I303" s="109"/>
      <c r="J303" s="156">
        <v>45542.4456365741</v>
      </c>
    </row>
    <row spans="1:10" s="35" customFormat="1" ht="12.75" x14ac:dyDescent="0.2" outlineLevel="0" r="304">
      <c r="A304" s="108">
        <v>114</v>
      </c>
      <c r="B304" s="154">
        <v>45541</v>
      </c>
      <c r="C304" s="109" t="s">
        <v>1837</v>
      </c>
      <c r="D304" s="109" t="s">
        <v>2210</v>
      </c>
      <c r="E304" s="110" t="s">
        <v>921</v>
      </c>
      <c r="F304" s="109" t="s">
        <v>922</v>
      </c>
      <c r="G304" s="111"/>
      <c r="H304" s="111">
        <v>490</v>
      </c>
      <c r="I304" s="109"/>
      <c r="J304" s="156">
        <v>45542.4456365741</v>
      </c>
    </row>
    <row spans="1:10" s="35" customFormat="1" ht="12.75" x14ac:dyDescent="0.2" outlineLevel="0" r="305">
      <c r="A305" s="108">
        <v>114</v>
      </c>
      <c r="B305" s="154">
        <v>45541</v>
      </c>
      <c r="C305" s="109" t="s">
        <v>1837</v>
      </c>
      <c r="D305" s="109" t="s">
        <v>2210</v>
      </c>
      <c r="E305" s="110" t="s">
        <v>923</v>
      </c>
      <c r="F305" s="109" t="s">
        <v>924</v>
      </c>
      <c r="G305" s="111"/>
      <c r="H305" s="111">
        <v>24.5</v>
      </c>
      <c r="I305" s="109"/>
      <c r="J305" s="156">
        <v>45542.4456365741</v>
      </c>
    </row>
    <row spans="1:10" s="35" customFormat="1" ht="12.75" x14ac:dyDescent="0.2" outlineLevel="0" r="306">
      <c r="A306" s="108">
        <v>114</v>
      </c>
      <c r="B306" s="154">
        <v>45541</v>
      </c>
      <c r="C306" s="109" t="s">
        <v>1837</v>
      </c>
      <c r="D306" s="109" t="s">
        <v>2210</v>
      </c>
      <c r="E306" s="110" t="s">
        <v>925</v>
      </c>
      <c r="F306" s="109" t="s">
        <v>926</v>
      </c>
      <c r="G306" s="111"/>
      <c r="H306" s="111">
        <v>48.88</v>
      </c>
      <c r="I306" s="109"/>
      <c r="J306" s="156">
        <v>45542.4456365741</v>
      </c>
    </row>
    <row spans="1:10" s="35" customFormat="1" ht="12.75" x14ac:dyDescent="0.2" outlineLevel="0" r="307">
      <c r="A307" s="108">
        <v>115</v>
      </c>
      <c r="B307" s="154">
        <v>45541</v>
      </c>
      <c r="C307" s="109" t="s">
        <v>370</v>
      </c>
      <c r="D307" s="109" t="s">
        <v>2211</v>
      </c>
      <c r="E307" s="110" t="s">
        <v>30</v>
      </c>
      <c r="F307" s="109" t="s">
        <v>472</v>
      </c>
      <c r="G307" s="111">
        <v>40140.65</v>
      </c>
      <c r="H307" s="111"/>
      <c r="I307" s="109"/>
      <c r="J307" s="156">
        <v>45542.445775463</v>
      </c>
    </row>
    <row spans="1:10" s="35" customFormat="1" ht="12.75" x14ac:dyDescent="0.2" outlineLevel="0" r="308">
      <c r="A308" s="108">
        <v>115</v>
      </c>
      <c r="B308" s="154">
        <v>45541</v>
      </c>
      <c r="C308" s="109" t="s">
        <v>370</v>
      </c>
      <c r="D308" s="109" t="s">
        <v>2211</v>
      </c>
      <c r="E308" s="110" t="s">
        <v>921</v>
      </c>
      <c r="F308" s="109" t="s">
        <v>922</v>
      </c>
      <c r="G308" s="111"/>
      <c r="H308" s="111">
        <v>34912.5</v>
      </c>
      <c r="I308" s="109"/>
      <c r="J308" s="156">
        <v>45542.445775463</v>
      </c>
    </row>
    <row spans="1:10" s="35" customFormat="1" ht="12.75" x14ac:dyDescent="0.2" outlineLevel="0" r="309">
      <c r="A309" s="108">
        <v>115</v>
      </c>
      <c r="B309" s="154">
        <v>45541</v>
      </c>
      <c r="C309" s="109" t="s">
        <v>370</v>
      </c>
      <c r="D309" s="109" t="s">
        <v>2211</v>
      </c>
      <c r="E309" s="110" t="s">
        <v>923</v>
      </c>
      <c r="F309" s="109" t="s">
        <v>924</v>
      </c>
      <c r="G309" s="111"/>
      <c r="H309" s="111">
        <v>1745.63</v>
      </c>
      <c r="I309" s="109"/>
      <c r="J309" s="156">
        <v>45542.445775463</v>
      </c>
    </row>
    <row spans="1:10" s="35" customFormat="1" ht="12.75" x14ac:dyDescent="0.2" outlineLevel="0" r="310">
      <c r="A310" s="108">
        <v>115</v>
      </c>
      <c r="B310" s="154">
        <v>45541</v>
      </c>
      <c r="C310" s="109" t="s">
        <v>370</v>
      </c>
      <c r="D310" s="109" t="s">
        <v>2211</v>
      </c>
      <c r="E310" s="110" t="s">
        <v>925</v>
      </c>
      <c r="F310" s="109" t="s">
        <v>926</v>
      </c>
      <c r="G310" s="111"/>
      <c r="H310" s="111">
        <v>3482.52</v>
      </c>
      <c r="I310" s="109"/>
      <c r="J310" s="156">
        <v>45542.445775463</v>
      </c>
    </row>
    <row spans="1:10" s="35" customFormat="1" ht="12.75" x14ac:dyDescent="0.2" outlineLevel="0" r="311">
      <c r="A311" s="108">
        <v>116</v>
      </c>
      <c r="B311" s="154">
        <v>45541</v>
      </c>
      <c r="C311" s="109" t="s">
        <v>1840</v>
      </c>
      <c r="D311" s="109" t="s">
        <v>2212</v>
      </c>
      <c r="E311" s="110" t="s">
        <v>30</v>
      </c>
      <c r="F311" s="109" t="s">
        <v>472</v>
      </c>
      <c r="G311" s="111">
        <v>11468.76</v>
      </c>
      <c r="H311" s="111"/>
      <c r="I311" s="109"/>
      <c r="J311" s="156">
        <v>45542.4459027778</v>
      </c>
    </row>
    <row spans="1:10" s="35" customFormat="1" ht="12.75" x14ac:dyDescent="0.2" outlineLevel="0" r="312">
      <c r="A312" s="108">
        <v>116</v>
      </c>
      <c r="B312" s="154">
        <v>45541</v>
      </c>
      <c r="C312" s="109" t="s">
        <v>1840</v>
      </c>
      <c r="D312" s="109" t="s">
        <v>2212</v>
      </c>
      <c r="E312" s="110" t="s">
        <v>921</v>
      </c>
      <c r="F312" s="109" t="s">
        <v>922</v>
      </c>
      <c r="G312" s="111"/>
      <c r="H312" s="111">
        <v>9975</v>
      </c>
      <c r="I312" s="109"/>
      <c r="J312" s="156">
        <v>45542.4459027778</v>
      </c>
    </row>
    <row spans="1:10" s="35" customFormat="1" ht="12.75" x14ac:dyDescent="0.2" outlineLevel="0" r="313">
      <c r="A313" s="108">
        <v>116</v>
      </c>
      <c r="B313" s="154">
        <v>45541</v>
      </c>
      <c r="C313" s="109" t="s">
        <v>1840</v>
      </c>
      <c r="D313" s="109" t="s">
        <v>2212</v>
      </c>
      <c r="E313" s="110" t="s">
        <v>923</v>
      </c>
      <c r="F313" s="109" t="s">
        <v>924</v>
      </c>
      <c r="G313" s="111"/>
      <c r="H313" s="111">
        <v>498.75</v>
      </c>
      <c r="I313" s="109"/>
      <c r="J313" s="156">
        <v>45542.4459027778</v>
      </c>
    </row>
    <row spans="1:10" s="35" customFormat="1" ht="12.75" x14ac:dyDescent="0.2" outlineLevel="0" r="314">
      <c r="A314" s="108">
        <v>116</v>
      </c>
      <c r="B314" s="154">
        <v>45541</v>
      </c>
      <c r="C314" s="109" t="s">
        <v>1840</v>
      </c>
      <c r="D314" s="109" t="s">
        <v>2212</v>
      </c>
      <c r="E314" s="110" t="s">
        <v>925</v>
      </c>
      <c r="F314" s="109" t="s">
        <v>926</v>
      </c>
      <c r="G314" s="111"/>
      <c r="H314" s="111">
        <v>995.01</v>
      </c>
      <c r="I314" s="109"/>
      <c r="J314" s="156">
        <v>45542.4459027778</v>
      </c>
    </row>
    <row spans="1:10" s="35" customFormat="1" ht="12.75" x14ac:dyDescent="0.2" outlineLevel="0" r="315">
      <c r="A315" s="108">
        <v>117</v>
      </c>
      <c r="B315" s="154">
        <v>45541</v>
      </c>
      <c r="C315" s="109" t="s">
        <v>383</v>
      </c>
      <c r="D315" s="109" t="s">
        <v>2213</v>
      </c>
      <c r="E315" s="110" t="s">
        <v>30</v>
      </c>
      <c r="F315" s="109" t="s">
        <v>472</v>
      </c>
      <c r="G315" s="111">
        <v>19657.86</v>
      </c>
      <c r="H315" s="111"/>
      <c r="I315" s="109"/>
      <c r="J315" s="156">
        <v>45542.4460763889</v>
      </c>
    </row>
    <row spans="1:10" s="35" customFormat="1" ht="12.75" x14ac:dyDescent="0.2" outlineLevel="0" r="316">
      <c r="A316" s="108">
        <v>117</v>
      </c>
      <c r="B316" s="154">
        <v>45541</v>
      </c>
      <c r="C316" s="109" t="s">
        <v>383</v>
      </c>
      <c r="D316" s="109" t="s">
        <v>2213</v>
      </c>
      <c r="E316" s="110" t="s">
        <v>921</v>
      </c>
      <c r="F316" s="109" t="s">
        <v>922</v>
      </c>
      <c r="G316" s="111"/>
      <c r="H316" s="111">
        <v>17097.5</v>
      </c>
      <c r="I316" s="109"/>
      <c r="J316" s="156">
        <v>45542.4460763889</v>
      </c>
    </row>
    <row spans="1:10" s="35" customFormat="1" ht="12.75" x14ac:dyDescent="0.2" outlineLevel="0" r="317">
      <c r="A317" s="108">
        <v>117</v>
      </c>
      <c r="B317" s="154">
        <v>45541</v>
      </c>
      <c r="C317" s="109" t="s">
        <v>383</v>
      </c>
      <c r="D317" s="109" t="s">
        <v>2213</v>
      </c>
      <c r="E317" s="110" t="s">
        <v>923</v>
      </c>
      <c r="F317" s="109" t="s">
        <v>924</v>
      </c>
      <c r="G317" s="111"/>
      <c r="H317" s="111">
        <v>854.88</v>
      </c>
      <c r="I317" s="109"/>
      <c r="J317" s="156">
        <v>45542.4460763889</v>
      </c>
    </row>
    <row spans="1:10" s="35" customFormat="1" ht="12.75" x14ac:dyDescent="0.2" outlineLevel="0" r="318">
      <c r="A318" s="108">
        <v>117</v>
      </c>
      <c r="B318" s="154">
        <v>45541</v>
      </c>
      <c r="C318" s="109" t="s">
        <v>383</v>
      </c>
      <c r="D318" s="109" t="s">
        <v>2213</v>
      </c>
      <c r="E318" s="110" t="s">
        <v>925</v>
      </c>
      <c r="F318" s="109" t="s">
        <v>926</v>
      </c>
      <c r="G318" s="111"/>
      <c r="H318" s="111">
        <v>1705.48</v>
      </c>
      <c r="I318" s="109"/>
      <c r="J318" s="156">
        <v>45542.4460763889</v>
      </c>
    </row>
    <row spans="1:10" s="35" customFormat="1" ht="12.75" x14ac:dyDescent="0.2" outlineLevel="0" r="319">
      <c r="A319" s="108">
        <v>118</v>
      </c>
      <c r="B319" s="154">
        <v>45541</v>
      </c>
      <c r="C319" s="109" t="s">
        <v>1560</v>
      </c>
      <c r="D319" s="109" t="s">
        <v>2214</v>
      </c>
      <c r="E319" s="110" t="s">
        <v>30</v>
      </c>
      <c r="F319" s="109" t="s">
        <v>472</v>
      </c>
      <c r="G319" s="111">
        <v>9137.64</v>
      </c>
      <c r="H319" s="111"/>
      <c r="I319" s="109"/>
      <c r="J319" s="156">
        <v>45542.4462037037</v>
      </c>
    </row>
    <row spans="1:10" s="35" customFormat="1" ht="12.75" x14ac:dyDescent="0.2" outlineLevel="0" r="320">
      <c r="A320" s="108">
        <v>118</v>
      </c>
      <c r="B320" s="154">
        <v>45541</v>
      </c>
      <c r="C320" s="109" t="s">
        <v>1560</v>
      </c>
      <c r="D320" s="109" t="s">
        <v>2214</v>
      </c>
      <c r="E320" s="110" t="s">
        <v>921</v>
      </c>
      <c r="F320" s="109" t="s">
        <v>922</v>
      </c>
      <c r="G320" s="111"/>
      <c r="H320" s="111">
        <v>7822.5</v>
      </c>
      <c r="I320" s="109"/>
      <c r="J320" s="156">
        <v>45542.4462037037</v>
      </c>
    </row>
    <row spans="1:10" s="35" customFormat="1" ht="12.75" x14ac:dyDescent="0.2" outlineLevel="0" r="321">
      <c r="A321" s="108">
        <v>118</v>
      </c>
      <c r="B321" s="154">
        <v>45541</v>
      </c>
      <c r="C321" s="109" t="s">
        <v>1560</v>
      </c>
      <c r="D321" s="109" t="s">
        <v>2214</v>
      </c>
      <c r="E321" s="110" t="s">
        <v>2215</v>
      </c>
      <c r="F321" s="109" t="s">
        <v>2216</v>
      </c>
      <c r="G321" s="111"/>
      <c r="H321" s="111">
        <v>125</v>
      </c>
      <c r="I321" s="109"/>
      <c r="J321" s="156">
        <v>45542.4462037037</v>
      </c>
    </row>
    <row spans="1:10" s="35" customFormat="1" ht="12.75" x14ac:dyDescent="0.2" outlineLevel="0" r="322">
      <c r="A322" s="108">
        <v>118</v>
      </c>
      <c r="B322" s="154">
        <v>45541</v>
      </c>
      <c r="C322" s="109" t="s">
        <v>1560</v>
      </c>
      <c r="D322" s="109" t="s">
        <v>2214</v>
      </c>
      <c r="E322" s="110" t="s">
        <v>923</v>
      </c>
      <c r="F322" s="109" t="s">
        <v>924</v>
      </c>
      <c r="G322" s="111"/>
      <c r="H322" s="111">
        <v>397.38</v>
      </c>
      <c r="I322" s="109"/>
      <c r="J322" s="156">
        <v>45542.4462037037</v>
      </c>
    </row>
    <row spans="1:10" s="35" customFormat="1" ht="12.75" x14ac:dyDescent="0.2" outlineLevel="0" r="323">
      <c r="A323" s="108">
        <v>118</v>
      </c>
      <c r="B323" s="154">
        <v>45541</v>
      </c>
      <c r="C323" s="109" t="s">
        <v>1560</v>
      </c>
      <c r="D323" s="109" t="s">
        <v>2214</v>
      </c>
      <c r="E323" s="110" t="s">
        <v>925</v>
      </c>
      <c r="F323" s="109" t="s">
        <v>926</v>
      </c>
      <c r="G323" s="111"/>
      <c r="H323" s="111">
        <v>792.76</v>
      </c>
      <c r="I323" s="109"/>
      <c r="J323" s="156">
        <v>45542.4462037037</v>
      </c>
    </row>
    <row spans="1:10" s="35" customFormat="1" ht="12.75" x14ac:dyDescent="0.2" outlineLevel="0" r="324">
      <c r="A324" s="108">
        <v>119</v>
      </c>
      <c r="B324" s="154">
        <v>45541</v>
      </c>
      <c r="C324" s="109" t="s">
        <v>1844</v>
      </c>
      <c r="D324" s="109" t="s">
        <v>2217</v>
      </c>
      <c r="E324" s="110" t="s">
        <v>30</v>
      </c>
      <c r="F324" s="109" t="s">
        <v>472</v>
      </c>
      <c r="G324" s="111">
        <v>30123.45</v>
      </c>
      <c r="H324" s="111"/>
      <c r="I324" s="109"/>
      <c r="J324" s="156">
        <v>45542.4463310185</v>
      </c>
    </row>
    <row spans="1:10" s="35" customFormat="1" ht="12.75" x14ac:dyDescent="0.2" outlineLevel="0" r="325">
      <c r="A325" s="108">
        <v>119</v>
      </c>
      <c r="B325" s="154">
        <v>45541</v>
      </c>
      <c r="C325" s="109" t="s">
        <v>1844</v>
      </c>
      <c r="D325" s="109" t="s">
        <v>2217</v>
      </c>
      <c r="E325" s="110" t="s">
        <v>921</v>
      </c>
      <c r="F325" s="109" t="s">
        <v>922</v>
      </c>
      <c r="G325" s="111"/>
      <c r="H325" s="111">
        <v>26075</v>
      </c>
      <c r="I325" s="109"/>
      <c r="J325" s="156">
        <v>45542.4463310185</v>
      </c>
    </row>
    <row spans="1:10" s="35" customFormat="1" ht="12.75" x14ac:dyDescent="0.2" outlineLevel="0" r="326">
      <c r="A326" s="108">
        <v>119</v>
      </c>
      <c r="B326" s="154">
        <v>45541</v>
      </c>
      <c r="C326" s="109" t="s">
        <v>1844</v>
      </c>
      <c r="D326" s="109" t="s">
        <v>2217</v>
      </c>
      <c r="E326" s="110" t="s">
        <v>2215</v>
      </c>
      <c r="F326" s="109" t="s">
        <v>2216</v>
      </c>
      <c r="G326" s="111"/>
      <c r="H326" s="111">
        <v>125</v>
      </c>
      <c r="I326" s="109"/>
      <c r="J326" s="156">
        <v>45542.4463310185</v>
      </c>
    </row>
    <row spans="1:10" s="35" customFormat="1" ht="12.75" x14ac:dyDescent="0.2" outlineLevel="0" r="327">
      <c r="A327" s="108">
        <v>119</v>
      </c>
      <c r="B327" s="154">
        <v>45541</v>
      </c>
      <c r="C327" s="109" t="s">
        <v>1844</v>
      </c>
      <c r="D327" s="109" t="s">
        <v>2217</v>
      </c>
      <c r="E327" s="110" t="s">
        <v>923</v>
      </c>
      <c r="F327" s="109" t="s">
        <v>924</v>
      </c>
      <c r="G327" s="111"/>
      <c r="H327" s="111">
        <v>1310</v>
      </c>
      <c r="I327" s="109"/>
      <c r="J327" s="156">
        <v>45542.4463310185</v>
      </c>
    </row>
    <row spans="1:10" s="35" customFormat="1" ht="12.75" x14ac:dyDescent="0.2" outlineLevel="0" r="328">
      <c r="A328" s="108">
        <v>119</v>
      </c>
      <c r="B328" s="154">
        <v>45541</v>
      </c>
      <c r="C328" s="109" t="s">
        <v>1844</v>
      </c>
      <c r="D328" s="109" t="s">
        <v>2217</v>
      </c>
      <c r="E328" s="110" t="s">
        <v>925</v>
      </c>
      <c r="F328" s="109" t="s">
        <v>926</v>
      </c>
      <c r="G328" s="111"/>
      <c r="H328" s="111">
        <v>2613.45</v>
      </c>
      <c r="I328" s="109"/>
      <c r="J328" s="156">
        <v>45542.4463310185</v>
      </c>
    </row>
    <row spans="1:10" s="35" customFormat="1" ht="12.75" x14ac:dyDescent="0.2" outlineLevel="0" r="329">
      <c r="A329" s="108">
        <v>120</v>
      </c>
      <c r="B329" s="154">
        <v>45541</v>
      </c>
      <c r="C329" s="109" t="s">
        <v>1846</v>
      </c>
      <c r="D329" s="109" t="s">
        <v>2218</v>
      </c>
      <c r="E329" s="110" t="s">
        <v>30</v>
      </c>
      <c r="F329" s="109" t="s">
        <v>472</v>
      </c>
      <c r="G329" s="111">
        <v>23339.93</v>
      </c>
      <c r="H329" s="111"/>
      <c r="I329" s="109"/>
      <c r="J329" s="156">
        <v>45542.4464930556</v>
      </c>
    </row>
    <row spans="1:10" s="35" customFormat="1" ht="12.75" x14ac:dyDescent="0.2" outlineLevel="0" r="330">
      <c r="A330" s="108">
        <v>120</v>
      </c>
      <c r="B330" s="154">
        <v>45541</v>
      </c>
      <c r="C330" s="109" t="s">
        <v>1846</v>
      </c>
      <c r="D330" s="109" t="s">
        <v>2218</v>
      </c>
      <c r="E330" s="110" t="s">
        <v>921</v>
      </c>
      <c r="F330" s="109" t="s">
        <v>922</v>
      </c>
      <c r="G330" s="111"/>
      <c r="H330" s="111">
        <v>20300</v>
      </c>
      <c r="I330" s="109"/>
      <c r="J330" s="156">
        <v>45542.4464930556</v>
      </c>
    </row>
    <row spans="1:10" s="35" customFormat="1" ht="12.75" x14ac:dyDescent="0.2" outlineLevel="0" r="331">
      <c r="A331" s="108">
        <v>120</v>
      </c>
      <c r="B331" s="154">
        <v>45541</v>
      </c>
      <c r="C331" s="109" t="s">
        <v>1846</v>
      </c>
      <c r="D331" s="109" t="s">
        <v>2218</v>
      </c>
      <c r="E331" s="110" t="s">
        <v>923</v>
      </c>
      <c r="F331" s="109" t="s">
        <v>924</v>
      </c>
      <c r="G331" s="111"/>
      <c r="H331" s="111">
        <v>1015</v>
      </c>
      <c r="I331" s="109"/>
      <c r="J331" s="156">
        <v>45542.4464930556</v>
      </c>
    </row>
    <row spans="1:10" s="35" customFormat="1" ht="12.75" x14ac:dyDescent="0.2" outlineLevel="0" r="332">
      <c r="A332" s="108">
        <v>120</v>
      </c>
      <c r="B332" s="154">
        <v>45541</v>
      </c>
      <c r="C332" s="109" t="s">
        <v>1846</v>
      </c>
      <c r="D332" s="109" t="s">
        <v>2218</v>
      </c>
      <c r="E332" s="110" t="s">
        <v>925</v>
      </c>
      <c r="F332" s="109" t="s">
        <v>926</v>
      </c>
      <c r="G332" s="111"/>
      <c r="H332" s="111">
        <v>2024.93</v>
      </c>
      <c r="I332" s="109"/>
      <c r="J332" s="156">
        <v>45542.4464930556</v>
      </c>
    </row>
    <row spans="1:10" s="35" customFormat="1" ht="12.75" x14ac:dyDescent="0.2" outlineLevel="0" r="333">
      <c r="A333" s="108">
        <v>121</v>
      </c>
      <c r="B333" s="154">
        <v>45541</v>
      </c>
      <c r="C333" s="109" t="s">
        <v>1848</v>
      </c>
      <c r="D333" s="109" t="s">
        <v>2219</v>
      </c>
      <c r="E333" s="110" t="s">
        <v>30</v>
      </c>
      <c r="F333" s="109" t="s">
        <v>472</v>
      </c>
      <c r="G333" s="111">
        <v>19174.96</v>
      </c>
      <c r="H333" s="111"/>
      <c r="I333" s="109"/>
      <c r="J333" s="156">
        <v>45542.4466666667</v>
      </c>
    </row>
    <row spans="1:10" s="35" customFormat="1" ht="12.75" x14ac:dyDescent="0.2" outlineLevel="0" r="334">
      <c r="A334" s="108">
        <v>121</v>
      </c>
      <c r="B334" s="154">
        <v>45541</v>
      </c>
      <c r="C334" s="109" t="s">
        <v>1848</v>
      </c>
      <c r="D334" s="109" t="s">
        <v>2219</v>
      </c>
      <c r="E334" s="110" t="s">
        <v>921</v>
      </c>
      <c r="F334" s="109" t="s">
        <v>922</v>
      </c>
      <c r="G334" s="111"/>
      <c r="H334" s="111">
        <v>16677.5</v>
      </c>
      <c r="I334" s="109"/>
      <c r="J334" s="156">
        <v>45542.4466666667</v>
      </c>
    </row>
    <row spans="1:10" s="35" customFormat="1" ht="12.75" x14ac:dyDescent="0.2" outlineLevel="0" r="335">
      <c r="A335" s="108">
        <v>121</v>
      </c>
      <c r="B335" s="154">
        <v>45541</v>
      </c>
      <c r="C335" s="109" t="s">
        <v>1848</v>
      </c>
      <c r="D335" s="109" t="s">
        <v>2219</v>
      </c>
      <c r="E335" s="110" t="s">
        <v>923</v>
      </c>
      <c r="F335" s="109" t="s">
        <v>924</v>
      </c>
      <c r="G335" s="111"/>
      <c r="H335" s="111">
        <v>833.88</v>
      </c>
      <c r="I335" s="109"/>
      <c r="J335" s="156">
        <v>45542.4466666667</v>
      </c>
    </row>
    <row spans="1:10" s="35" customFormat="1" ht="12.75" x14ac:dyDescent="0.2" outlineLevel="0" r="336">
      <c r="A336" s="108">
        <v>121</v>
      </c>
      <c r="B336" s="154">
        <v>45541</v>
      </c>
      <c r="C336" s="109" t="s">
        <v>1848</v>
      </c>
      <c r="D336" s="109" t="s">
        <v>2219</v>
      </c>
      <c r="E336" s="110" t="s">
        <v>925</v>
      </c>
      <c r="F336" s="109" t="s">
        <v>926</v>
      </c>
      <c r="G336" s="111"/>
      <c r="H336" s="111">
        <v>1663.58</v>
      </c>
      <c r="I336" s="109"/>
      <c r="J336" s="156">
        <v>45542.4466666667</v>
      </c>
    </row>
    <row spans="1:10" s="35" customFormat="1" ht="12.75" x14ac:dyDescent="0.2" outlineLevel="0" r="337">
      <c r="A337" s="108">
        <v>122</v>
      </c>
      <c r="B337" s="154">
        <v>45541</v>
      </c>
      <c r="C337" s="109" t="s">
        <v>1850</v>
      </c>
      <c r="D337" s="109" t="s">
        <v>2220</v>
      </c>
      <c r="E337" s="110" t="s">
        <v>30</v>
      </c>
      <c r="F337" s="109" t="s">
        <v>472</v>
      </c>
      <c r="G337" s="111">
        <v>14213.79</v>
      </c>
      <c r="H337" s="111"/>
      <c r="I337" s="109"/>
      <c r="J337" s="156">
        <v>45542.4467708333</v>
      </c>
    </row>
    <row spans="1:10" s="35" customFormat="1" ht="12.75" x14ac:dyDescent="0.2" outlineLevel="0" r="338">
      <c r="A338" s="108">
        <v>122</v>
      </c>
      <c r="B338" s="154">
        <v>45541</v>
      </c>
      <c r="C338" s="109" t="s">
        <v>1850</v>
      </c>
      <c r="D338" s="109" t="s">
        <v>2220</v>
      </c>
      <c r="E338" s="110" t="s">
        <v>921</v>
      </c>
      <c r="F338" s="109" t="s">
        <v>922</v>
      </c>
      <c r="G338" s="111"/>
      <c r="H338" s="111">
        <v>12337.5</v>
      </c>
      <c r="I338" s="109"/>
      <c r="J338" s="156">
        <v>45542.4467708333</v>
      </c>
    </row>
    <row spans="1:10" s="35" customFormat="1" ht="12.75" x14ac:dyDescent="0.2" outlineLevel="0" r="339">
      <c r="A339" s="108">
        <v>122</v>
      </c>
      <c r="B339" s="154">
        <v>45541</v>
      </c>
      <c r="C339" s="109" t="s">
        <v>1850</v>
      </c>
      <c r="D339" s="109" t="s">
        <v>2220</v>
      </c>
      <c r="E339" s="110" t="s">
        <v>2215</v>
      </c>
      <c r="F339" s="109" t="s">
        <v>2216</v>
      </c>
      <c r="G339" s="111"/>
      <c r="H339" s="111">
        <v>25</v>
      </c>
      <c r="I339" s="109"/>
      <c r="J339" s="156">
        <v>45542.4467708333</v>
      </c>
    </row>
    <row spans="1:10" s="35" customFormat="1" ht="12.75" x14ac:dyDescent="0.2" outlineLevel="0" r="340">
      <c r="A340" s="108">
        <v>122</v>
      </c>
      <c r="B340" s="154">
        <v>45541</v>
      </c>
      <c r="C340" s="109" t="s">
        <v>1850</v>
      </c>
      <c r="D340" s="109" t="s">
        <v>2220</v>
      </c>
      <c r="E340" s="110" t="s">
        <v>923</v>
      </c>
      <c r="F340" s="109" t="s">
        <v>924</v>
      </c>
      <c r="G340" s="111"/>
      <c r="H340" s="111">
        <v>618.13</v>
      </c>
      <c r="I340" s="109"/>
      <c r="J340" s="156">
        <v>45542.4467708333</v>
      </c>
    </row>
    <row spans="1:10" s="35" customFormat="1" ht="12.75" x14ac:dyDescent="0.2" outlineLevel="0" r="341">
      <c r="A341" s="108">
        <v>122</v>
      </c>
      <c r="B341" s="154">
        <v>45541</v>
      </c>
      <c r="C341" s="109" t="s">
        <v>1850</v>
      </c>
      <c r="D341" s="109" t="s">
        <v>2220</v>
      </c>
      <c r="E341" s="110" t="s">
        <v>925</v>
      </c>
      <c r="F341" s="109" t="s">
        <v>926</v>
      </c>
      <c r="G341" s="111"/>
      <c r="H341" s="111">
        <v>1233.16</v>
      </c>
      <c r="I341" s="109"/>
      <c r="J341" s="156">
        <v>45542.4467708333</v>
      </c>
    </row>
    <row spans="1:10" s="35" customFormat="1" ht="12.75" x14ac:dyDescent="0.2" outlineLevel="0" r="342">
      <c r="A342" s="108">
        <v>123</v>
      </c>
      <c r="B342" s="154">
        <v>45541</v>
      </c>
      <c r="C342" s="109" t="s">
        <v>1852</v>
      </c>
      <c r="D342" s="109" t="s">
        <v>2221</v>
      </c>
      <c r="E342" s="110" t="s">
        <v>30</v>
      </c>
      <c r="F342" s="109" t="s">
        <v>472</v>
      </c>
      <c r="G342" s="111">
        <v>603.62</v>
      </c>
      <c r="H342" s="111"/>
      <c r="I342" s="109"/>
      <c r="J342" s="156">
        <v>45542.4468865741</v>
      </c>
    </row>
    <row spans="1:10" s="35" customFormat="1" ht="12.75" x14ac:dyDescent="0.2" outlineLevel="0" r="343">
      <c r="A343" s="108">
        <v>123</v>
      </c>
      <c r="B343" s="154">
        <v>45541</v>
      </c>
      <c r="C343" s="109" t="s">
        <v>1852</v>
      </c>
      <c r="D343" s="109" t="s">
        <v>2221</v>
      </c>
      <c r="E343" s="110" t="s">
        <v>921</v>
      </c>
      <c r="F343" s="109" t="s">
        <v>922</v>
      </c>
      <c r="G343" s="111"/>
      <c r="H343" s="111">
        <v>525</v>
      </c>
      <c r="I343" s="109"/>
      <c r="J343" s="156">
        <v>45542.4468865741</v>
      </c>
    </row>
    <row spans="1:10" s="35" customFormat="1" ht="12.75" x14ac:dyDescent="0.2" outlineLevel="0" r="344">
      <c r="A344" s="108">
        <v>123</v>
      </c>
      <c r="B344" s="154">
        <v>45541</v>
      </c>
      <c r="C344" s="109" t="s">
        <v>1852</v>
      </c>
      <c r="D344" s="109" t="s">
        <v>2221</v>
      </c>
      <c r="E344" s="110" t="s">
        <v>923</v>
      </c>
      <c r="F344" s="109" t="s">
        <v>924</v>
      </c>
      <c r="G344" s="111"/>
      <c r="H344" s="111">
        <v>26.25</v>
      </c>
      <c r="I344" s="109"/>
      <c r="J344" s="156">
        <v>45542.4468865741</v>
      </c>
    </row>
    <row spans="1:10" s="35" customFormat="1" ht="12.75" x14ac:dyDescent="0.2" outlineLevel="0" r="345">
      <c r="A345" s="108">
        <v>123</v>
      </c>
      <c r="B345" s="154">
        <v>45541</v>
      </c>
      <c r="C345" s="109" t="s">
        <v>1852</v>
      </c>
      <c r="D345" s="109" t="s">
        <v>2221</v>
      </c>
      <c r="E345" s="110" t="s">
        <v>925</v>
      </c>
      <c r="F345" s="109" t="s">
        <v>926</v>
      </c>
      <c r="G345" s="111"/>
      <c r="H345" s="111">
        <v>52.37</v>
      </c>
      <c r="I345" s="109"/>
      <c r="J345" s="156">
        <v>45542.4468865741</v>
      </c>
    </row>
    <row spans="1:10" s="35" customFormat="1" ht="12.75" x14ac:dyDescent="0.2" outlineLevel="0" r="346">
      <c r="A346" s="108">
        <v>124</v>
      </c>
      <c r="B346" s="154">
        <v>45542</v>
      </c>
      <c r="C346" s="109" t="s">
        <v>1997</v>
      </c>
      <c r="D346" s="109" t="s">
        <v>2222</v>
      </c>
      <c r="E346" s="110" t="s">
        <v>30</v>
      </c>
      <c r="F346" s="109" t="s">
        <v>472</v>
      </c>
      <c r="G346" s="111">
        <v>10060.31</v>
      </c>
      <c r="H346" s="111"/>
      <c r="I346" s="109"/>
      <c r="J346" s="156">
        <v>45542.4469675926</v>
      </c>
    </row>
    <row spans="1:10" s="35" customFormat="1" ht="12.75" x14ac:dyDescent="0.2" outlineLevel="0" r="347">
      <c r="A347" s="108">
        <v>124</v>
      </c>
      <c r="B347" s="154">
        <v>45542</v>
      </c>
      <c r="C347" s="109" t="s">
        <v>1997</v>
      </c>
      <c r="D347" s="109" t="s">
        <v>2222</v>
      </c>
      <c r="E347" s="110" t="s">
        <v>921</v>
      </c>
      <c r="F347" s="109" t="s">
        <v>922</v>
      </c>
      <c r="G347" s="111"/>
      <c r="H347" s="111">
        <v>8750</v>
      </c>
      <c r="I347" s="109"/>
      <c r="J347" s="156">
        <v>45542.4469675926</v>
      </c>
    </row>
    <row spans="1:10" s="35" customFormat="1" ht="12.75" x14ac:dyDescent="0.2" outlineLevel="0" r="348">
      <c r="A348" s="108">
        <v>124</v>
      </c>
      <c r="B348" s="154">
        <v>45542</v>
      </c>
      <c r="C348" s="109" t="s">
        <v>1997</v>
      </c>
      <c r="D348" s="109" t="s">
        <v>2222</v>
      </c>
      <c r="E348" s="110" t="s">
        <v>923</v>
      </c>
      <c r="F348" s="109" t="s">
        <v>924</v>
      </c>
      <c r="G348" s="111"/>
      <c r="H348" s="111">
        <v>437.5</v>
      </c>
      <c r="I348" s="109"/>
      <c r="J348" s="156">
        <v>45542.4469675926</v>
      </c>
    </row>
    <row spans="1:10" s="35" customFormat="1" ht="12.75" x14ac:dyDescent="0.2" outlineLevel="0" r="349">
      <c r="A349" s="108">
        <v>124</v>
      </c>
      <c r="B349" s="154">
        <v>45542</v>
      </c>
      <c r="C349" s="109" t="s">
        <v>1997</v>
      </c>
      <c r="D349" s="109" t="s">
        <v>2222</v>
      </c>
      <c r="E349" s="110" t="s">
        <v>925</v>
      </c>
      <c r="F349" s="109" t="s">
        <v>926</v>
      </c>
      <c r="G349" s="111"/>
      <c r="H349" s="111">
        <v>872.81</v>
      </c>
      <c r="I349" s="109"/>
      <c r="J349" s="156">
        <v>45542.4469675926</v>
      </c>
    </row>
    <row spans="1:10" s="35" customFormat="1" ht="12.75" x14ac:dyDescent="0.2" outlineLevel="0" r="350">
      <c r="A350" s="108">
        <v>125</v>
      </c>
      <c r="B350" s="154">
        <v>45542</v>
      </c>
      <c r="C350" s="109" t="s">
        <v>1999</v>
      </c>
      <c r="D350" s="109" t="s">
        <v>2223</v>
      </c>
      <c r="E350" s="110" t="s">
        <v>30</v>
      </c>
      <c r="F350" s="109" t="s">
        <v>472</v>
      </c>
      <c r="G350" s="111">
        <v>20781.73</v>
      </c>
      <c r="H350" s="111"/>
      <c r="I350" s="109"/>
      <c r="J350" s="156">
        <v>45542.4470486111</v>
      </c>
    </row>
    <row spans="1:10" s="35" customFormat="1" ht="12.75" x14ac:dyDescent="0.2" outlineLevel="0" r="351">
      <c r="A351" s="108">
        <v>125</v>
      </c>
      <c r="B351" s="154">
        <v>45542</v>
      </c>
      <c r="C351" s="109" t="s">
        <v>1999</v>
      </c>
      <c r="D351" s="109" t="s">
        <v>2223</v>
      </c>
      <c r="E351" s="110" t="s">
        <v>921</v>
      </c>
      <c r="F351" s="109" t="s">
        <v>922</v>
      </c>
      <c r="G351" s="111"/>
      <c r="H351" s="111">
        <v>17850</v>
      </c>
      <c r="I351" s="109"/>
      <c r="J351" s="156">
        <v>45542.4470486111</v>
      </c>
    </row>
    <row spans="1:10" s="35" customFormat="1" ht="12.75" x14ac:dyDescent="0.2" outlineLevel="0" r="352">
      <c r="A352" s="108">
        <v>125</v>
      </c>
      <c r="B352" s="154">
        <v>45542</v>
      </c>
      <c r="C352" s="109" t="s">
        <v>1999</v>
      </c>
      <c r="D352" s="109" t="s">
        <v>2223</v>
      </c>
      <c r="E352" s="110" t="s">
        <v>2215</v>
      </c>
      <c r="F352" s="109" t="s">
        <v>2216</v>
      </c>
      <c r="G352" s="111"/>
      <c r="H352" s="111">
        <v>225</v>
      </c>
      <c r="I352" s="109"/>
      <c r="J352" s="156">
        <v>45542.4470486111</v>
      </c>
    </row>
    <row spans="1:10" s="35" customFormat="1" ht="12.75" x14ac:dyDescent="0.2" outlineLevel="0" r="353">
      <c r="A353" s="108">
        <v>125</v>
      </c>
      <c r="B353" s="154">
        <v>45542</v>
      </c>
      <c r="C353" s="109" t="s">
        <v>1999</v>
      </c>
      <c r="D353" s="109" t="s">
        <v>2223</v>
      </c>
      <c r="E353" s="110" t="s">
        <v>923</v>
      </c>
      <c r="F353" s="109" t="s">
        <v>924</v>
      </c>
      <c r="G353" s="111"/>
      <c r="H353" s="111">
        <v>903.75</v>
      </c>
      <c r="I353" s="109"/>
      <c r="J353" s="156">
        <v>45542.4470486111</v>
      </c>
    </row>
    <row spans="1:10" s="35" customFormat="1" ht="12.75" x14ac:dyDescent="0.2" outlineLevel="0" r="354">
      <c r="A354" s="108">
        <v>125</v>
      </c>
      <c r="B354" s="154">
        <v>45542</v>
      </c>
      <c r="C354" s="109" t="s">
        <v>1999</v>
      </c>
      <c r="D354" s="109" t="s">
        <v>2223</v>
      </c>
      <c r="E354" s="110" t="s">
        <v>925</v>
      </c>
      <c r="F354" s="109" t="s">
        <v>926</v>
      </c>
      <c r="G354" s="111"/>
      <c r="H354" s="111">
        <v>1802.98</v>
      </c>
      <c r="I354" s="109"/>
      <c r="J354" s="156">
        <v>45542.4470486111</v>
      </c>
    </row>
    <row spans="1:10" s="35" customFormat="1" ht="12.75" x14ac:dyDescent="0.2" outlineLevel="0" r="355">
      <c r="A355" s="108">
        <v>126</v>
      </c>
      <c r="B355" s="154">
        <v>45542</v>
      </c>
      <c r="C355" s="109" t="s">
        <v>2001</v>
      </c>
      <c r="D355" s="109" t="s">
        <v>2224</v>
      </c>
      <c r="E355" s="110" t="s">
        <v>30</v>
      </c>
      <c r="F355" s="109" t="s">
        <v>472</v>
      </c>
      <c r="G355" s="111">
        <v>9830.36</v>
      </c>
      <c r="H355" s="111"/>
      <c r="I355" s="109"/>
      <c r="J355" s="156">
        <v>45542.4471412037</v>
      </c>
    </row>
    <row spans="1:10" s="35" customFormat="1" ht="12.75" x14ac:dyDescent="0.2" outlineLevel="0" r="356">
      <c r="A356" s="108">
        <v>126</v>
      </c>
      <c r="B356" s="154">
        <v>45542</v>
      </c>
      <c r="C356" s="109" t="s">
        <v>2001</v>
      </c>
      <c r="D356" s="109" t="s">
        <v>2224</v>
      </c>
      <c r="E356" s="110" t="s">
        <v>921</v>
      </c>
      <c r="F356" s="109" t="s">
        <v>922</v>
      </c>
      <c r="G356" s="111"/>
      <c r="H356" s="111">
        <v>8525</v>
      </c>
      <c r="I356" s="109"/>
      <c r="J356" s="156">
        <v>45542.4471412037</v>
      </c>
    </row>
    <row spans="1:10" s="35" customFormat="1" ht="12.75" x14ac:dyDescent="0.2" outlineLevel="0" r="357">
      <c r="A357" s="108">
        <v>126</v>
      </c>
      <c r="B357" s="154">
        <v>45542</v>
      </c>
      <c r="C357" s="109" t="s">
        <v>2001</v>
      </c>
      <c r="D357" s="109" t="s">
        <v>2224</v>
      </c>
      <c r="E357" s="110" t="s">
        <v>2215</v>
      </c>
      <c r="F357" s="109" t="s">
        <v>2216</v>
      </c>
      <c r="G357" s="111"/>
      <c r="H357" s="111">
        <v>25</v>
      </c>
      <c r="I357" s="109"/>
      <c r="J357" s="156">
        <v>45542.4471412037</v>
      </c>
    </row>
    <row spans="1:10" s="35" customFormat="1" ht="12.75" x14ac:dyDescent="0.2" outlineLevel="0" r="358">
      <c r="A358" s="108">
        <v>126</v>
      </c>
      <c r="B358" s="154">
        <v>45542</v>
      </c>
      <c r="C358" s="109" t="s">
        <v>2001</v>
      </c>
      <c r="D358" s="109" t="s">
        <v>2224</v>
      </c>
      <c r="E358" s="110" t="s">
        <v>923</v>
      </c>
      <c r="F358" s="109" t="s">
        <v>924</v>
      </c>
      <c r="G358" s="111"/>
      <c r="H358" s="111">
        <v>427.5</v>
      </c>
      <c r="I358" s="109"/>
      <c r="J358" s="156">
        <v>45542.4471412037</v>
      </c>
    </row>
    <row spans="1:10" s="35" customFormat="1" ht="12.75" x14ac:dyDescent="0.2" outlineLevel="0" r="359">
      <c r="A359" s="108">
        <v>126</v>
      </c>
      <c r="B359" s="154">
        <v>45542</v>
      </c>
      <c r="C359" s="109" t="s">
        <v>2001</v>
      </c>
      <c r="D359" s="109" t="s">
        <v>2224</v>
      </c>
      <c r="E359" s="110" t="s">
        <v>925</v>
      </c>
      <c r="F359" s="109" t="s">
        <v>926</v>
      </c>
      <c r="G359" s="111"/>
      <c r="H359" s="111">
        <v>852.86</v>
      </c>
      <c r="I359" s="109"/>
      <c r="J359" s="156">
        <v>45542.4471412037</v>
      </c>
    </row>
    <row spans="1:10" s="35" customFormat="1" ht="12.75" x14ac:dyDescent="0.2" outlineLevel="0" r="360">
      <c r="A360" s="108">
        <v>127</v>
      </c>
      <c r="B360" s="154">
        <v>45542</v>
      </c>
      <c r="C360" s="109" t="s">
        <v>2003</v>
      </c>
      <c r="D360" s="109" t="s">
        <v>2225</v>
      </c>
      <c r="E360" s="110" t="s">
        <v>30</v>
      </c>
      <c r="F360" s="109" t="s">
        <v>472</v>
      </c>
      <c r="G360" s="111">
        <v>5130.76</v>
      </c>
      <c r="H360" s="111"/>
      <c r="I360" s="109"/>
      <c r="J360" s="156">
        <v>45542.4481018518</v>
      </c>
    </row>
    <row spans="1:10" s="35" customFormat="1" ht="12.75" x14ac:dyDescent="0.2" outlineLevel="0" r="361">
      <c r="A361" s="108">
        <v>127</v>
      </c>
      <c r="B361" s="154">
        <v>45542</v>
      </c>
      <c r="C361" s="109" t="s">
        <v>2003</v>
      </c>
      <c r="D361" s="109" t="s">
        <v>2225</v>
      </c>
      <c r="E361" s="110" t="s">
        <v>921</v>
      </c>
      <c r="F361" s="109" t="s">
        <v>922</v>
      </c>
      <c r="G361" s="111"/>
      <c r="H361" s="111">
        <v>4462.5</v>
      </c>
      <c r="I361" s="109"/>
      <c r="J361" s="156">
        <v>45542.4481018518</v>
      </c>
    </row>
    <row spans="1:10" s="35" customFormat="1" ht="12.75" x14ac:dyDescent="0.2" outlineLevel="0" r="362">
      <c r="A362" s="108">
        <v>127</v>
      </c>
      <c r="B362" s="154">
        <v>45542</v>
      </c>
      <c r="C362" s="109" t="s">
        <v>2003</v>
      </c>
      <c r="D362" s="109" t="s">
        <v>2225</v>
      </c>
      <c r="E362" s="110" t="s">
        <v>923</v>
      </c>
      <c r="F362" s="109" t="s">
        <v>924</v>
      </c>
      <c r="G362" s="111"/>
      <c r="H362" s="111">
        <v>223.13</v>
      </c>
      <c r="I362" s="109"/>
      <c r="J362" s="156">
        <v>45542.4481018518</v>
      </c>
    </row>
    <row spans="1:10" s="35" customFormat="1" ht="12.75" x14ac:dyDescent="0.2" outlineLevel="0" r="363">
      <c r="A363" s="108">
        <v>127</v>
      </c>
      <c r="B363" s="154">
        <v>45542</v>
      </c>
      <c r="C363" s="109" t="s">
        <v>2003</v>
      </c>
      <c r="D363" s="109" t="s">
        <v>2225</v>
      </c>
      <c r="E363" s="110" t="s">
        <v>925</v>
      </c>
      <c r="F363" s="109" t="s">
        <v>926</v>
      </c>
      <c r="G363" s="111"/>
      <c r="H363" s="111">
        <v>445.13</v>
      </c>
      <c r="I363" s="109"/>
      <c r="J363" s="156">
        <v>45542.4481018518</v>
      </c>
    </row>
    <row spans="1:10" s="35" customFormat="1" ht="12.75" x14ac:dyDescent="0.2" outlineLevel="0" r="364">
      <c r="A364" s="108">
        <v>128</v>
      </c>
      <c r="B364" s="154">
        <v>45542</v>
      </c>
      <c r="C364" s="109" t="s">
        <v>2005</v>
      </c>
      <c r="D364" s="109" t="s">
        <v>2226</v>
      </c>
      <c r="E364" s="110" t="s">
        <v>30</v>
      </c>
      <c r="F364" s="109" t="s">
        <v>472</v>
      </c>
      <c r="G364" s="111">
        <v>8651.87</v>
      </c>
      <c r="H364" s="111"/>
      <c r="I364" s="109"/>
      <c r="J364" s="156">
        <v>45542.4664583333</v>
      </c>
    </row>
    <row spans="1:10" s="35" customFormat="1" ht="12.75" x14ac:dyDescent="0.2" outlineLevel="0" r="365">
      <c r="A365" s="108">
        <v>128</v>
      </c>
      <c r="B365" s="154">
        <v>45542</v>
      </c>
      <c r="C365" s="109" t="s">
        <v>2005</v>
      </c>
      <c r="D365" s="109" t="s">
        <v>2226</v>
      </c>
      <c r="E365" s="110" t="s">
        <v>921</v>
      </c>
      <c r="F365" s="109" t="s">
        <v>922</v>
      </c>
      <c r="G365" s="111"/>
      <c r="H365" s="111">
        <v>7525</v>
      </c>
      <c r="I365" s="109"/>
      <c r="J365" s="156">
        <v>45542.4664583333</v>
      </c>
    </row>
    <row spans="1:10" s="35" customFormat="1" ht="12.75" x14ac:dyDescent="0.2" outlineLevel="0" r="366">
      <c r="A366" s="108">
        <v>128</v>
      </c>
      <c r="B366" s="154">
        <v>45542</v>
      </c>
      <c r="C366" s="109" t="s">
        <v>2005</v>
      </c>
      <c r="D366" s="109" t="s">
        <v>2226</v>
      </c>
      <c r="E366" s="110" t="s">
        <v>923</v>
      </c>
      <c r="F366" s="109" t="s">
        <v>924</v>
      </c>
      <c r="G366" s="111"/>
      <c r="H366" s="111">
        <v>376.25</v>
      </c>
      <c r="I366" s="109"/>
      <c r="J366" s="156">
        <v>45542.4664583333</v>
      </c>
    </row>
    <row spans="1:10" s="35" customFormat="1" ht="12.75" x14ac:dyDescent="0.2" outlineLevel="0" r="367">
      <c r="A367" s="108">
        <v>128</v>
      </c>
      <c r="B367" s="154">
        <v>45542</v>
      </c>
      <c r="C367" s="109" t="s">
        <v>2005</v>
      </c>
      <c r="D367" s="109" t="s">
        <v>2226</v>
      </c>
      <c r="E367" s="110" t="s">
        <v>925</v>
      </c>
      <c r="F367" s="109" t="s">
        <v>926</v>
      </c>
      <c r="G367" s="111"/>
      <c r="H367" s="111">
        <v>750.62</v>
      </c>
      <c r="I367" s="109"/>
      <c r="J367" s="156">
        <v>45542.4664583333</v>
      </c>
    </row>
    <row spans="1:10" s="35" customFormat="1" ht="12.75" x14ac:dyDescent="0.2" outlineLevel="0" r="368">
      <c r="A368" s="108">
        <v>129</v>
      </c>
      <c r="B368" s="154">
        <v>45542</v>
      </c>
      <c r="C368" s="109" t="s">
        <v>2007</v>
      </c>
      <c r="D368" s="109" t="s">
        <v>2227</v>
      </c>
      <c r="E368" s="110" t="s">
        <v>30</v>
      </c>
      <c r="F368" s="109" t="s">
        <v>472</v>
      </c>
      <c r="G368" s="111">
        <v>3018.09</v>
      </c>
      <c r="H368" s="111"/>
      <c r="I368" s="109"/>
      <c r="J368" s="156">
        <v>45542.4665856482</v>
      </c>
    </row>
    <row spans="1:10" s="35" customFormat="1" ht="12.75" x14ac:dyDescent="0.2" outlineLevel="0" r="369">
      <c r="A369" s="108">
        <v>129</v>
      </c>
      <c r="B369" s="154">
        <v>45542</v>
      </c>
      <c r="C369" s="109" t="s">
        <v>2007</v>
      </c>
      <c r="D369" s="109" t="s">
        <v>2227</v>
      </c>
      <c r="E369" s="110" t="s">
        <v>921</v>
      </c>
      <c r="F369" s="109" t="s">
        <v>922</v>
      </c>
      <c r="G369" s="111"/>
      <c r="H369" s="111">
        <v>2625</v>
      </c>
      <c r="I369" s="109"/>
      <c r="J369" s="156">
        <v>45542.4665856482</v>
      </c>
    </row>
    <row spans="1:10" s="35" customFormat="1" ht="12.75" x14ac:dyDescent="0.2" outlineLevel="0" r="370">
      <c r="A370" s="108">
        <v>129</v>
      </c>
      <c r="B370" s="154">
        <v>45542</v>
      </c>
      <c r="C370" s="109" t="s">
        <v>2007</v>
      </c>
      <c r="D370" s="109" t="s">
        <v>2227</v>
      </c>
      <c r="E370" s="110" t="s">
        <v>923</v>
      </c>
      <c r="F370" s="109" t="s">
        <v>924</v>
      </c>
      <c r="G370" s="111"/>
      <c r="H370" s="111">
        <v>131.25</v>
      </c>
      <c r="I370" s="109"/>
      <c r="J370" s="156">
        <v>45542.4665856482</v>
      </c>
    </row>
    <row spans="1:10" s="35" customFormat="1" ht="12.75" x14ac:dyDescent="0.2" outlineLevel="0" r="371">
      <c r="A371" s="108">
        <v>129</v>
      </c>
      <c r="B371" s="154">
        <v>45542</v>
      </c>
      <c r="C371" s="109" t="s">
        <v>2007</v>
      </c>
      <c r="D371" s="109" t="s">
        <v>2227</v>
      </c>
      <c r="E371" s="110" t="s">
        <v>925</v>
      </c>
      <c r="F371" s="109" t="s">
        <v>926</v>
      </c>
      <c r="G371" s="111"/>
      <c r="H371" s="111">
        <v>261.84</v>
      </c>
      <c r="I371" s="109"/>
      <c r="J371" s="156">
        <v>45542.4665856482</v>
      </c>
    </row>
    <row spans="1:10" s="35" customFormat="1" ht="12.75" x14ac:dyDescent="0.2" outlineLevel="0" r="372">
      <c r="A372" s="108">
        <v>130</v>
      </c>
      <c r="B372" s="154">
        <v>45542</v>
      </c>
      <c r="C372" s="109" t="s">
        <v>2009</v>
      </c>
      <c r="D372" s="109" t="s">
        <v>2228</v>
      </c>
      <c r="E372" s="110" t="s">
        <v>30</v>
      </c>
      <c r="F372" s="109" t="s">
        <v>472</v>
      </c>
      <c r="G372" s="111">
        <v>1437.19</v>
      </c>
      <c r="H372" s="111"/>
      <c r="I372" s="109"/>
      <c r="J372" s="156">
        <v>45542.4767824074</v>
      </c>
    </row>
    <row spans="1:10" s="35" customFormat="1" ht="12.75" x14ac:dyDescent="0.2" outlineLevel="0" r="373">
      <c r="A373" s="108">
        <v>130</v>
      </c>
      <c r="B373" s="154">
        <v>45542</v>
      </c>
      <c r="C373" s="109" t="s">
        <v>2009</v>
      </c>
      <c r="D373" s="109" t="s">
        <v>2228</v>
      </c>
      <c r="E373" s="110" t="s">
        <v>921</v>
      </c>
      <c r="F373" s="109" t="s">
        <v>922</v>
      </c>
      <c r="G373" s="111"/>
      <c r="H373" s="111">
        <v>1225</v>
      </c>
      <c r="I373" s="109"/>
      <c r="J373" s="156">
        <v>45542.4767824074</v>
      </c>
    </row>
    <row spans="1:10" s="35" customFormat="1" ht="12.75" x14ac:dyDescent="0.2" outlineLevel="0" r="374">
      <c r="A374" s="108">
        <v>130</v>
      </c>
      <c r="B374" s="154">
        <v>45542</v>
      </c>
      <c r="C374" s="109" t="s">
        <v>2009</v>
      </c>
      <c r="D374" s="109" t="s">
        <v>2228</v>
      </c>
      <c r="E374" s="110" t="s">
        <v>2215</v>
      </c>
      <c r="F374" s="109" t="s">
        <v>2216</v>
      </c>
      <c r="G374" s="111"/>
      <c r="H374" s="111">
        <v>25</v>
      </c>
      <c r="I374" s="109"/>
      <c r="J374" s="156">
        <v>45542.4767824074</v>
      </c>
    </row>
    <row spans="1:10" s="35" customFormat="1" ht="12.75" x14ac:dyDescent="0.2" outlineLevel="0" r="375">
      <c r="A375" s="108">
        <v>130</v>
      </c>
      <c r="B375" s="154">
        <v>45542</v>
      </c>
      <c r="C375" s="109" t="s">
        <v>2009</v>
      </c>
      <c r="D375" s="109" t="s">
        <v>2228</v>
      </c>
      <c r="E375" s="110" t="s">
        <v>923</v>
      </c>
      <c r="F375" s="109" t="s">
        <v>924</v>
      </c>
      <c r="G375" s="111"/>
      <c r="H375" s="111">
        <v>62.5</v>
      </c>
      <c r="I375" s="109"/>
      <c r="J375" s="156">
        <v>45542.4767824074</v>
      </c>
    </row>
    <row spans="1:10" s="35" customFormat="1" ht="12.75" x14ac:dyDescent="0.2" outlineLevel="0" r="376">
      <c r="A376" s="108">
        <v>130</v>
      </c>
      <c r="B376" s="154">
        <v>45542</v>
      </c>
      <c r="C376" s="109" t="s">
        <v>2009</v>
      </c>
      <c r="D376" s="109" t="s">
        <v>2228</v>
      </c>
      <c r="E376" s="110" t="s">
        <v>925</v>
      </c>
      <c r="F376" s="109" t="s">
        <v>926</v>
      </c>
      <c r="G376" s="111"/>
      <c r="H376" s="111">
        <v>124.69</v>
      </c>
      <c r="I376" s="109"/>
      <c r="J376" s="156">
        <v>45542.4767824074</v>
      </c>
    </row>
    <row spans="1:10" s="35" customFormat="1" ht="12.75" x14ac:dyDescent="0.2" outlineLevel="0" r="377">
      <c r="A377" s="108">
        <v>131</v>
      </c>
      <c r="B377" s="154">
        <v>45542</v>
      </c>
      <c r="C377" s="109" t="s">
        <v>2011</v>
      </c>
      <c r="D377" s="109" t="s">
        <v>2229</v>
      </c>
      <c r="E377" s="110" t="s">
        <v>30</v>
      </c>
      <c r="F377" s="109" t="s">
        <v>472</v>
      </c>
      <c r="G377" s="111">
        <v>402.41</v>
      </c>
      <c r="H377" s="111"/>
      <c r="I377" s="109"/>
      <c r="J377" s="156">
        <v>45542.5469328704</v>
      </c>
    </row>
    <row spans="1:10" s="35" customFormat="1" ht="12.75" x14ac:dyDescent="0.2" outlineLevel="0" r="378">
      <c r="A378" s="108">
        <v>131</v>
      </c>
      <c r="B378" s="154">
        <v>45542</v>
      </c>
      <c r="C378" s="109" t="s">
        <v>2011</v>
      </c>
      <c r="D378" s="109" t="s">
        <v>2229</v>
      </c>
      <c r="E378" s="110" t="s">
        <v>921</v>
      </c>
      <c r="F378" s="109" t="s">
        <v>922</v>
      </c>
      <c r="G378" s="111"/>
      <c r="H378" s="111">
        <v>350</v>
      </c>
      <c r="I378" s="109"/>
      <c r="J378" s="156">
        <v>45542.5469328704</v>
      </c>
    </row>
    <row spans="1:10" s="35" customFormat="1" ht="12.75" x14ac:dyDescent="0.2" outlineLevel="0" r="379">
      <c r="A379" s="108">
        <v>131</v>
      </c>
      <c r="B379" s="154">
        <v>45542</v>
      </c>
      <c r="C379" s="109" t="s">
        <v>2011</v>
      </c>
      <c r="D379" s="109" t="s">
        <v>2229</v>
      </c>
      <c r="E379" s="110" t="s">
        <v>923</v>
      </c>
      <c r="F379" s="109" t="s">
        <v>924</v>
      </c>
      <c r="G379" s="111"/>
      <c r="H379" s="111">
        <v>17.5</v>
      </c>
      <c r="I379" s="109"/>
      <c r="J379" s="156">
        <v>45542.5469328704</v>
      </c>
    </row>
    <row spans="1:10" s="35" customFormat="1" ht="12.75" x14ac:dyDescent="0.2" outlineLevel="0" r="380">
      <c r="A380" s="108">
        <v>131</v>
      </c>
      <c r="B380" s="154">
        <v>45542</v>
      </c>
      <c r="C380" s="109" t="s">
        <v>2011</v>
      </c>
      <c r="D380" s="109" t="s">
        <v>2229</v>
      </c>
      <c r="E380" s="110" t="s">
        <v>925</v>
      </c>
      <c r="F380" s="109" t="s">
        <v>926</v>
      </c>
      <c r="G380" s="111"/>
      <c r="H380" s="111">
        <v>34.91</v>
      </c>
      <c r="I380" s="109"/>
      <c r="J380" s="156">
        <v>45542.5469328704</v>
      </c>
    </row>
    <row spans="1:10" s="35" customFormat="1" ht="12.75" x14ac:dyDescent="0.2" outlineLevel="0" r="381">
      <c r="A381" s="108">
        <v>132</v>
      </c>
      <c r="B381" s="154">
        <v>45542</v>
      </c>
      <c r="C381" s="109" t="s">
        <v>2013</v>
      </c>
      <c r="D381" s="109" t="s">
        <v>2230</v>
      </c>
      <c r="E381" s="110" t="s">
        <v>30</v>
      </c>
      <c r="F381" s="109" t="s">
        <v>472</v>
      </c>
      <c r="G381" s="111">
        <v>2012.06</v>
      </c>
      <c r="H381" s="111"/>
      <c r="I381" s="109"/>
      <c r="J381" s="156">
        <v>45542.5470023148</v>
      </c>
    </row>
    <row spans="1:10" s="35" customFormat="1" ht="12.75" x14ac:dyDescent="0.2" outlineLevel="0" r="382">
      <c r="A382" s="108">
        <v>132</v>
      </c>
      <c r="B382" s="154">
        <v>45542</v>
      </c>
      <c r="C382" s="109" t="s">
        <v>2013</v>
      </c>
      <c r="D382" s="109" t="s">
        <v>2230</v>
      </c>
      <c r="E382" s="110" t="s">
        <v>921</v>
      </c>
      <c r="F382" s="109" t="s">
        <v>922</v>
      </c>
      <c r="G382" s="111"/>
      <c r="H382" s="111">
        <v>1750</v>
      </c>
      <c r="I382" s="109"/>
      <c r="J382" s="156">
        <v>45542.5470023148</v>
      </c>
    </row>
    <row spans="1:10" s="35" customFormat="1" ht="12.75" x14ac:dyDescent="0.2" outlineLevel="0" r="383">
      <c r="A383" s="108">
        <v>132</v>
      </c>
      <c r="B383" s="154">
        <v>45542</v>
      </c>
      <c r="C383" s="109" t="s">
        <v>2013</v>
      </c>
      <c r="D383" s="109" t="s">
        <v>2230</v>
      </c>
      <c r="E383" s="110" t="s">
        <v>923</v>
      </c>
      <c r="F383" s="109" t="s">
        <v>924</v>
      </c>
      <c r="G383" s="111"/>
      <c r="H383" s="111">
        <v>87.5</v>
      </c>
      <c r="I383" s="109"/>
      <c r="J383" s="156">
        <v>45542.5470023148</v>
      </c>
    </row>
    <row spans="1:10" s="35" customFormat="1" ht="12.75" x14ac:dyDescent="0.2" outlineLevel="0" r="384">
      <c r="A384" s="108">
        <v>132</v>
      </c>
      <c r="B384" s="154">
        <v>45542</v>
      </c>
      <c r="C384" s="109" t="s">
        <v>2013</v>
      </c>
      <c r="D384" s="109" t="s">
        <v>2230</v>
      </c>
      <c r="E384" s="110" t="s">
        <v>925</v>
      </c>
      <c r="F384" s="109" t="s">
        <v>926</v>
      </c>
      <c r="G384" s="111"/>
      <c r="H384" s="111">
        <v>174.56</v>
      </c>
      <c r="I384" s="109"/>
      <c r="J384" s="156">
        <v>45542.5470023148</v>
      </c>
    </row>
    <row spans="1:10" s="35" customFormat="1" ht="12.75" x14ac:dyDescent="0.2" outlineLevel="0" r="385">
      <c r="A385" s="108">
        <v>133</v>
      </c>
      <c r="B385" s="154">
        <v>45542</v>
      </c>
      <c r="C385" s="109" t="s">
        <v>2015</v>
      </c>
      <c r="D385" s="109" t="s">
        <v>2231</v>
      </c>
      <c r="E385" s="110" t="s">
        <v>30</v>
      </c>
      <c r="F385" s="109" t="s">
        <v>472</v>
      </c>
      <c r="G385" s="111">
        <v>1911.46</v>
      </c>
      <c r="H385" s="111"/>
      <c r="I385" s="109"/>
      <c r="J385" s="156">
        <v>45542.5470601852</v>
      </c>
    </row>
    <row spans="1:10" s="35" customFormat="1" ht="12.75" x14ac:dyDescent="0.2" outlineLevel="0" r="386">
      <c r="A386" s="108">
        <v>133</v>
      </c>
      <c r="B386" s="154">
        <v>45542</v>
      </c>
      <c r="C386" s="109" t="s">
        <v>2015</v>
      </c>
      <c r="D386" s="109" t="s">
        <v>2231</v>
      </c>
      <c r="E386" s="110" t="s">
        <v>921</v>
      </c>
      <c r="F386" s="109" t="s">
        <v>922</v>
      </c>
      <c r="G386" s="111"/>
      <c r="H386" s="111">
        <v>1662.5</v>
      </c>
      <c r="I386" s="109"/>
      <c r="J386" s="156">
        <v>45542.5470601852</v>
      </c>
    </row>
    <row spans="1:10" s="35" customFormat="1" ht="12.75" x14ac:dyDescent="0.2" outlineLevel="0" r="387">
      <c r="A387" s="108">
        <v>133</v>
      </c>
      <c r="B387" s="154">
        <v>45542</v>
      </c>
      <c r="C387" s="109" t="s">
        <v>2015</v>
      </c>
      <c r="D387" s="109" t="s">
        <v>2231</v>
      </c>
      <c r="E387" s="110" t="s">
        <v>923</v>
      </c>
      <c r="F387" s="109" t="s">
        <v>924</v>
      </c>
      <c r="G387" s="111"/>
      <c r="H387" s="111">
        <v>83.13</v>
      </c>
      <c r="I387" s="109"/>
      <c r="J387" s="156">
        <v>45542.5470601852</v>
      </c>
    </row>
    <row spans="1:10" s="35" customFormat="1" ht="12.75" x14ac:dyDescent="0.2" outlineLevel="0" r="388">
      <c r="A388" s="108">
        <v>133</v>
      </c>
      <c r="B388" s="154">
        <v>45542</v>
      </c>
      <c r="C388" s="109" t="s">
        <v>2015</v>
      </c>
      <c r="D388" s="109" t="s">
        <v>2231</v>
      </c>
      <c r="E388" s="110" t="s">
        <v>925</v>
      </c>
      <c r="F388" s="109" t="s">
        <v>926</v>
      </c>
      <c r="G388" s="111"/>
      <c r="H388" s="111">
        <v>165.83</v>
      </c>
      <c r="I388" s="109"/>
      <c r="J388" s="156">
        <v>45542.5470601852</v>
      </c>
    </row>
    <row spans="1:10" s="35" customFormat="1" ht="12.75" x14ac:dyDescent="0.2" outlineLevel="0" r="389">
      <c r="A389" s="108">
        <v>134</v>
      </c>
      <c r="B389" s="154">
        <v>45542</v>
      </c>
      <c r="C389" s="109" t="s">
        <v>2017</v>
      </c>
      <c r="D389" s="109" t="s">
        <v>2232</v>
      </c>
      <c r="E389" s="110" t="s">
        <v>30</v>
      </c>
      <c r="F389" s="109" t="s">
        <v>472</v>
      </c>
      <c r="G389" s="111">
        <v>3219.3</v>
      </c>
      <c r="H389" s="111"/>
      <c r="I389" s="109"/>
      <c r="J389" s="156">
        <v>45542.562025463</v>
      </c>
    </row>
    <row spans="1:10" s="35" customFormat="1" ht="12.75" x14ac:dyDescent="0.2" outlineLevel="0" r="390">
      <c r="A390" s="108">
        <v>134</v>
      </c>
      <c r="B390" s="154">
        <v>45542</v>
      </c>
      <c r="C390" s="109" t="s">
        <v>2017</v>
      </c>
      <c r="D390" s="109" t="s">
        <v>2232</v>
      </c>
      <c r="E390" s="110" t="s">
        <v>921</v>
      </c>
      <c r="F390" s="109" t="s">
        <v>922</v>
      </c>
      <c r="G390" s="111"/>
      <c r="H390" s="111">
        <v>2800</v>
      </c>
      <c r="I390" s="109"/>
      <c r="J390" s="156">
        <v>45542.562025463</v>
      </c>
    </row>
    <row spans="1:10" s="35" customFormat="1" ht="12.75" x14ac:dyDescent="0.2" outlineLevel="0" r="391">
      <c r="A391" s="108">
        <v>134</v>
      </c>
      <c r="B391" s="154">
        <v>45542</v>
      </c>
      <c r="C391" s="109" t="s">
        <v>2017</v>
      </c>
      <c r="D391" s="109" t="s">
        <v>2232</v>
      </c>
      <c r="E391" s="110" t="s">
        <v>923</v>
      </c>
      <c r="F391" s="109" t="s">
        <v>924</v>
      </c>
      <c r="G391" s="111"/>
      <c r="H391" s="111">
        <v>140</v>
      </c>
      <c r="I391" s="109"/>
      <c r="J391" s="156">
        <v>45542.562025463</v>
      </c>
    </row>
    <row spans="1:10" s="35" customFormat="1" ht="12.75" x14ac:dyDescent="0.2" outlineLevel="0" r="392">
      <c r="A392" s="108">
        <v>134</v>
      </c>
      <c r="B392" s="154">
        <v>45542</v>
      </c>
      <c r="C392" s="109" t="s">
        <v>2017</v>
      </c>
      <c r="D392" s="109" t="s">
        <v>2232</v>
      </c>
      <c r="E392" s="110" t="s">
        <v>925</v>
      </c>
      <c r="F392" s="109" t="s">
        <v>926</v>
      </c>
      <c r="G392" s="111"/>
      <c r="H392" s="111">
        <v>279.3</v>
      </c>
      <c r="I392" s="109"/>
      <c r="J392" s="156">
        <v>45542.562025463</v>
      </c>
    </row>
    <row spans="1:10" s="35" customFormat="1" ht="12.75" x14ac:dyDescent="0.2" outlineLevel="0" r="393">
      <c r="A393" s="108">
        <v>135</v>
      </c>
      <c r="B393" s="154">
        <v>45542</v>
      </c>
      <c r="C393" s="109" t="s">
        <v>2019</v>
      </c>
      <c r="D393" s="109" t="s">
        <v>2233</v>
      </c>
      <c r="E393" s="110" t="s">
        <v>30</v>
      </c>
      <c r="F393" s="109" t="s">
        <v>472</v>
      </c>
      <c r="G393" s="111">
        <v>503.02</v>
      </c>
      <c r="H393" s="111"/>
      <c r="I393" s="109"/>
      <c r="J393" s="156">
        <v>45542.5620833333</v>
      </c>
    </row>
    <row spans="1:10" s="35" customFormat="1" ht="12.75" x14ac:dyDescent="0.2" outlineLevel="0" r="394">
      <c r="A394" s="108">
        <v>135</v>
      </c>
      <c r="B394" s="154">
        <v>45542</v>
      </c>
      <c r="C394" s="109" t="s">
        <v>2019</v>
      </c>
      <c r="D394" s="109" t="s">
        <v>2233</v>
      </c>
      <c r="E394" s="110" t="s">
        <v>921</v>
      </c>
      <c r="F394" s="109" t="s">
        <v>922</v>
      </c>
      <c r="G394" s="111"/>
      <c r="H394" s="111">
        <v>437.5</v>
      </c>
      <c r="I394" s="109"/>
      <c r="J394" s="156">
        <v>45542.5620833333</v>
      </c>
    </row>
    <row spans="1:10" s="35" customFormat="1" ht="12.75" x14ac:dyDescent="0.2" outlineLevel="0" r="395">
      <c r="A395" s="108">
        <v>135</v>
      </c>
      <c r="B395" s="154">
        <v>45542</v>
      </c>
      <c r="C395" s="109" t="s">
        <v>2019</v>
      </c>
      <c r="D395" s="109" t="s">
        <v>2233</v>
      </c>
      <c r="E395" s="110" t="s">
        <v>923</v>
      </c>
      <c r="F395" s="109" t="s">
        <v>924</v>
      </c>
      <c r="G395" s="111"/>
      <c r="H395" s="111">
        <v>21.88</v>
      </c>
      <c r="I395" s="109"/>
      <c r="J395" s="156">
        <v>45542.5620833333</v>
      </c>
    </row>
    <row spans="1:10" s="35" customFormat="1" ht="12.75" x14ac:dyDescent="0.2" outlineLevel="0" r="396">
      <c r="A396" s="108">
        <v>135</v>
      </c>
      <c r="B396" s="154">
        <v>45542</v>
      </c>
      <c r="C396" s="109" t="s">
        <v>2019</v>
      </c>
      <c r="D396" s="109" t="s">
        <v>2233</v>
      </c>
      <c r="E396" s="110" t="s">
        <v>925</v>
      </c>
      <c r="F396" s="109" t="s">
        <v>926</v>
      </c>
      <c r="G396" s="111"/>
      <c r="H396" s="111">
        <v>43.64</v>
      </c>
      <c r="I396" s="109"/>
      <c r="J396" s="156">
        <v>45542.5620833333</v>
      </c>
    </row>
    <row spans="1:10" s="35" customFormat="1" ht="12.75" x14ac:dyDescent="0.2" outlineLevel="0" r="397">
      <c r="A397" s="108">
        <v>136</v>
      </c>
      <c r="B397" s="154">
        <v>45542</v>
      </c>
      <c r="C397" s="109" t="s">
        <v>2021</v>
      </c>
      <c r="D397" s="109" t="s">
        <v>2234</v>
      </c>
      <c r="E397" s="110" t="s">
        <v>30</v>
      </c>
      <c r="F397" s="109" t="s">
        <v>472</v>
      </c>
      <c r="G397" s="111">
        <v>7645.84</v>
      </c>
      <c r="H397" s="111"/>
      <c r="I397" s="109"/>
      <c r="J397" s="156">
        <v>45542.5778472222</v>
      </c>
    </row>
    <row spans="1:10" s="35" customFormat="1" ht="12.75" x14ac:dyDescent="0.2" outlineLevel="0" r="398">
      <c r="A398" s="108">
        <v>136</v>
      </c>
      <c r="B398" s="154">
        <v>45542</v>
      </c>
      <c r="C398" s="109" t="s">
        <v>2021</v>
      </c>
      <c r="D398" s="109" t="s">
        <v>2234</v>
      </c>
      <c r="E398" s="110" t="s">
        <v>921</v>
      </c>
      <c r="F398" s="109" t="s">
        <v>922</v>
      </c>
      <c r="G398" s="111"/>
      <c r="H398" s="111">
        <v>6650</v>
      </c>
      <c r="I398" s="109"/>
      <c r="J398" s="156">
        <v>45542.5778472222</v>
      </c>
    </row>
    <row spans="1:10" s="35" customFormat="1" ht="12.75" x14ac:dyDescent="0.2" outlineLevel="0" r="399">
      <c r="A399" s="108">
        <v>136</v>
      </c>
      <c r="B399" s="154">
        <v>45542</v>
      </c>
      <c r="C399" s="109" t="s">
        <v>2021</v>
      </c>
      <c r="D399" s="109" t="s">
        <v>2234</v>
      </c>
      <c r="E399" s="110" t="s">
        <v>923</v>
      </c>
      <c r="F399" s="109" t="s">
        <v>924</v>
      </c>
      <c r="G399" s="111"/>
      <c r="H399" s="111">
        <v>332.5</v>
      </c>
      <c r="I399" s="109"/>
      <c r="J399" s="156">
        <v>45542.5778472222</v>
      </c>
    </row>
    <row spans="1:10" s="35" customFormat="1" ht="12.75" x14ac:dyDescent="0.2" outlineLevel="0" r="400">
      <c r="A400" s="108">
        <v>136</v>
      </c>
      <c r="B400" s="154">
        <v>45542</v>
      </c>
      <c r="C400" s="109" t="s">
        <v>2021</v>
      </c>
      <c r="D400" s="109" t="s">
        <v>2234</v>
      </c>
      <c r="E400" s="110" t="s">
        <v>925</v>
      </c>
      <c r="F400" s="109" t="s">
        <v>926</v>
      </c>
      <c r="G400" s="111"/>
      <c r="H400" s="111">
        <v>663.34</v>
      </c>
      <c r="I400" s="109"/>
      <c r="J400" s="156">
        <v>45542.5778472222</v>
      </c>
    </row>
    <row spans="1:10" s="35" customFormat="1" ht="12.75" x14ac:dyDescent="0.2" outlineLevel="0" r="401">
      <c r="A401" s="108">
        <v>137</v>
      </c>
      <c r="B401" s="154">
        <v>45542</v>
      </c>
      <c r="C401" s="109" t="s">
        <v>2023</v>
      </c>
      <c r="D401" s="109" t="s">
        <v>2235</v>
      </c>
      <c r="E401" s="110" t="s">
        <v>30</v>
      </c>
      <c r="F401" s="109" t="s">
        <v>472</v>
      </c>
      <c r="G401" s="111">
        <v>7042.22</v>
      </c>
      <c r="H401" s="111"/>
      <c r="I401" s="109"/>
      <c r="J401" s="156">
        <v>45542.607337963</v>
      </c>
    </row>
    <row spans="1:10" s="35" customFormat="1" ht="12.75" x14ac:dyDescent="0.2" outlineLevel="0" r="402">
      <c r="A402" s="108">
        <v>137</v>
      </c>
      <c r="B402" s="154">
        <v>45542</v>
      </c>
      <c r="C402" s="109" t="s">
        <v>2023</v>
      </c>
      <c r="D402" s="109" t="s">
        <v>2235</v>
      </c>
      <c r="E402" s="110" t="s">
        <v>921</v>
      </c>
      <c r="F402" s="109" t="s">
        <v>922</v>
      </c>
      <c r="G402" s="111"/>
      <c r="H402" s="111">
        <v>6125</v>
      </c>
      <c r="I402" s="109"/>
      <c r="J402" s="156">
        <v>45542.607337963</v>
      </c>
    </row>
    <row spans="1:10" s="35" customFormat="1" ht="12.75" x14ac:dyDescent="0.2" outlineLevel="0" r="403">
      <c r="A403" s="108">
        <v>137</v>
      </c>
      <c r="B403" s="154">
        <v>45542</v>
      </c>
      <c r="C403" s="109" t="s">
        <v>2023</v>
      </c>
      <c r="D403" s="109" t="s">
        <v>2235</v>
      </c>
      <c r="E403" s="110" t="s">
        <v>923</v>
      </c>
      <c r="F403" s="109" t="s">
        <v>924</v>
      </c>
      <c r="G403" s="111"/>
      <c r="H403" s="111">
        <v>306.25</v>
      </c>
      <c r="I403" s="109"/>
      <c r="J403" s="156">
        <v>45542.607337963</v>
      </c>
    </row>
    <row spans="1:10" s="35" customFormat="1" ht="12.75" x14ac:dyDescent="0.2" outlineLevel="0" r="404">
      <c r="A404" s="108">
        <v>137</v>
      </c>
      <c r="B404" s="154">
        <v>45542</v>
      </c>
      <c r="C404" s="109" t="s">
        <v>2023</v>
      </c>
      <c r="D404" s="109" t="s">
        <v>2235</v>
      </c>
      <c r="E404" s="110" t="s">
        <v>925</v>
      </c>
      <c r="F404" s="109" t="s">
        <v>926</v>
      </c>
      <c r="G404" s="111"/>
      <c r="H404" s="111">
        <v>610.97</v>
      </c>
      <c r="I404" s="109"/>
      <c r="J404" s="156">
        <v>45542.607337963</v>
      </c>
    </row>
    <row spans="1:10" s="35" customFormat="1" ht="12.75" x14ac:dyDescent="0.2" outlineLevel="0" r="405">
      <c r="A405" s="108">
        <v>138</v>
      </c>
      <c r="B405" s="154">
        <v>45542</v>
      </c>
      <c r="C405" s="109" t="s">
        <v>2025</v>
      </c>
      <c r="D405" s="109" t="s">
        <v>2236</v>
      </c>
      <c r="E405" s="110" t="s">
        <v>30</v>
      </c>
      <c r="F405" s="109" t="s">
        <v>472</v>
      </c>
      <c r="G405" s="111">
        <v>2615.68</v>
      </c>
      <c r="H405" s="111"/>
      <c r="I405" s="109"/>
      <c r="J405" s="156">
        <v>45542.6074189815</v>
      </c>
    </row>
    <row spans="1:10" s="35" customFormat="1" ht="12.75" x14ac:dyDescent="0.2" outlineLevel="0" r="406">
      <c r="A406" s="108">
        <v>138</v>
      </c>
      <c r="B406" s="154">
        <v>45542</v>
      </c>
      <c r="C406" s="109" t="s">
        <v>2025</v>
      </c>
      <c r="D406" s="109" t="s">
        <v>2236</v>
      </c>
      <c r="E406" s="110" t="s">
        <v>921</v>
      </c>
      <c r="F406" s="109" t="s">
        <v>922</v>
      </c>
      <c r="G406" s="111"/>
      <c r="H406" s="111">
        <v>2275</v>
      </c>
      <c r="I406" s="109"/>
      <c r="J406" s="156">
        <v>45542.6074189815</v>
      </c>
    </row>
    <row spans="1:10" s="35" customFormat="1" ht="12.75" x14ac:dyDescent="0.2" outlineLevel="0" r="407">
      <c r="A407" s="108">
        <v>138</v>
      </c>
      <c r="B407" s="154">
        <v>45542</v>
      </c>
      <c r="C407" s="109" t="s">
        <v>2025</v>
      </c>
      <c r="D407" s="109" t="s">
        <v>2236</v>
      </c>
      <c r="E407" s="110" t="s">
        <v>923</v>
      </c>
      <c r="F407" s="109" t="s">
        <v>924</v>
      </c>
      <c r="G407" s="111"/>
      <c r="H407" s="111">
        <v>113.75</v>
      </c>
      <c r="I407" s="109"/>
      <c r="J407" s="156">
        <v>45542.6074189815</v>
      </c>
    </row>
    <row spans="1:10" s="35" customFormat="1" ht="12.75" x14ac:dyDescent="0.2" outlineLevel="0" r="408">
      <c r="A408" s="108">
        <v>138</v>
      </c>
      <c r="B408" s="154">
        <v>45542</v>
      </c>
      <c r="C408" s="109" t="s">
        <v>2025</v>
      </c>
      <c r="D408" s="109" t="s">
        <v>2236</v>
      </c>
      <c r="E408" s="110" t="s">
        <v>925</v>
      </c>
      <c r="F408" s="109" t="s">
        <v>926</v>
      </c>
      <c r="G408" s="111"/>
      <c r="H408" s="111">
        <v>226.93</v>
      </c>
      <c r="I408" s="109"/>
      <c r="J408" s="156">
        <v>45542.6074189815</v>
      </c>
    </row>
    <row spans="1:10" s="35" customFormat="1" ht="12.75" x14ac:dyDescent="0.2" outlineLevel="0" r="409">
      <c r="A409" s="108">
        <v>139</v>
      </c>
      <c r="B409" s="154">
        <v>45542</v>
      </c>
      <c r="C409" s="109" t="s">
        <v>2027</v>
      </c>
      <c r="D409" s="109" t="s">
        <v>2237</v>
      </c>
      <c r="E409" s="110" t="s">
        <v>30</v>
      </c>
      <c r="F409" s="109" t="s">
        <v>472</v>
      </c>
      <c r="G409" s="111">
        <v>2012.06</v>
      </c>
      <c r="H409" s="111"/>
      <c r="I409" s="109"/>
      <c r="J409" s="156">
        <v>45542.6075</v>
      </c>
    </row>
    <row spans="1:10" s="35" customFormat="1" ht="12.75" x14ac:dyDescent="0.2" outlineLevel="0" r="410">
      <c r="A410" s="108">
        <v>139</v>
      </c>
      <c r="B410" s="154">
        <v>45542</v>
      </c>
      <c r="C410" s="109" t="s">
        <v>2027</v>
      </c>
      <c r="D410" s="109" t="s">
        <v>2237</v>
      </c>
      <c r="E410" s="110" t="s">
        <v>921</v>
      </c>
      <c r="F410" s="109" t="s">
        <v>922</v>
      </c>
      <c r="G410" s="111"/>
      <c r="H410" s="111">
        <v>1750</v>
      </c>
      <c r="I410" s="109"/>
      <c r="J410" s="156">
        <v>45542.6075</v>
      </c>
    </row>
    <row spans="1:10" s="35" customFormat="1" ht="12.75" x14ac:dyDescent="0.2" outlineLevel="0" r="411">
      <c r="A411" s="108">
        <v>139</v>
      </c>
      <c r="B411" s="154">
        <v>45542</v>
      </c>
      <c r="C411" s="109" t="s">
        <v>2027</v>
      </c>
      <c r="D411" s="109" t="s">
        <v>2237</v>
      </c>
      <c r="E411" s="110" t="s">
        <v>923</v>
      </c>
      <c r="F411" s="109" t="s">
        <v>924</v>
      </c>
      <c r="G411" s="111"/>
      <c r="H411" s="111">
        <v>87.5</v>
      </c>
      <c r="I411" s="109"/>
      <c r="J411" s="156">
        <v>45542.6075</v>
      </c>
    </row>
    <row spans="1:10" s="35" customFormat="1" ht="12.75" x14ac:dyDescent="0.2" outlineLevel="0" r="412">
      <c r="A412" s="108">
        <v>139</v>
      </c>
      <c r="B412" s="154">
        <v>45542</v>
      </c>
      <c r="C412" s="109" t="s">
        <v>2027</v>
      </c>
      <c r="D412" s="109" t="s">
        <v>2237</v>
      </c>
      <c r="E412" s="110" t="s">
        <v>925</v>
      </c>
      <c r="F412" s="109" t="s">
        <v>926</v>
      </c>
      <c r="G412" s="111"/>
      <c r="H412" s="111">
        <v>174.56</v>
      </c>
      <c r="I412" s="109"/>
      <c r="J412" s="156">
        <v>45542.6075</v>
      </c>
    </row>
    <row spans="1:10" s="35" customFormat="1" ht="12.75" x14ac:dyDescent="0.2" outlineLevel="0" r="413">
      <c r="A413" s="108">
        <v>140</v>
      </c>
      <c r="B413" s="154">
        <v>45542</v>
      </c>
      <c r="C413" s="109" t="s">
        <v>2029</v>
      </c>
      <c r="D413" s="109" t="s">
        <v>2238</v>
      </c>
      <c r="E413" s="110" t="s">
        <v>30</v>
      </c>
      <c r="F413" s="109" t="s">
        <v>472</v>
      </c>
      <c r="G413" s="111">
        <v>2414.48</v>
      </c>
      <c r="H413" s="111"/>
      <c r="I413" s="109"/>
      <c r="J413" s="156">
        <v>45542.6075810185</v>
      </c>
    </row>
    <row spans="1:10" s="35" customFormat="1" ht="12.75" x14ac:dyDescent="0.2" outlineLevel="0" r="414">
      <c r="A414" s="108">
        <v>140</v>
      </c>
      <c r="B414" s="154">
        <v>45542</v>
      </c>
      <c r="C414" s="109" t="s">
        <v>2029</v>
      </c>
      <c r="D414" s="109" t="s">
        <v>2238</v>
      </c>
      <c r="E414" s="110" t="s">
        <v>921</v>
      </c>
      <c r="F414" s="109" t="s">
        <v>922</v>
      </c>
      <c r="G414" s="111"/>
      <c r="H414" s="111">
        <v>2100</v>
      </c>
      <c r="I414" s="109"/>
      <c r="J414" s="156">
        <v>45542.6075810185</v>
      </c>
    </row>
    <row spans="1:10" s="35" customFormat="1" ht="12.75" x14ac:dyDescent="0.2" outlineLevel="0" r="415">
      <c r="A415" s="108">
        <v>140</v>
      </c>
      <c r="B415" s="154">
        <v>45542</v>
      </c>
      <c r="C415" s="109" t="s">
        <v>2029</v>
      </c>
      <c r="D415" s="109" t="s">
        <v>2238</v>
      </c>
      <c r="E415" s="110" t="s">
        <v>923</v>
      </c>
      <c r="F415" s="109" t="s">
        <v>924</v>
      </c>
      <c r="G415" s="111"/>
      <c r="H415" s="111">
        <v>105</v>
      </c>
      <c r="I415" s="109"/>
      <c r="J415" s="156">
        <v>45542.6075810185</v>
      </c>
    </row>
    <row spans="1:10" s="35" customFormat="1" ht="12.75" x14ac:dyDescent="0.2" outlineLevel="0" r="416">
      <c r="A416" s="108">
        <v>140</v>
      </c>
      <c r="B416" s="154">
        <v>45542</v>
      </c>
      <c r="C416" s="109" t="s">
        <v>2029</v>
      </c>
      <c r="D416" s="109" t="s">
        <v>2238</v>
      </c>
      <c r="E416" s="110" t="s">
        <v>925</v>
      </c>
      <c r="F416" s="109" t="s">
        <v>926</v>
      </c>
      <c r="G416" s="111"/>
      <c r="H416" s="111">
        <v>209.48</v>
      </c>
      <c r="I416" s="109"/>
      <c r="J416" s="156">
        <v>45542.6075810185</v>
      </c>
    </row>
    <row spans="1:10" s="35" customFormat="1" ht="12.75" x14ac:dyDescent="0.2" outlineLevel="0" r="417">
      <c r="A417" s="108">
        <v>141</v>
      </c>
      <c r="B417" s="154">
        <v>45542</v>
      </c>
      <c r="C417" s="109" t="s">
        <v>2031</v>
      </c>
      <c r="D417" s="109" t="s">
        <v>2239</v>
      </c>
      <c r="E417" s="110" t="s">
        <v>30</v>
      </c>
      <c r="F417" s="109" t="s">
        <v>472</v>
      </c>
      <c r="G417" s="111">
        <v>2874.38</v>
      </c>
      <c r="H417" s="111"/>
      <c r="I417" s="109"/>
      <c r="J417" s="156">
        <v>45542.607650463</v>
      </c>
    </row>
    <row spans="1:10" s="35" customFormat="1" ht="12.75" x14ac:dyDescent="0.2" outlineLevel="0" r="418">
      <c r="A418" s="108">
        <v>141</v>
      </c>
      <c r="B418" s="154">
        <v>45542</v>
      </c>
      <c r="C418" s="109" t="s">
        <v>2031</v>
      </c>
      <c r="D418" s="109" t="s">
        <v>2239</v>
      </c>
      <c r="E418" s="110" t="s">
        <v>921</v>
      </c>
      <c r="F418" s="109" t="s">
        <v>922</v>
      </c>
      <c r="G418" s="111"/>
      <c r="H418" s="111">
        <v>2500</v>
      </c>
      <c r="I418" s="109"/>
      <c r="J418" s="156">
        <v>45542.607650463</v>
      </c>
    </row>
    <row spans="1:10" s="35" customFormat="1" ht="12.75" x14ac:dyDescent="0.2" outlineLevel="0" r="419">
      <c r="A419" s="108">
        <v>141</v>
      </c>
      <c r="B419" s="154">
        <v>45542</v>
      </c>
      <c r="C419" s="109" t="s">
        <v>2031</v>
      </c>
      <c r="D419" s="109" t="s">
        <v>2239</v>
      </c>
      <c r="E419" s="110" t="s">
        <v>923</v>
      </c>
      <c r="F419" s="109" t="s">
        <v>924</v>
      </c>
      <c r="G419" s="111"/>
      <c r="H419" s="111">
        <v>125</v>
      </c>
      <c r="I419" s="109"/>
      <c r="J419" s="156">
        <v>45542.607650463</v>
      </c>
    </row>
    <row spans="1:10" s="35" customFormat="1" ht="12.75" x14ac:dyDescent="0.2" outlineLevel="0" r="420">
      <c r="A420" s="108">
        <v>141</v>
      </c>
      <c r="B420" s="154">
        <v>45542</v>
      </c>
      <c r="C420" s="109" t="s">
        <v>2031</v>
      </c>
      <c r="D420" s="109" t="s">
        <v>2239</v>
      </c>
      <c r="E420" s="110" t="s">
        <v>925</v>
      </c>
      <c r="F420" s="109" t="s">
        <v>926</v>
      </c>
      <c r="G420" s="111"/>
      <c r="H420" s="111">
        <v>249.38</v>
      </c>
      <c r="I420" s="109"/>
      <c r="J420" s="156">
        <v>45542.607650463</v>
      </c>
    </row>
    <row spans="1:10" s="35" customFormat="1" ht="12.75" x14ac:dyDescent="0.2" outlineLevel="0" r="421">
      <c r="A421" s="108">
        <v>142</v>
      </c>
      <c r="B421" s="154">
        <v>45542</v>
      </c>
      <c r="C421" s="109" t="s">
        <v>2033</v>
      </c>
      <c r="D421" s="109" t="s">
        <v>2240</v>
      </c>
      <c r="E421" s="110" t="s">
        <v>30</v>
      </c>
      <c r="F421" s="109" t="s">
        <v>472</v>
      </c>
      <c r="G421" s="111">
        <v>3420.51</v>
      </c>
      <c r="H421" s="111"/>
      <c r="I421" s="109"/>
      <c r="J421" s="156">
        <v>45542.6077430556</v>
      </c>
    </row>
    <row spans="1:10" s="35" customFormat="1" ht="12.75" x14ac:dyDescent="0.2" outlineLevel="0" r="422">
      <c r="A422" s="108">
        <v>142</v>
      </c>
      <c r="B422" s="154">
        <v>45542</v>
      </c>
      <c r="C422" s="109" t="s">
        <v>2033</v>
      </c>
      <c r="D422" s="109" t="s">
        <v>2240</v>
      </c>
      <c r="E422" s="110" t="s">
        <v>921</v>
      </c>
      <c r="F422" s="109" t="s">
        <v>922</v>
      </c>
      <c r="G422" s="111"/>
      <c r="H422" s="111">
        <v>2975</v>
      </c>
      <c r="I422" s="109"/>
      <c r="J422" s="156">
        <v>45542.6077430556</v>
      </c>
    </row>
    <row spans="1:10" s="35" customFormat="1" ht="12.75" x14ac:dyDescent="0.2" outlineLevel="0" r="423">
      <c r="A423" s="108">
        <v>142</v>
      </c>
      <c r="B423" s="154">
        <v>45542</v>
      </c>
      <c r="C423" s="109" t="s">
        <v>2033</v>
      </c>
      <c r="D423" s="109" t="s">
        <v>2240</v>
      </c>
      <c r="E423" s="110" t="s">
        <v>923</v>
      </c>
      <c r="F423" s="109" t="s">
        <v>924</v>
      </c>
      <c r="G423" s="111"/>
      <c r="H423" s="111">
        <v>148.75</v>
      </c>
      <c r="I423" s="109"/>
      <c r="J423" s="156">
        <v>45542.6077430556</v>
      </c>
    </row>
    <row spans="1:10" s="35" customFormat="1" ht="12.75" x14ac:dyDescent="0.2" outlineLevel="0" r="424">
      <c r="A424" s="108">
        <v>142</v>
      </c>
      <c r="B424" s="154">
        <v>45542</v>
      </c>
      <c r="C424" s="109" t="s">
        <v>2033</v>
      </c>
      <c r="D424" s="109" t="s">
        <v>2240</v>
      </c>
      <c r="E424" s="110" t="s">
        <v>925</v>
      </c>
      <c r="F424" s="109" t="s">
        <v>926</v>
      </c>
      <c r="G424" s="111"/>
      <c r="H424" s="111">
        <v>296.76</v>
      </c>
      <c r="I424" s="109"/>
      <c r="J424" s="156">
        <v>45542.6077430556</v>
      </c>
    </row>
    <row spans="1:10" s="35" customFormat="1" ht="12.75" x14ac:dyDescent="0.2" outlineLevel="0" r="425">
      <c r="A425" s="108">
        <v>143</v>
      </c>
      <c r="B425" s="154">
        <v>45542</v>
      </c>
      <c r="C425" s="109" t="s">
        <v>535</v>
      </c>
      <c r="D425" s="109" t="s">
        <v>2241</v>
      </c>
      <c r="E425" s="110" t="s">
        <v>30</v>
      </c>
      <c r="F425" s="109" t="s">
        <v>472</v>
      </c>
      <c r="G425" s="111">
        <v>2414.48</v>
      </c>
      <c r="H425" s="111"/>
      <c r="I425" s="109"/>
      <c r="J425" s="156">
        <v>45542.6078125</v>
      </c>
    </row>
    <row spans="1:10" s="35" customFormat="1" ht="12.75" x14ac:dyDescent="0.2" outlineLevel="0" r="426">
      <c r="A426" s="108">
        <v>143</v>
      </c>
      <c r="B426" s="154">
        <v>45542</v>
      </c>
      <c r="C426" s="109" t="s">
        <v>535</v>
      </c>
      <c r="D426" s="109" t="s">
        <v>2241</v>
      </c>
      <c r="E426" s="110" t="s">
        <v>921</v>
      </c>
      <c r="F426" s="109" t="s">
        <v>922</v>
      </c>
      <c r="G426" s="111"/>
      <c r="H426" s="111">
        <v>2100</v>
      </c>
      <c r="I426" s="109"/>
      <c r="J426" s="156">
        <v>45542.6078125</v>
      </c>
    </row>
    <row spans="1:10" s="35" customFormat="1" ht="12.75" x14ac:dyDescent="0.2" outlineLevel="0" r="427">
      <c r="A427" s="108">
        <v>143</v>
      </c>
      <c r="B427" s="154">
        <v>45542</v>
      </c>
      <c r="C427" s="109" t="s">
        <v>535</v>
      </c>
      <c r="D427" s="109" t="s">
        <v>2241</v>
      </c>
      <c r="E427" s="110" t="s">
        <v>923</v>
      </c>
      <c r="F427" s="109" t="s">
        <v>924</v>
      </c>
      <c r="G427" s="111"/>
      <c r="H427" s="111">
        <v>105</v>
      </c>
      <c r="I427" s="109"/>
      <c r="J427" s="156">
        <v>45542.6078125</v>
      </c>
    </row>
    <row spans="1:10" s="35" customFormat="1" ht="12.75" x14ac:dyDescent="0.2" outlineLevel="0" r="428">
      <c r="A428" s="108">
        <v>143</v>
      </c>
      <c r="B428" s="154">
        <v>45542</v>
      </c>
      <c r="C428" s="109" t="s">
        <v>535</v>
      </c>
      <c r="D428" s="109" t="s">
        <v>2241</v>
      </c>
      <c r="E428" s="110" t="s">
        <v>925</v>
      </c>
      <c r="F428" s="109" t="s">
        <v>926</v>
      </c>
      <c r="G428" s="111"/>
      <c r="H428" s="111">
        <v>209.48</v>
      </c>
      <c r="I428" s="109"/>
      <c r="J428" s="156">
        <v>45542.6078125</v>
      </c>
    </row>
    <row spans="1:10" s="35" customFormat="1" ht="12.75" x14ac:dyDescent="0.2" outlineLevel="0" r="429">
      <c r="A429" s="108">
        <v>144</v>
      </c>
      <c r="B429" s="154">
        <v>45542</v>
      </c>
      <c r="C429" s="109" t="s">
        <v>2036</v>
      </c>
      <c r="D429" s="109" t="s">
        <v>2242</v>
      </c>
      <c r="E429" s="110" t="s">
        <v>30</v>
      </c>
      <c r="F429" s="109" t="s">
        <v>472</v>
      </c>
      <c r="G429" s="111">
        <v>6338</v>
      </c>
      <c r="H429" s="111"/>
      <c r="I429" s="109"/>
      <c r="J429" s="156">
        <v>45542.6314583333</v>
      </c>
    </row>
    <row spans="1:10" s="35" customFormat="1" ht="12.75" x14ac:dyDescent="0.2" outlineLevel="0" r="430">
      <c r="A430" s="108">
        <v>144</v>
      </c>
      <c r="B430" s="154">
        <v>45542</v>
      </c>
      <c r="C430" s="109" t="s">
        <v>2036</v>
      </c>
      <c r="D430" s="109" t="s">
        <v>2242</v>
      </c>
      <c r="E430" s="110" t="s">
        <v>921</v>
      </c>
      <c r="F430" s="109" t="s">
        <v>922</v>
      </c>
      <c r="G430" s="111"/>
      <c r="H430" s="111">
        <v>5512.5</v>
      </c>
      <c r="I430" s="109"/>
      <c r="J430" s="156">
        <v>45542.6314583333</v>
      </c>
    </row>
    <row spans="1:10" s="35" customFormat="1" ht="12.75" x14ac:dyDescent="0.2" outlineLevel="0" r="431">
      <c r="A431" s="108">
        <v>144</v>
      </c>
      <c r="B431" s="154">
        <v>45542</v>
      </c>
      <c r="C431" s="109" t="s">
        <v>2036</v>
      </c>
      <c r="D431" s="109" t="s">
        <v>2242</v>
      </c>
      <c r="E431" s="110" t="s">
        <v>923</v>
      </c>
      <c r="F431" s="109" t="s">
        <v>924</v>
      </c>
      <c r="G431" s="111"/>
      <c r="H431" s="111">
        <v>275.63</v>
      </c>
      <c r="I431" s="109"/>
      <c r="J431" s="156">
        <v>45542.6314583333</v>
      </c>
    </row>
    <row spans="1:10" s="35" customFormat="1" ht="12.75" x14ac:dyDescent="0.2" outlineLevel="0" r="432">
      <c r="A432" s="108">
        <v>144</v>
      </c>
      <c r="B432" s="154">
        <v>45542</v>
      </c>
      <c r="C432" s="109" t="s">
        <v>2036</v>
      </c>
      <c r="D432" s="109" t="s">
        <v>2242</v>
      </c>
      <c r="E432" s="110" t="s">
        <v>925</v>
      </c>
      <c r="F432" s="109" t="s">
        <v>926</v>
      </c>
      <c r="G432" s="111"/>
      <c r="H432" s="111">
        <v>549.87</v>
      </c>
      <c r="I432" s="109"/>
      <c r="J432" s="156">
        <v>45542.6314583333</v>
      </c>
    </row>
    <row spans="1:10" s="35" customFormat="1" ht="12.75" x14ac:dyDescent="0.2" outlineLevel="0" r="433">
      <c r="A433" s="108">
        <v>145</v>
      </c>
      <c r="B433" s="154">
        <v>45542</v>
      </c>
      <c r="C433" s="109" t="s">
        <v>2038</v>
      </c>
      <c r="D433" s="109" t="s">
        <v>2243</v>
      </c>
      <c r="E433" s="110" t="s">
        <v>30</v>
      </c>
      <c r="F433" s="109" t="s">
        <v>472</v>
      </c>
      <c r="G433" s="111">
        <v>402.41</v>
      </c>
      <c r="H433" s="111"/>
      <c r="I433" s="109"/>
      <c r="J433" s="156">
        <v>45542.6315277778</v>
      </c>
    </row>
    <row spans="1:10" s="35" customFormat="1" ht="12.75" x14ac:dyDescent="0.2" outlineLevel="0" r="434">
      <c r="A434" s="108">
        <v>145</v>
      </c>
      <c r="B434" s="154">
        <v>45542</v>
      </c>
      <c r="C434" s="109" t="s">
        <v>2038</v>
      </c>
      <c r="D434" s="109" t="s">
        <v>2243</v>
      </c>
      <c r="E434" s="110" t="s">
        <v>921</v>
      </c>
      <c r="F434" s="109" t="s">
        <v>922</v>
      </c>
      <c r="G434" s="111"/>
      <c r="H434" s="111">
        <v>350</v>
      </c>
      <c r="I434" s="109"/>
      <c r="J434" s="156">
        <v>45542.6315277778</v>
      </c>
    </row>
    <row spans="1:10" s="35" customFormat="1" ht="12.75" x14ac:dyDescent="0.2" outlineLevel="0" r="435">
      <c r="A435" s="108">
        <v>145</v>
      </c>
      <c r="B435" s="154">
        <v>45542</v>
      </c>
      <c r="C435" s="109" t="s">
        <v>2038</v>
      </c>
      <c r="D435" s="109" t="s">
        <v>2243</v>
      </c>
      <c r="E435" s="110" t="s">
        <v>923</v>
      </c>
      <c r="F435" s="109" t="s">
        <v>924</v>
      </c>
      <c r="G435" s="111"/>
      <c r="H435" s="111">
        <v>17.5</v>
      </c>
      <c r="I435" s="109"/>
      <c r="J435" s="156">
        <v>45542.6315277778</v>
      </c>
    </row>
    <row spans="1:10" s="35" customFormat="1" ht="12.75" x14ac:dyDescent="0.2" outlineLevel="0" r="436">
      <c r="A436" s="108">
        <v>145</v>
      </c>
      <c r="B436" s="154">
        <v>45542</v>
      </c>
      <c r="C436" s="109" t="s">
        <v>2038</v>
      </c>
      <c r="D436" s="109" t="s">
        <v>2243</v>
      </c>
      <c r="E436" s="110" t="s">
        <v>925</v>
      </c>
      <c r="F436" s="109" t="s">
        <v>926</v>
      </c>
      <c r="G436" s="111"/>
      <c r="H436" s="111">
        <v>34.91</v>
      </c>
      <c r="I436" s="109"/>
      <c r="J436" s="156">
        <v>45542.6315277778</v>
      </c>
    </row>
    <row spans="1:10" s="35" customFormat="1" ht="12.75" x14ac:dyDescent="0.2" outlineLevel="0" r="437">
      <c r="A437" s="108">
        <v>146</v>
      </c>
      <c r="B437" s="154">
        <v>45539</v>
      </c>
      <c r="C437" s="109" t="s">
        <v>1727</v>
      </c>
      <c r="D437" s="109" t="s">
        <v>2260</v>
      </c>
      <c r="E437" s="110" t="s">
        <v>30</v>
      </c>
      <c r="F437" s="109" t="s">
        <v>472</v>
      </c>
      <c r="G437" s="111">
        <v>6783.53</v>
      </c>
      <c r="H437" s="111"/>
      <c r="I437" s="109"/>
      <c r="J437" s="156">
        <v>45543.2472337963</v>
      </c>
    </row>
    <row spans="1:10" s="35" customFormat="1" ht="12.75" x14ac:dyDescent="0.2" outlineLevel="0" r="438">
      <c r="A438" s="108">
        <v>146</v>
      </c>
      <c r="B438" s="154">
        <v>45539</v>
      </c>
      <c r="C438" s="109" t="s">
        <v>1727</v>
      </c>
      <c r="D438" s="109" t="s">
        <v>2260</v>
      </c>
      <c r="E438" s="110" t="s">
        <v>921</v>
      </c>
      <c r="F438" s="109" t="s">
        <v>922</v>
      </c>
      <c r="G438" s="111"/>
      <c r="H438" s="111">
        <v>5775</v>
      </c>
      <c r="I438" s="109"/>
      <c r="J438" s="156">
        <v>45543.2472337963</v>
      </c>
    </row>
    <row spans="1:10" s="35" customFormat="1" ht="12.75" x14ac:dyDescent="0.2" outlineLevel="0" r="439">
      <c r="A439" s="108">
        <v>146</v>
      </c>
      <c r="B439" s="154">
        <v>45539</v>
      </c>
      <c r="C439" s="109" t="s">
        <v>1727</v>
      </c>
      <c r="D439" s="109" t="s">
        <v>2260</v>
      </c>
      <c r="E439" s="110" t="s">
        <v>2215</v>
      </c>
      <c r="F439" s="109" t="s">
        <v>2216</v>
      </c>
      <c r="G439" s="111"/>
      <c r="H439" s="111">
        <v>125</v>
      </c>
      <c r="I439" s="109"/>
      <c r="J439" s="156">
        <v>45543.2472337963</v>
      </c>
    </row>
    <row spans="1:10" s="35" customFormat="1" ht="12.75" x14ac:dyDescent="0.2" outlineLevel="0" r="440">
      <c r="A440" s="108">
        <v>146</v>
      </c>
      <c r="B440" s="154">
        <v>45539</v>
      </c>
      <c r="C440" s="109" t="s">
        <v>1727</v>
      </c>
      <c r="D440" s="109" t="s">
        <v>2260</v>
      </c>
      <c r="E440" s="110" t="s">
        <v>923</v>
      </c>
      <c r="F440" s="109" t="s">
        <v>924</v>
      </c>
      <c r="G440" s="111"/>
      <c r="H440" s="111">
        <v>295</v>
      </c>
      <c r="I440" s="109"/>
      <c r="J440" s="156">
        <v>45543.2472337963</v>
      </c>
    </row>
    <row spans="1:10" s="35" customFormat="1" ht="12.75" x14ac:dyDescent="0.2" outlineLevel="0" r="441">
      <c r="A441" s="108">
        <v>146</v>
      </c>
      <c r="B441" s="154">
        <v>45539</v>
      </c>
      <c r="C441" s="109" t="s">
        <v>1727</v>
      </c>
      <c r="D441" s="109" t="s">
        <v>2260</v>
      </c>
      <c r="E441" s="110" t="s">
        <v>925</v>
      </c>
      <c r="F441" s="109" t="s">
        <v>926</v>
      </c>
      <c r="G441" s="111"/>
      <c r="H441" s="111">
        <v>588.53</v>
      </c>
      <c r="I441" s="109"/>
      <c r="J441" s="156">
        <v>45543.2472337963</v>
      </c>
    </row>
    <row spans="1:10" s="35" customFormat="1" ht="12.75" x14ac:dyDescent="0.2" outlineLevel="0" r="442">
      <c r="A442" s="108">
        <v>147</v>
      </c>
      <c r="B442" s="154">
        <v>45539</v>
      </c>
      <c r="C442" s="109" t="s">
        <v>1729</v>
      </c>
      <c r="D442" s="109" t="s">
        <v>2261</v>
      </c>
      <c r="E442" s="110" t="s">
        <v>30</v>
      </c>
      <c r="F442" s="109" t="s">
        <v>472</v>
      </c>
      <c r="G442" s="111">
        <v>11267.55</v>
      </c>
      <c r="H442" s="111"/>
      <c r="I442" s="109"/>
      <c r="J442" s="156">
        <v>45543.2472916667</v>
      </c>
    </row>
    <row spans="1:10" s="35" customFormat="1" ht="12.75" x14ac:dyDescent="0.2" outlineLevel="0" r="443">
      <c r="A443" s="108">
        <v>147</v>
      </c>
      <c r="B443" s="154">
        <v>45539</v>
      </c>
      <c r="C443" s="109" t="s">
        <v>1729</v>
      </c>
      <c r="D443" s="109" t="s">
        <v>2261</v>
      </c>
      <c r="E443" s="110" t="s">
        <v>921</v>
      </c>
      <c r="F443" s="109" t="s">
        <v>922</v>
      </c>
      <c r="G443" s="111"/>
      <c r="H443" s="111">
        <v>9800</v>
      </c>
      <c r="I443" s="109"/>
      <c r="J443" s="156">
        <v>45543.2472916667</v>
      </c>
    </row>
    <row spans="1:10" s="35" customFormat="1" ht="12.75" x14ac:dyDescent="0.2" outlineLevel="0" r="444">
      <c r="A444" s="108">
        <v>147</v>
      </c>
      <c r="B444" s="154">
        <v>45539</v>
      </c>
      <c r="C444" s="109" t="s">
        <v>1729</v>
      </c>
      <c r="D444" s="109" t="s">
        <v>2261</v>
      </c>
      <c r="E444" s="110" t="s">
        <v>923</v>
      </c>
      <c r="F444" s="109" t="s">
        <v>924</v>
      </c>
      <c r="G444" s="111"/>
      <c r="H444" s="111">
        <v>490</v>
      </c>
      <c r="I444" s="109"/>
      <c r="J444" s="156">
        <v>45543.2472916667</v>
      </c>
    </row>
    <row spans="1:10" s="35" customFormat="1" ht="12.75" x14ac:dyDescent="0.2" outlineLevel="0" r="445">
      <c r="A445" s="108">
        <v>147</v>
      </c>
      <c r="B445" s="154">
        <v>45539</v>
      </c>
      <c r="C445" s="109" t="s">
        <v>1729</v>
      </c>
      <c r="D445" s="109" t="s">
        <v>2261</v>
      </c>
      <c r="E445" s="110" t="s">
        <v>925</v>
      </c>
      <c r="F445" s="109" t="s">
        <v>926</v>
      </c>
      <c r="G445" s="111"/>
      <c r="H445" s="111">
        <v>977.55</v>
      </c>
      <c r="I445" s="109"/>
      <c r="J445" s="156">
        <v>45543.2472916667</v>
      </c>
    </row>
    <row spans="1:10" s="35" customFormat="1" ht="12.75" x14ac:dyDescent="0.2" outlineLevel="0" r="446">
      <c r="A446" s="108">
        <v>148</v>
      </c>
      <c r="B446" s="154">
        <v>45512</v>
      </c>
      <c r="C446" s="109" t="s">
        <v>502</v>
      </c>
      <c r="D446" s="109" t="s">
        <v>2717</v>
      </c>
      <c r="E446" s="110" t="s">
        <v>28</v>
      </c>
      <c r="F446" s="109" t="s">
        <v>27</v>
      </c>
      <c r="G446" s="111">
        <v>9557.3</v>
      </c>
      <c r="H446" s="111"/>
      <c r="I446" s="109"/>
      <c r="J446" s="156">
        <v>45562.3069444444</v>
      </c>
    </row>
    <row spans="1:10" s="35" customFormat="1" ht="12.75" x14ac:dyDescent="0.2" outlineLevel="0" r="447">
      <c r="A447" s="108">
        <v>148</v>
      </c>
      <c r="B447" s="154">
        <v>45512</v>
      </c>
      <c r="C447" s="109" t="s">
        <v>502</v>
      </c>
      <c r="D447" s="109" t="s">
        <v>2717</v>
      </c>
      <c r="E447" s="110" t="s">
        <v>30</v>
      </c>
      <c r="F447" s="109" t="s">
        <v>472</v>
      </c>
      <c r="G447" s="111"/>
      <c r="H447" s="111">
        <v>9557.3</v>
      </c>
      <c r="I447" s="109"/>
      <c r="J447" s="156">
        <v>45562.3069444444</v>
      </c>
    </row>
    <row spans="1:10" s="35" customFormat="1" ht="12.75" x14ac:dyDescent="0.2" outlineLevel="0" r="448">
      <c r="A448" s="108">
        <v>149</v>
      </c>
      <c r="B448" s="154">
        <v>45511</v>
      </c>
      <c r="C448" s="109" t="s">
        <v>2752</v>
      </c>
      <c r="D448" s="109" t="s">
        <v>2753</v>
      </c>
      <c r="E448" s="110" t="s">
        <v>1936</v>
      </c>
      <c r="F448" s="109" t="s">
        <v>2747</v>
      </c>
      <c r="G448" s="111"/>
      <c r="H448" s="111">
        <v>251.42</v>
      </c>
      <c r="I448" s="109"/>
      <c r="J448" s="156">
        <v>45563.2078472222</v>
      </c>
    </row>
    <row spans="1:10" s="35" customFormat="1" ht="12.75" x14ac:dyDescent="0.2" outlineLevel="0" r="449">
      <c r="A449" s="108">
        <v>149</v>
      </c>
      <c r="B449" s="154">
        <v>45511</v>
      </c>
      <c r="C449" s="109" t="s">
        <v>2752</v>
      </c>
      <c r="D449" s="109" t="s">
        <v>2753</v>
      </c>
      <c r="E449" s="110" t="s">
        <v>1079</v>
      </c>
      <c r="F449" s="109" t="s">
        <v>1078</v>
      </c>
      <c r="G449" s="111">
        <v>218.68</v>
      </c>
      <c r="H449" s="111"/>
      <c r="I449" s="109"/>
      <c r="J449" s="156">
        <v>45563.2078472222</v>
      </c>
    </row>
    <row spans="1:10" s="35" customFormat="1" ht="12.75" x14ac:dyDescent="0.2" outlineLevel="0" r="450">
      <c r="A450" s="108">
        <v>149</v>
      </c>
      <c r="B450" s="154">
        <v>45511</v>
      </c>
      <c r="C450" s="109" t="s">
        <v>2752</v>
      </c>
      <c r="D450" s="109" t="s">
        <v>2753</v>
      </c>
      <c r="E450" s="110" t="s">
        <v>1097</v>
      </c>
      <c r="F450" s="109" t="s">
        <v>1096</v>
      </c>
      <c r="G450" s="111">
        <v>10.93</v>
      </c>
      <c r="H450" s="111"/>
      <c r="I450" s="109"/>
      <c r="J450" s="156">
        <v>45563.2078472222</v>
      </c>
    </row>
    <row spans="1:10" s="35" customFormat="1" ht="12.75" x14ac:dyDescent="0.2" outlineLevel="0" r="451">
      <c r="A451" s="108">
        <v>149</v>
      </c>
      <c r="B451" s="154">
        <v>45511</v>
      </c>
      <c r="C451" s="109" t="s">
        <v>2752</v>
      </c>
      <c r="D451" s="109" t="s">
        <v>2753</v>
      </c>
      <c r="E451" s="110" t="s">
        <v>1098</v>
      </c>
      <c r="F451" s="109" t="s">
        <v>1099</v>
      </c>
      <c r="G451" s="111">
        <v>21.81</v>
      </c>
      <c r="H451" s="111"/>
      <c r="I451" s="109"/>
      <c r="J451" s="156">
        <v>45563.2078472222</v>
      </c>
    </row>
    <row spans="1:10" s="35" customFormat="1" ht="12.75" x14ac:dyDescent="0.2" outlineLevel="0" r="452">
      <c r="A452" s="108">
        <v>150</v>
      </c>
      <c r="B452" s="154">
        <v>45517</v>
      </c>
      <c r="C452" s="109" t="s">
        <v>2754</v>
      </c>
      <c r="D452" s="109" t="s">
        <v>2755</v>
      </c>
      <c r="E452" s="110" t="s">
        <v>28</v>
      </c>
      <c r="F452" s="109" t="s">
        <v>27</v>
      </c>
      <c r="G452" s="111"/>
      <c r="H452" s="111">
        <v>367.92</v>
      </c>
      <c r="I452" s="109"/>
      <c r="J452" s="156">
        <v>45563.2105439815</v>
      </c>
    </row>
    <row spans="1:10" s="35" customFormat="1" ht="12.75" x14ac:dyDescent="0.2" outlineLevel="0" r="453">
      <c r="A453" s="108">
        <v>150</v>
      </c>
      <c r="B453" s="154">
        <v>45517</v>
      </c>
      <c r="C453" s="109" t="s">
        <v>2754</v>
      </c>
      <c r="D453" s="109" t="s">
        <v>2755</v>
      </c>
      <c r="E453" s="110" t="s">
        <v>1277</v>
      </c>
      <c r="F453" s="109" t="s">
        <v>1278</v>
      </c>
      <c r="G453" s="111">
        <v>320</v>
      </c>
      <c r="H453" s="111"/>
      <c r="I453" s="109"/>
      <c r="J453" s="156">
        <v>45563.2105439815</v>
      </c>
    </row>
    <row spans="1:10" s="35" customFormat="1" ht="12.75" x14ac:dyDescent="0.2" outlineLevel="0" r="454">
      <c r="A454" s="108">
        <v>150</v>
      </c>
      <c r="B454" s="154">
        <v>45517</v>
      </c>
      <c r="C454" s="109" t="s">
        <v>2754</v>
      </c>
      <c r="D454" s="109" t="s">
        <v>2755</v>
      </c>
      <c r="E454" s="110" t="s">
        <v>1097</v>
      </c>
      <c r="F454" s="109" t="s">
        <v>1096</v>
      </c>
      <c r="G454" s="111">
        <v>16</v>
      </c>
      <c r="H454" s="111"/>
      <c r="I454" s="109"/>
      <c r="J454" s="156">
        <v>45563.2105439815</v>
      </c>
    </row>
    <row spans="1:10" s="35" customFormat="1" ht="12.75" x14ac:dyDescent="0.2" outlineLevel="0" r="455">
      <c r="A455" s="108">
        <v>150</v>
      </c>
      <c r="B455" s="154">
        <v>45517</v>
      </c>
      <c r="C455" s="109" t="s">
        <v>2754</v>
      </c>
      <c r="D455" s="109" t="s">
        <v>2755</v>
      </c>
      <c r="E455" s="110" t="s">
        <v>1098</v>
      </c>
      <c r="F455" s="109" t="s">
        <v>1099</v>
      </c>
      <c r="G455" s="111">
        <v>31.92</v>
      </c>
      <c r="H455" s="111"/>
      <c r="I455" s="109"/>
      <c r="J455" s="156">
        <v>45563.2105439815</v>
      </c>
    </row>
    <row spans="1:10" s="35" customFormat="1" ht="12.75" x14ac:dyDescent="0.2" outlineLevel="0" r="456">
      <c r="A456" s="108">
        <v>151</v>
      </c>
      <c r="B456" s="154">
        <v>45520</v>
      </c>
      <c r="C456" s="109" t="s">
        <v>2756</v>
      </c>
      <c r="D456" s="109" t="s">
        <v>2757</v>
      </c>
      <c r="E456" s="110" t="s">
        <v>28</v>
      </c>
      <c r="F456" s="109" t="s">
        <v>27</v>
      </c>
      <c r="G456" s="111"/>
      <c r="H456" s="111">
        <v>636.22</v>
      </c>
      <c r="I456" s="109"/>
      <c r="J456" s="156">
        <v>45563.2117013889</v>
      </c>
    </row>
    <row spans="1:10" s="35" customFormat="1" ht="12.75" x14ac:dyDescent="0.2" outlineLevel="0" r="457">
      <c r="A457" s="108">
        <v>151</v>
      </c>
      <c r="B457" s="154">
        <v>45520</v>
      </c>
      <c r="C457" s="109" t="s">
        <v>2756</v>
      </c>
      <c r="D457" s="109" t="s">
        <v>2757</v>
      </c>
      <c r="E457" s="110" t="s">
        <v>1327</v>
      </c>
      <c r="F457" s="109" t="s">
        <v>1328</v>
      </c>
      <c r="G457" s="111">
        <v>636.22</v>
      </c>
      <c r="H457" s="111"/>
      <c r="I457" s="109"/>
      <c r="J457" s="156">
        <v>45563.2117013889</v>
      </c>
    </row>
    <row spans="1:10" s="35" customFormat="1" ht="12.75" x14ac:dyDescent="0.2" outlineLevel="0" r="458">
      <c r="A458" s="108">
        <v>152</v>
      </c>
      <c r="B458" s="154">
        <v>45528</v>
      </c>
      <c r="C458" s="109" t="s">
        <v>2781</v>
      </c>
      <c r="D458" s="109" t="s">
        <v>2782</v>
      </c>
      <c r="E458" s="110" t="s">
        <v>96</v>
      </c>
      <c r="F458" s="109" t="s">
        <v>478</v>
      </c>
      <c r="G458" s="111"/>
      <c r="H458" s="111">
        <v>139.62</v>
      </c>
      <c r="I458" s="109"/>
      <c r="J458" s="156">
        <v>45563.2217939815</v>
      </c>
    </row>
    <row spans="1:10" s="35" customFormat="1" ht="12.75" x14ac:dyDescent="0.2" outlineLevel="0" r="459">
      <c r="A459" s="108">
        <v>152</v>
      </c>
      <c r="B459" s="154">
        <v>45528</v>
      </c>
      <c r="C459" s="109" t="s">
        <v>2781</v>
      </c>
      <c r="D459" s="109" t="s">
        <v>2782</v>
      </c>
      <c r="E459" s="110" t="s">
        <v>1118</v>
      </c>
      <c r="F459" s="109" t="s">
        <v>1119</v>
      </c>
      <c r="G459" s="111">
        <v>139.62</v>
      </c>
      <c r="H459" s="111"/>
      <c r="I459" s="109"/>
      <c r="J459" s="156">
        <v>45563.2217939815</v>
      </c>
    </row>
    <row spans="1:10" s="35" customFormat="1" ht="12.75" x14ac:dyDescent="0.2" outlineLevel="0" r="460">
      <c r="A460" s="108">
        <v>153</v>
      </c>
      <c r="B460" s="154">
        <v>45528</v>
      </c>
      <c r="C460" s="109" t="s">
        <v>2783</v>
      </c>
      <c r="D460" s="109" t="s">
        <v>2784</v>
      </c>
      <c r="E460" s="110" t="s">
        <v>1936</v>
      </c>
      <c r="F460" s="109" t="s">
        <v>2747</v>
      </c>
      <c r="G460" s="111"/>
      <c r="H460" s="111">
        <v>134.54</v>
      </c>
      <c r="I460" s="109"/>
      <c r="J460" s="156">
        <v>45563.2221759259</v>
      </c>
    </row>
    <row spans="1:10" s="35" customFormat="1" ht="12.75" x14ac:dyDescent="0.2" outlineLevel="0" r="461">
      <c r="A461" s="108">
        <v>153</v>
      </c>
      <c r="B461" s="154">
        <v>45528</v>
      </c>
      <c r="C461" s="109" t="s">
        <v>2783</v>
      </c>
      <c r="D461" s="109" t="s">
        <v>2784</v>
      </c>
      <c r="E461" s="110" t="s">
        <v>1125</v>
      </c>
      <c r="F461" s="109" t="s">
        <v>1126</v>
      </c>
      <c r="G461" s="111">
        <v>117.02</v>
      </c>
      <c r="H461" s="111"/>
      <c r="I461" s="109"/>
      <c r="J461" s="156">
        <v>45563.2221759259</v>
      </c>
    </row>
    <row spans="1:10" s="35" customFormat="1" ht="12.75" x14ac:dyDescent="0.2" outlineLevel="0" r="462">
      <c r="A462" s="108">
        <v>153</v>
      </c>
      <c r="B462" s="154">
        <v>45528</v>
      </c>
      <c r="C462" s="109" t="s">
        <v>2783</v>
      </c>
      <c r="D462" s="109" t="s">
        <v>2784</v>
      </c>
      <c r="E462" s="110" t="s">
        <v>1097</v>
      </c>
      <c r="F462" s="109" t="s">
        <v>1096</v>
      </c>
      <c r="G462" s="111">
        <v>5.85</v>
      </c>
      <c r="H462" s="111"/>
      <c r="I462" s="109"/>
      <c r="J462" s="156">
        <v>45563.2221759259</v>
      </c>
    </row>
    <row spans="1:10" s="35" customFormat="1" ht="12.75" x14ac:dyDescent="0.2" outlineLevel="0" r="463">
      <c r="A463" s="108">
        <v>153</v>
      </c>
      <c r="B463" s="154">
        <v>45528</v>
      </c>
      <c r="C463" s="109" t="s">
        <v>2783</v>
      </c>
      <c r="D463" s="109" t="s">
        <v>2784</v>
      </c>
      <c r="E463" s="110" t="s">
        <v>1098</v>
      </c>
      <c r="F463" s="109" t="s">
        <v>1099</v>
      </c>
      <c r="G463" s="111">
        <v>11.67</v>
      </c>
      <c r="H463" s="111"/>
      <c r="I463" s="109"/>
      <c r="J463" s="156">
        <v>45563.2221759259</v>
      </c>
    </row>
    <row spans="1:10" s="35" customFormat="1" ht="12.75" x14ac:dyDescent="0.2" outlineLevel="0" r="464">
      <c r="A464" s="108">
        <v>154</v>
      </c>
      <c r="B464" s="154">
        <v>45529</v>
      </c>
      <c r="C464" s="109" t="s">
        <v>2785</v>
      </c>
      <c r="D464" s="109" t="s">
        <v>2786</v>
      </c>
      <c r="E464" s="110" t="s">
        <v>96</v>
      </c>
      <c r="F464" s="109" t="s">
        <v>478</v>
      </c>
      <c r="G464" s="111"/>
      <c r="H464" s="111">
        <v>384.77</v>
      </c>
      <c r="I464" s="109"/>
      <c r="J464" s="156">
        <v>45563.2227083333</v>
      </c>
    </row>
    <row spans="1:10" s="35" customFormat="1" ht="12.75" x14ac:dyDescent="0.2" outlineLevel="0" r="465">
      <c r="A465" s="108">
        <v>154</v>
      </c>
      <c r="B465" s="154">
        <v>45529</v>
      </c>
      <c r="C465" s="109" t="s">
        <v>2785</v>
      </c>
      <c r="D465" s="109" t="s">
        <v>2786</v>
      </c>
      <c r="E465" s="110" t="s">
        <v>2762</v>
      </c>
      <c r="F465" s="109" t="s">
        <v>2763</v>
      </c>
      <c r="G465" s="111">
        <v>384.77</v>
      </c>
      <c r="H465" s="111"/>
      <c r="I465" s="109"/>
      <c r="J465" s="156">
        <v>45563.2227083333</v>
      </c>
    </row>
    <row spans="1:10" s="35" customFormat="1" ht="12.75" x14ac:dyDescent="0.2" outlineLevel="0" r="466">
      <c r="A466" s="108">
        <v>155</v>
      </c>
      <c r="B466" s="154">
        <v>45529</v>
      </c>
      <c r="C466" s="109" t="s">
        <v>2787</v>
      </c>
      <c r="D466" s="109" t="s">
        <v>2788</v>
      </c>
      <c r="E466" s="110" t="s">
        <v>96</v>
      </c>
      <c r="F466" s="109" t="s">
        <v>478</v>
      </c>
      <c r="G466" s="111"/>
      <c r="H466" s="111">
        <v>24.74</v>
      </c>
      <c r="I466" s="109"/>
      <c r="J466" s="156">
        <v>45563.2378356481</v>
      </c>
    </row>
    <row spans="1:10" s="35" customFormat="1" ht="12.75" x14ac:dyDescent="0.2" outlineLevel="0" r="467">
      <c r="A467" s="108">
        <v>155</v>
      </c>
      <c r="B467" s="154">
        <v>45529</v>
      </c>
      <c r="C467" s="109" t="s">
        <v>2787</v>
      </c>
      <c r="D467" s="109" t="s">
        <v>2788</v>
      </c>
      <c r="E467" s="110" t="s">
        <v>1121</v>
      </c>
      <c r="F467" s="109" t="s">
        <v>1122</v>
      </c>
      <c r="G467" s="111">
        <v>21.51</v>
      </c>
      <c r="H467" s="111"/>
      <c r="I467" s="109"/>
      <c r="J467" s="156">
        <v>45563.2378356481</v>
      </c>
    </row>
    <row spans="1:10" s="35" customFormat="1" ht="12.75" x14ac:dyDescent="0.2" outlineLevel="0" r="468">
      <c r="A468" s="108">
        <v>155</v>
      </c>
      <c r="B468" s="154">
        <v>45529</v>
      </c>
      <c r="C468" s="109" t="s">
        <v>2787</v>
      </c>
      <c r="D468" s="109" t="s">
        <v>2788</v>
      </c>
      <c r="E468" s="110" t="s">
        <v>1097</v>
      </c>
      <c r="F468" s="109" t="s">
        <v>1096</v>
      </c>
      <c r="G468" s="111">
        <v>1.08</v>
      </c>
      <c r="H468" s="111"/>
      <c r="I468" s="109"/>
      <c r="J468" s="156">
        <v>45563.2378356481</v>
      </c>
    </row>
    <row spans="1:10" s="35" customFormat="1" ht="12.75" x14ac:dyDescent="0.2" outlineLevel="0" r="469">
      <c r="A469" s="108">
        <v>155</v>
      </c>
      <c r="B469" s="154">
        <v>45529</v>
      </c>
      <c r="C469" s="109" t="s">
        <v>2787</v>
      </c>
      <c r="D469" s="109" t="s">
        <v>2788</v>
      </c>
      <c r="E469" s="110" t="s">
        <v>1098</v>
      </c>
      <c r="F469" s="109" t="s">
        <v>1099</v>
      </c>
      <c r="G469" s="111">
        <v>2.15</v>
      </c>
      <c r="H469" s="111"/>
      <c r="I469" s="109"/>
      <c r="J469" s="156">
        <v>45563.2378356481</v>
      </c>
    </row>
    <row spans="1:10" s="35" customFormat="1" ht="12.75" x14ac:dyDescent="0.2" outlineLevel="0" r="470">
      <c r="A470" s="108">
        <v>156</v>
      </c>
      <c r="B470" s="154">
        <v>45529</v>
      </c>
      <c r="C470" s="109" t="s">
        <v>2789</v>
      </c>
      <c r="D470" s="109" t="s">
        <v>2790</v>
      </c>
      <c r="E470" s="110" t="s">
        <v>96</v>
      </c>
      <c r="F470" s="109" t="s">
        <v>478</v>
      </c>
      <c r="G470" s="111"/>
      <c r="H470" s="111">
        <v>143.87</v>
      </c>
      <c r="I470" s="109"/>
      <c r="J470" s="156">
        <v>45563.2383912037</v>
      </c>
    </row>
    <row spans="1:10" s="35" customFormat="1" ht="12.75" x14ac:dyDescent="0.2" outlineLevel="0" r="471">
      <c r="A471" s="108">
        <v>156</v>
      </c>
      <c r="B471" s="154">
        <v>45529</v>
      </c>
      <c r="C471" s="109" t="s">
        <v>2789</v>
      </c>
      <c r="D471" s="109" t="s">
        <v>2790</v>
      </c>
      <c r="E471" s="110" t="s">
        <v>1114</v>
      </c>
      <c r="F471" s="109" t="s">
        <v>1115</v>
      </c>
      <c r="G471" s="111">
        <v>125.13</v>
      </c>
      <c r="H471" s="111"/>
      <c r="I471" s="109"/>
      <c r="J471" s="156">
        <v>45563.2383912037</v>
      </c>
    </row>
    <row spans="1:10" s="35" customFormat="1" ht="12.75" x14ac:dyDescent="0.2" outlineLevel="0" r="472">
      <c r="A472" s="108">
        <v>156</v>
      </c>
      <c r="B472" s="154">
        <v>45529</v>
      </c>
      <c r="C472" s="109" t="s">
        <v>2789</v>
      </c>
      <c r="D472" s="109" t="s">
        <v>2790</v>
      </c>
      <c r="E472" s="110" t="s">
        <v>1097</v>
      </c>
      <c r="F472" s="109" t="s">
        <v>1096</v>
      </c>
      <c r="G472" s="111">
        <v>6.26</v>
      </c>
      <c r="H472" s="111"/>
      <c r="I472" s="109"/>
      <c r="J472" s="156">
        <v>45563.2383912037</v>
      </c>
    </row>
    <row spans="1:10" s="35" customFormat="1" ht="12.75" x14ac:dyDescent="0.2" outlineLevel="0" r="473">
      <c r="A473" s="108">
        <v>156</v>
      </c>
      <c r="B473" s="154">
        <v>45529</v>
      </c>
      <c r="C473" s="109" t="s">
        <v>2789</v>
      </c>
      <c r="D473" s="109" t="s">
        <v>2790</v>
      </c>
      <c r="E473" s="110" t="s">
        <v>1098</v>
      </c>
      <c r="F473" s="109" t="s">
        <v>1099</v>
      </c>
      <c r="G473" s="111">
        <v>12.48</v>
      </c>
      <c r="H473" s="111"/>
      <c r="I473" s="109"/>
      <c r="J473" s="156">
        <v>45563.2383912037</v>
      </c>
    </row>
    <row spans="1:10" s="35" customFormat="1" ht="12.75" x14ac:dyDescent="0.2" outlineLevel="0" r="474">
      <c r="A474" s="108">
        <v>157</v>
      </c>
      <c r="B474" s="154">
        <v>45530</v>
      </c>
      <c r="C474" s="109" t="s">
        <v>2781</v>
      </c>
      <c r="D474" s="109" t="s">
        <v>2791</v>
      </c>
      <c r="E474" s="110" t="s">
        <v>96</v>
      </c>
      <c r="F474" s="109" t="s">
        <v>478</v>
      </c>
      <c r="G474" s="111"/>
      <c r="H474" s="111">
        <v>27.92</v>
      </c>
      <c r="I474" s="109"/>
      <c r="J474" s="156">
        <v>45563.238900463</v>
      </c>
    </row>
    <row spans="1:10" s="35" customFormat="1" ht="12.75" x14ac:dyDescent="0.2" outlineLevel="0" r="475">
      <c r="A475" s="108">
        <v>157</v>
      </c>
      <c r="B475" s="154">
        <v>45530</v>
      </c>
      <c r="C475" s="109" t="s">
        <v>2781</v>
      </c>
      <c r="D475" s="109" t="s">
        <v>2791</v>
      </c>
      <c r="E475" s="110" t="s">
        <v>1118</v>
      </c>
      <c r="F475" s="109" t="s">
        <v>1119</v>
      </c>
      <c r="G475" s="111">
        <v>27.92</v>
      </c>
      <c r="H475" s="111"/>
      <c r="I475" s="109"/>
      <c r="J475" s="156">
        <v>45563.238900463</v>
      </c>
    </row>
    <row spans="1:10" s="35" customFormat="1" ht="12.75" x14ac:dyDescent="0.2" outlineLevel="0" r="476">
      <c r="A476" s="108">
        <v>158</v>
      </c>
      <c r="B476" s="154">
        <v>45530</v>
      </c>
      <c r="C476" s="109" t="s">
        <v>2792</v>
      </c>
      <c r="D476" s="109" t="s">
        <v>2793</v>
      </c>
      <c r="E476" s="110" t="s">
        <v>96</v>
      </c>
      <c r="F476" s="109" t="s">
        <v>478</v>
      </c>
      <c r="G476" s="111"/>
      <c r="H476" s="111">
        <v>56.67</v>
      </c>
      <c r="I476" s="109"/>
      <c r="J476" s="156">
        <v>45563.2393518519</v>
      </c>
    </row>
    <row spans="1:10" s="35" customFormat="1" ht="12.75" x14ac:dyDescent="0.2" outlineLevel="0" r="477">
      <c r="A477" s="108">
        <v>158</v>
      </c>
      <c r="B477" s="154">
        <v>45530</v>
      </c>
      <c r="C477" s="109" t="s">
        <v>2792</v>
      </c>
      <c r="D477" s="109" t="s">
        <v>2793</v>
      </c>
      <c r="E477" s="110" t="s">
        <v>1118</v>
      </c>
      <c r="F477" s="109" t="s">
        <v>1119</v>
      </c>
      <c r="G477" s="111">
        <v>56.67</v>
      </c>
      <c r="H477" s="111"/>
      <c r="I477" s="109"/>
      <c r="J477" s="156">
        <v>45563.2393518519</v>
      </c>
    </row>
    <row spans="1:10" s="35" customFormat="1" ht="12.75" x14ac:dyDescent="0.2" outlineLevel="0" r="478">
      <c r="A478" s="108">
        <v>159</v>
      </c>
      <c r="B478" s="154">
        <v>45531</v>
      </c>
      <c r="C478" s="109" t="s">
        <v>2794</v>
      </c>
      <c r="D478" s="109" t="s">
        <v>2795</v>
      </c>
      <c r="E478" s="110" t="s">
        <v>96</v>
      </c>
      <c r="F478" s="109" t="s">
        <v>478</v>
      </c>
      <c r="G478" s="111"/>
      <c r="H478" s="111">
        <v>55.43</v>
      </c>
      <c r="I478" s="109"/>
      <c r="J478" s="156">
        <v>45563.24</v>
      </c>
    </row>
    <row spans="1:10" s="35" customFormat="1" ht="12.75" x14ac:dyDescent="0.2" outlineLevel="0" r="479">
      <c r="A479" s="108">
        <v>159</v>
      </c>
      <c r="B479" s="154">
        <v>45531</v>
      </c>
      <c r="C479" s="109" t="s">
        <v>2794</v>
      </c>
      <c r="D479" s="109" t="s">
        <v>2795</v>
      </c>
      <c r="E479" s="110" t="s">
        <v>1118</v>
      </c>
      <c r="F479" s="109" t="s">
        <v>1119</v>
      </c>
      <c r="G479" s="111">
        <v>55.43</v>
      </c>
      <c r="H479" s="111"/>
      <c r="I479" s="109"/>
      <c r="J479" s="156">
        <v>45563.24</v>
      </c>
    </row>
    <row spans="1:10" s="35" customFormat="1" ht="12.75" x14ac:dyDescent="0.2" outlineLevel="0" r="480">
      <c r="A480" s="108">
        <v>160</v>
      </c>
      <c r="B480" s="154">
        <v>45531</v>
      </c>
      <c r="C480" s="109" t="s">
        <v>2796</v>
      </c>
      <c r="D480" s="109" t="s">
        <v>2797</v>
      </c>
      <c r="E480" s="110" t="s">
        <v>96</v>
      </c>
      <c r="F480" s="109" t="s">
        <v>478</v>
      </c>
      <c r="G480" s="111"/>
      <c r="H480" s="111">
        <v>3000</v>
      </c>
      <c r="I480" s="109"/>
      <c r="J480" s="156">
        <v>45563.2409953704</v>
      </c>
    </row>
    <row spans="1:10" s="35" customFormat="1" ht="12.75" x14ac:dyDescent="0.2" outlineLevel="0" r="481">
      <c r="A481" s="108">
        <v>160</v>
      </c>
      <c r="B481" s="154">
        <v>45531</v>
      </c>
      <c r="C481" s="109" t="s">
        <v>2796</v>
      </c>
      <c r="D481" s="109" t="s">
        <v>2797</v>
      </c>
      <c r="E481" s="110" t="s">
        <v>1121</v>
      </c>
      <c r="F481" s="109" t="s">
        <v>1122</v>
      </c>
      <c r="G481" s="111">
        <v>2609.27</v>
      </c>
      <c r="H481" s="111"/>
      <c r="I481" s="109"/>
      <c r="J481" s="156">
        <v>45563.2409953704</v>
      </c>
    </row>
    <row spans="1:10" s="35" customFormat="1" ht="12.75" x14ac:dyDescent="0.2" outlineLevel="0" r="482">
      <c r="A482" s="108">
        <v>160</v>
      </c>
      <c r="B482" s="154">
        <v>45531</v>
      </c>
      <c r="C482" s="109" t="s">
        <v>2796</v>
      </c>
      <c r="D482" s="109" t="s">
        <v>2797</v>
      </c>
      <c r="E482" s="110" t="s">
        <v>1097</v>
      </c>
      <c r="F482" s="109" t="s">
        <v>1096</v>
      </c>
      <c r="G482" s="111">
        <v>130.46</v>
      </c>
      <c r="H482" s="111"/>
      <c r="I482" s="109"/>
      <c r="J482" s="156">
        <v>45563.2409953704</v>
      </c>
    </row>
    <row spans="1:10" s="35" customFormat="1" ht="12.75" x14ac:dyDescent="0.2" outlineLevel="0" r="483">
      <c r="A483" s="108">
        <v>160</v>
      </c>
      <c r="B483" s="154">
        <v>45531</v>
      </c>
      <c r="C483" s="109" t="s">
        <v>2796</v>
      </c>
      <c r="D483" s="109" t="s">
        <v>2797</v>
      </c>
      <c r="E483" s="110" t="s">
        <v>1098</v>
      </c>
      <c r="F483" s="109" t="s">
        <v>1099</v>
      </c>
      <c r="G483" s="111">
        <v>260.27</v>
      </c>
      <c r="H483" s="111"/>
      <c r="I483" s="109"/>
      <c r="J483" s="156">
        <v>45563.2409953704</v>
      </c>
    </row>
    <row spans="1:10" s="35" customFormat="1" ht="12.75" x14ac:dyDescent="0.2" outlineLevel="0" r="484">
      <c r="A484" s="108">
        <v>161</v>
      </c>
      <c r="B484" s="154">
        <v>45534</v>
      </c>
      <c r="C484" s="109" t="s">
        <v>2798</v>
      </c>
      <c r="D484" s="109" t="s">
        <v>2799</v>
      </c>
      <c r="E484" s="110" t="s">
        <v>96</v>
      </c>
      <c r="F484" s="109" t="s">
        <v>478</v>
      </c>
      <c r="G484" s="111"/>
      <c r="H484" s="111">
        <v>132.42</v>
      </c>
      <c r="I484" s="109"/>
      <c r="J484" s="156">
        <v>45563.2412962963</v>
      </c>
    </row>
    <row spans="1:10" s="35" customFormat="1" ht="12.75" x14ac:dyDescent="0.2" outlineLevel="0" r="485">
      <c r="A485" s="108">
        <v>161</v>
      </c>
      <c r="B485" s="154">
        <v>45534</v>
      </c>
      <c r="C485" s="109" t="s">
        <v>2798</v>
      </c>
      <c r="D485" s="109" t="s">
        <v>2799</v>
      </c>
      <c r="E485" s="110" t="s">
        <v>1170</v>
      </c>
      <c r="F485" s="109" t="s">
        <v>20</v>
      </c>
      <c r="G485" s="111">
        <v>115.17</v>
      </c>
      <c r="H485" s="111"/>
      <c r="I485" s="109"/>
      <c r="J485" s="156">
        <v>45563.2412962963</v>
      </c>
    </row>
    <row spans="1:10" s="35" customFormat="1" ht="12.75" x14ac:dyDescent="0.2" outlineLevel="0" r="486">
      <c r="A486" s="108">
        <v>161</v>
      </c>
      <c r="B486" s="154">
        <v>45534</v>
      </c>
      <c r="C486" s="109" t="s">
        <v>2798</v>
      </c>
      <c r="D486" s="109" t="s">
        <v>2799</v>
      </c>
      <c r="E486" s="110" t="s">
        <v>1097</v>
      </c>
      <c r="F486" s="109" t="s">
        <v>1096</v>
      </c>
      <c r="G486" s="111">
        <v>5.76</v>
      </c>
      <c r="H486" s="111"/>
      <c r="I486" s="109"/>
      <c r="J486" s="156">
        <v>45563.2412962963</v>
      </c>
    </row>
    <row spans="1:10" s="35" customFormat="1" ht="12.75" x14ac:dyDescent="0.2" outlineLevel="0" r="487">
      <c r="A487" s="108">
        <v>161</v>
      </c>
      <c r="B487" s="154">
        <v>45534</v>
      </c>
      <c r="C487" s="109" t="s">
        <v>2798</v>
      </c>
      <c r="D487" s="109" t="s">
        <v>2799</v>
      </c>
      <c r="E487" s="110" t="s">
        <v>1098</v>
      </c>
      <c r="F487" s="109" t="s">
        <v>1099</v>
      </c>
      <c r="G487" s="111">
        <v>11.49</v>
      </c>
      <c r="H487" s="111"/>
      <c r="I487" s="109"/>
      <c r="J487" s="156">
        <v>45563.2412962963</v>
      </c>
    </row>
    <row spans="1:10" s="35" customFormat="1" ht="12.75" x14ac:dyDescent="0.2" outlineLevel="0" r="488">
      <c r="A488" s="108">
        <v>162</v>
      </c>
      <c r="B488" s="154">
        <v>45534</v>
      </c>
      <c r="C488" s="109" t="s">
        <v>2798</v>
      </c>
      <c r="D488" s="109" t="s">
        <v>2800</v>
      </c>
      <c r="E488" s="110" t="s">
        <v>96</v>
      </c>
      <c r="F488" s="109" t="s">
        <v>478</v>
      </c>
      <c r="G488" s="111"/>
      <c r="H488" s="111">
        <v>164.89</v>
      </c>
      <c r="I488" s="109"/>
      <c r="J488" s="156">
        <v>45563.241712963</v>
      </c>
    </row>
    <row spans="1:10" s="35" customFormat="1" ht="12.75" x14ac:dyDescent="0.2" outlineLevel="0" r="489">
      <c r="A489" s="108">
        <v>162</v>
      </c>
      <c r="B489" s="154">
        <v>45534</v>
      </c>
      <c r="C489" s="109" t="s">
        <v>2798</v>
      </c>
      <c r="D489" s="109" t="s">
        <v>2800</v>
      </c>
      <c r="E489" s="110" t="s">
        <v>1170</v>
      </c>
      <c r="F489" s="109" t="s">
        <v>20</v>
      </c>
      <c r="G489" s="111">
        <v>143.41</v>
      </c>
      <c r="H489" s="111"/>
      <c r="I489" s="109"/>
      <c r="J489" s="156">
        <v>45563.241712963</v>
      </c>
    </row>
    <row spans="1:10" s="35" customFormat="1" ht="12.75" x14ac:dyDescent="0.2" outlineLevel="0" r="490">
      <c r="A490" s="108">
        <v>162</v>
      </c>
      <c r="B490" s="154">
        <v>45534</v>
      </c>
      <c r="C490" s="109" t="s">
        <v>2798</v>
      </c>
      <c r="D490" s="109" t="s">
        <v>2800</v>
      </c>
      <c r="E490" s="110" t="s">
        <v>1097</v>
      </c>
      <c r="F490" s="109" t="s">
        <v>1096</v>
      </c>
      <c r="G490" s="111">
        <v>7.17</v>
      </c>
      <c r="H490" s="111"/>
      <c r="I490" s="109"/>
      <c r="J490" s="156">
        <v>45563.241712963</v>
      </c>
    </row>
    <row spans="1:10" s="35" customFormat="1" ht="12.75" x14ac:dyDescent="0.2" outlineLevel="0" r="491">
      <c r="A491" s="108">
        <v>162</v>
      </c>
      <c r="B491" s="154">
        <v>45534</v>
      </c>
      <c r="C491" s="109" t="s">
        <v>2798</v>
      </c>
      <c r="D491" s="109" t="s">
        <v>2800</v>
      </c>
      <c r="E491" s="110" t="s">
        <v>1098</v>
      </c>
      <c r="F491" s="109" t="s">
        <v>1099</v>
      </c>
      <c r="G491" s="111">
        <v>14.31</v>
      </c>
      <c r="H491" s="111"/>
      <c r="I491" s="109"/>
      <c r="J491" s="156">
        <v>45563.241712963</v>
      </c>
    </row>
    <row spans="1:10" s="35" customFormat="1" ht="12.75" x14ac:dyDescent="0.2" outlineLevel="0" r="492">
      <c r="A492" s="108">
        <v>163</v>
      </c>
      <c r="B492" s="154">
        <v>45534</v>
      </c>
      <c r="C492" s="109" t="s">
        <v>2801</v>
      </c>
      <c r="D492" s="109" t="s">
        <v>2802</v>
      </c>
      <c r="E492" s="110" t="s">
        <v>96</v>
      </c>
      <c r="F492" s="109" t="s">
        <v>478</v>
      </c>
      <c r="G492" s="111"/>
      <c r="H492" s="111">
        <v>158.64</v>
      </c>
      <c r="I492" s="109"/>
      <c r="J492" s="156">
        <v>45563.2423842593</v>
      </c>
    </row>
    <row spans="1:10" s="35" customFormat="1" ht="12.75" x14ac:dyDescent="0.2" outlineLevel="0" r="493">
      <c r="A493" s="108">
        <v>163</v>
      </c>
      <c r="B493" s="154">
        <v>45534</v>
      </c>
      <c r="C493" s="109" t="s">
        <v>2801</v>
      </c>
      <c r="D493" s="109" t="s">
        <v>2802</v>
      </c>
      <c r="E493" s="110" t="s">
        <v>1277</v>
      </c>
      <c r="F493" s="109" t="s">
        <v>1278</v>
      </c>
      <c r="G493" s="111">
        <v>137.98</v>
      </c>
      <c r="H493" s="111"/>
      <c r="I493" s="109"/>
      <c r="J493" s="156">
        <v>45563.2423842593</v>
      </c>
    </row>
    <row spans="1:10" s="35" customFormat="1" ht="12.75" x14ac:dyDescent="0.2" outlineLevel="0" r="494">
      <c r="A494" s="108">
        <v>163</v>
      </c>
      <c r="B494" s="154">
        <v>45534</v>
      </c>
      <c r="C494" s="109" t="s">
        <v>2801</v>
      </c>
      <c r="D494" s="109" t="s">
        <v>2802</v>
      </c>
      <c r="E494" s="110" t="s">
        <v>1097</v>
      </c>
      <c r="F494" s="109" t="s">
        <v>1096</v>
      </c>
      <c r="G494" s="111">
        <v>6.9</v>
      </c>
      <c r="H494" s="111"/>
      <c r="I494" s="109"/>
      <c r="J494" s="156">
        <v>45563.2423842593</v>
      </c>
    </row>
    <row spans="1:10" s="35" customFormat="1" ht="12.75" x14ac:dyDescent="0.2" outlineLevel="0" r="495">
      <c r="A495" s="108">
        <v>163</v>
      </c>
      <c r="B495" s="154">
        <v>45534</v>
      </c>
      <c r="C495" s="109" t="s">
        <v>2801</v>
      </c>
      <c r="D495" s="109" t="s">
        <v>2802</v>
      </c>
      <c r="E495" s="110" t="s">
        <v>1098</v>
      </c>
      <c r="F495" s="109" t="s">
        <v>1099</v>
      </c>
      <c r="G495" s="111">
        <v>13.76</v>
      </c>
      <c r="H495" s="111"/>
      <c r="I495" s="109"/>
      <c r="J495" s="156">
        <v>45563.2423842593</v>
      </c>
    </row>
    <row spans="1:10" s="35" customFormat="1" ht="12.75" x14ac:dyDescent="0.2" outlineLevel="0" r="496">
      <c r="A496" s="108">
        <v>164</v>
      </c>
      <c r="B496" s="154">
        <v>45534</v>
      </c>
      <c r="C496" s="109" t="s">
        <v>2801</v>
      </c>
      <c r="D496" s="109" t="s">
        <v>2803</v>
      </c>
      <c r="E496" s="110" t="s">
        <v>96</v>
      </c>
      <c r="F496" s="109" t="s">
        <v>478</v>
      </c>
      <c r="G496" s="111"/>
      <c r="H496" s="111">
        <v>51.97</v>
      </c>
      <c r="I496" s="109"/>
      <c r="J496" s="156">
        <v>45563.243125</v>
      </c>
    </row>
    <row spans="1:10" s="35" customFormat="1" ht="12.75" x14ac:dyDescent="0.2" outlineLevel="0" r="497">
      <c r="A497" s="108">
        <v>164</v>
      </c>
      <c r="B497" s="154">
        <v>45534</v>
      </c>
      <c r="C497" s="109" t="s">
        <v>2801</v>
      </c>
      <c r="D497" s="109" t="s">
        <v>2803</v>
      </c>
      <c r="E497" s="110" t="s">
        <v>1277</v>
      </c>
      <c r="F497" s="109" t="s">
        <v>1278</v>
      </c>
      <c r="G497" s="111">
        <v>45.2</v>
      </c>
      <c r="H497" s="111"/>
      <c r="I497" s="109"/>
      <c r="J497" s="156">
        <v>45563.243125</v>
      </c>
    </row>
    <row spans="1:10" s="35" customFormat="1" ht="12.75" x14ac:dyDescent="0.2" outlineLevel="0" r="498">
      <c r="A498" s="108">
        <v>164</v>
      </c>
      <c r="B498" s="154">
        <v>45534</v>
      </c>
      <c r="C498" s="109" t="s">
        <v>2801</v>
      </c>
      <c r="D498" s="109" t="s">
        <v>2803</v>
      </c>
      <c r="E498" s="110" t="s">
        <v>1097</v>
      </c>
      <c r="F498" s="109" t="s">
        <v>1096</v>
      </c>
      <c r="G498" s="111">
        <v>2.26</v>
      </c>
      <c r="H498" s="111"/>
      <c r="I498" s="109"/>
      <c r="J498" s="156">
        <v>45563.243125</v>
      </c>
    </row>
    <row spans="1:10" s="35" customFormat="1" ht="12.75" x14ac:dyDescent="0.2" outlineLevel="0" r="499">
      <c r="A499" s="108">
        <v>164</v>
      </c>
      <c r="B499" s="154">
        <v>45534</v>
      </c>
      <c r="C499" s="109" t="s">
        <v>2801</v>
      </c>
      <c r="D499" s="109" t="s">
        <v>2803</v>
      </c>
      <c r="E499" s="110" t="s">
        <v>1098</v>
      </c>
      <c r="F499" s="109" t="s">
        <v>1099</v>
      </c>
      <c r="G499" s="111">
        <v>4.51</v>
      </c>
      <c r="H499" s="111"/>
      <c r="I499" s="109"/>
      <c r="J499" s="156">
        <v>45563.243125</v>
      </c>
    </row>
    <row spans="1:10" s="35" customFormat="1" ht="12.75" x14ac:dyDescent="0.2" outlineLevel="0" r="500">
      <c r="A500" s="108">
        <v>165</v>
      </c>
      <c r="B500" s="154">
        <v>45534</v>
      </c>
      <c r="C500" s="109" t="s">
        <v>2804</v>
      </c>
      <c r="D500" s="109" t="s">
        <v>2805</v>
      </c>
      <c r="E500" s="110" t="s">
        <v>96</v>
      </c>
      <c r="F500" s="109" t="s">
        <v>478</v>
      </c>
      <c r="G500" s="111"/>
      <c r="H500" s="111">
        <v>27.14</v>
      </c>
      <c r="I500" s="109"/>
      <c r="J500" s="156">
        <v>45563.2434143519</v>
      </c>
    </row>
    <row spans="1:10" s="35" customFormat="1" ht="12.75" x14ac:dyDescent="0.2" outlineLevel="0" r="501">
      <c r="A501" s="108">
        <v>165</v>
      </c>
      <c r="B501" s="154">
        <v>45534</v>
      </c>
      <c r="C501" s="109" t="s">
        <v>2804</v>
      </c>
      <c r="D501" s="109" t="s">
        <v>2805</v>
      </c>
      <c r="E501" s="110" t="s">
        <v>1114</v>
      </c>
      <c r="F501" s="109" t="s">
        <v>1115</v>
      </c>
      <c r="G501" s="111">
        <v>23.61</v>
      </c>
      <c r="H501" s="111"/>
      <c r="I501" s="109"/>
      <c r="J501" s="156">
        <v>45563.2434143519</v>
      </c>
    </row>
    <row spans="1:10" s="35" customFormat="1" ht="12.75" x14ac:dyDescent="0.2" outlineLevel="0" r="502">
      <c r="A502" s="108">
        <v>165</v>
      </c>
      <c r="B502" s="154">
        <v>45534</v>
      </c>
      <c r="C502" s="109" t="s">
        <v>2804</v>
      </c>
      <c r="D502" s="109" t="s">
        <v>2805</v>
      </c>
      <c r="E502" s="110" t="s">
        <v>1097</v>
      </c>
      <c r="F502" s="109" t="s">
        <v>1096</v>
      </c>
      <c r="G502" s="111">
        <v>1.18</v>
      </c>
      <c r="H502" s="111"/>
      <c r="I502" s="109"/>
      <c r="J502" s="156">
        <v>45563.2434143519</v>
      </c>
    </row>
    <row spans="1:10" s="35" customFormat="1" ht="12.75" x14ac:dyDescent="0.2" outlineLevel="0" r="503">
      <c r="A503" s="108">
        <v>165</v>
      </c>
      <c r="B503" s="154">
        <v>45534</v>
      </c>
      <c r="C503" s="109" t="s">
        <v>2804</v>
      </c>
      <c r="D503" s="109" t="s">
        <v>2805</v>
      </c>
      <c r="E503" s="110" t="s">
        <v>1098</v>
      </c>
      <c r="F503" s="109" t="s">
        <v>1099</v>
      </c>
      <c r="G503" s="111">
        <v>2.35</v>
      </c>
      <c r="H503" s="111"/>
      <c r="I503" s="109"/>
      <c r="J503" s="156">
        <v>45563.2434143519</v>
      </c>
    </row>
    <row spans="1:10" s="35" customFormat="1" ht="12.75" x14ac:dyDescent="0.2" outlineLevel="0" r="504">
      <c r="A504" s="108">
        <v>166</v>
      </c>
      <c r="B504" s="154">
        <v>45534</v>
      </c>
      <c r="C504" s="109" t="s">
        <v>2806</v>
      </c>
      <c r="D504" s="109" t="s">
        <v>2807</v>
      </c>
      <c r="E504" s="110" t="s">
        <v>96</v>
      </c>
      <c r="F504" s="109" t="s">
        <v>478</v>
      </c>
      <c r="G504" s="111"/>
      <c r="H504" s="111">
        <v>1421.97</v>
      </c>
      <c r="I504" s="109"/>
      <c r="J504" s="156">
        <v>45563.2440046296</v>
      </c>
    </row>
    <row spans="1:10" s="35" customFormat="1" ht="12.75" x14ac:dyDescent="0.2" outlineLevel="0" r="505">
      <c r="A505" s="108">
        <v>166</v>
      </c>
      <c r="B505" s="154">
        <v>45534</v>
      </c>
      <c r="C505" s="109" t="s">
        <v>2806</v>
      </c>
      <c r="D505" s="109" t="s">
        <v>2807</v>
      </c>
      <c r="E505" s="110" t="s">
        <v>1114</v>
      </c>
      <c r="F505" s="109" t="s">
        <v>1115</v>
      </c>
      <c r="G505" s="111">
        <v>1236.76</v>
      </c>
      <c r="H505" s="111"/>
      <c r="I505" s="109"/>
      <c r="J505" s="156">
        <v>45563.2440046296</v>
      </c>
    </row>
    <row spans="1:10" s="35" customFormat="1" ht="12.75" x14ac:dyDescent="0.2" outlineLevel="0" r="506">
      <c r="A506" s="108">
        <v>166</v>
      </c>
      <c r="B506" s="154">
        <v>45534</v>
      </c>
      <c r="C506" s="109" t="s">
        <v>2806</v>
      </c>
      <c r="D506" s="109" t="s">
        <v>2807</v>
      </c>
      <c r="E506" s="110" t="s">
        <v>1097</v>
      </c>
      <c r="F506" s="109" t="s">
        <v>1096</v>
      </c>
      <c r="G506" s="111">
        <v>61.84</v>
      </c>
      <c r="H506" s="111"/>
      <c r="I506" s="109"/>
      <c r="J506" s="156">
        <v>45563.2440046296</v>
      </c>
    </row>
    <row spans="1:10" s="35" customFormat="1" ht="12.75" x14ac:dyDescent="0.2" outlineLevel="0" r="507">
      <c r="A507" s="108">
        <v>166</v>
      </c>
      <c r="B507" s="154">
        <v>45534</v>
      </c>
      <c r="C507" s="109" t="s">
        <v>2806</v>
      </c>
      <c r="D507" s="109" t="s">
        <v>2807</v>
      </c>
      <c r="E507" s="110" t="s">
        <v>1098</v>
      </c>
      <c r="F507" s="109" t="s">
        <v>1099</v>
      </c>
      <c r="G507" s="111">
        <v>123.37</v>
      </c>
      <c r="H507" s="111"/>
      <c r="I507" s="109"/>
      <c r="J507" s="156">
        <v>45563.2440046296</v>
      </c>
    </row>
    <row spans="1:10" s="35" customFormat="1" ht="12.75" x14ac:dyDescent="0.2" outlineLevel="0" r="508">
      <c r="A508" s="108">
        <v>167</v>
      </c>
      <c r="B508" s="154">
        <v>45534</v>
      </c>
      <c r="C508" s="109" t="s">
        <v>2808</v>
      </c>
      <c r="D508" s="109" t="s">
        <v>2809</v>
      </c>
      <c r="E508" s="110" t="s">
        <v>96</v>
      </c>
      <c r="F508" s="109" t="s">
        <v>478</v>
      </c>
      <c r="G508" s="111"/>
      <c r="H508" s="111">
        <v>20.68</v>
      </c>
      <c r="I508" s="109"/>
      <c r="J508" s="156">
        <v>45563.2447453704</v>
      </c>
    </row>
    <row spans="1:10" s="35" customFormat="1" ht="12.75" x14ac:dyDescent="0.2" outlineLevel="0" r="509">
      <c r="A509" s="108">
        <v>167</v>
      </c>
      <c r="B509" s="154">
        <v>45534</v>
      </c>
      <c r="C509" s="109" t="s">
        <v>2808</v>
      </c>
      <c r="D509" s="109" t="s">
        <v>2809</v>
      </c>
      <c r="E509" s="110" t="s">
        <v>1277</v>
      </c>
      <c r="F509" s="109" t="s">
        <v>1278</v>
      </c>
      <c r="G509" s="111">
        <v>17.99</v>
      </c>
      <c r="H509" s="111"/>
      <c r="I509" s="109"/>
      <c r="J509" s="156">
        <v>45563.2447453704</v>
      </c>
    </row>
    <row spans="1:10" s="35" customFormat="1" ht="12.75" x14ac:dyDescent="0.2" outlineLevel="0" r="510">
      <c r="A510" s="108">
        <v>167</v>
      </c>
      <c r="B510" s="154">
        <v>45534</v>
      </c>
      <c r="C510" s="109" t="s">
        <v>2808</v>
      </c>
      <c r="D510" s="109" t="s">
        <v>2809</v>
      </c>
      <c r="E510" s="110" t="s">
        <v>1097</v>
      </c>
      <c r="F510" s="109" t="s">
        <v>1096</v>
      </c>
      <c r="G510" s="111">
        <v>0.9</v>
      </c>
      <c r="H510" s="111"/>
      <c r="I510" s="109"/>
      <c r="J510" s="156">
        <v>45563.2447453704</v>
      </c>
    </row>
    <row spans="1:10" s="35" customFormat="1" ht="12.75" x14ac:dyDescent="0.2" outlineLevel="0" r="511">
      <c r="A511" s="108">
        <v>167</v>
      </c>
      <c r="B511" s="154">
        <v>45534</v>
      </c>
      <c r="C511" s="109" t="s">
        <v>2808</v>
      </c>
      <c r="D511" s="109" t="s">
        <v>2809</v>
      </c>
      <c r="E511" s="110" t="s">
        <v>1098</v>
      </c>
      <c r="F511" s="109" t="s">
        <v>1099</v>
      </c>
      <c r="G511" s="111">
        <v>1.79</v>
      </c>
      <c r="H511" s="111"/>
      <c r="I511" s="109"/>
      <c r="J511" s="156">
        <v>45563.2447453704</v>
      </c>
    </row>
    <row spans="1:10" s="35" customFormat="1" ht="12.75" x14ac:dyDescent="0.2" outlineLevel="0" r="512">
      <c r="A512" s="108">
        <v>168</v>
      </c>
      <c r="B512" s="154">
        <v>45534</v>
      </c>
      <c r="C512" s="109" t="s">
        <v>2810</v>
      </c>
      <c r="D512" s="109" t="s">
        <v>2811</v>
      </c>
      <c r="E512" s="110" t="s">
        <v>28</v>
      </c>
      <c r="F512" s="109" t="s">
        <v>27</v>
      </c>
      <c r="G512" s="111"/>
      <c r="H512" s="111">
        <v>505.89</v>
      </c>
      <c r="I512" s="109"/>
      <c r="J512" s="156">
        <v>45563.245462963</v>
      </c>
    </row>
    <row spans="1:10" s="35" customFormat="1" ht="12.75" x14ac:dyDescent="0.2" outlineLevel="0" r="513">
      <c r="A513" s="108">
        <v>168</v>
      </c>
      <c r="B513" s="154">
        <v>45534</v>
      </c>
      <c r="C513" s="109" t="s">
        <v>2810</v>
      </c>
      <c r="D513" s="109" t="s">
        <v>2811</v>
      </c>
      <c r="E513" s="110" t="s">
        <v>2776</v>
      </c>
      <c r="F513" s="109" t="s">
        <v>2777</v>
      </c>
      <c r="G513" s="111">
        <v>440</v>
      </c>
      <c r="H513" s="111"/>
      <c r="I513" s="109"/>
      <c r="J513" s="156">
        <v>45563.245462963</v>
      </c>
    </row>
    <row spans="1:10" s="35" customFormat="1" ht="12.75" x14ac:dyDescent="0.2" outlineLevel="0" r="514">
      <c r="A514" s="108">
        <v>168</v>
      </c>
      <c r="B514" s="154">
        <v>45534</v>
      </c>
      <c r="C514" s="109" t="s">
        <v>2810</v>
      </c>
      <c r="D514" s="109" t="s">
        <v>2811</v>
      </c>
      <c r="E514" s="110" t="s">
        <v>1097</v>
      </c>
      <c r="F514" s="109" t="s">
        <v>1096</v>
      </c>
      <c r="G514" s="111">
        <v>22</v>
      </c>
      <c r="H514" s="111"/>
      <c r="I514" s="109"/>
      <c r="J514" s="156">
        <v>45563.245462963</v>
      </c>
    </row>
    <row spans="1:10" s="35" customFormat="1" ht="12.75" x14ac:dyDescent="0.2" outlineLevel="0" r="515">
      <c r="A515" s="108">
        <v>168</v>
      </c>
      <c r="B515" s="154">
        <v>45534</v>
      </c>
      <c r="C515" s="109" t="s">
        <v>2810</v>
      </c>
      <c r="D515" s="109" t="s">
        <v>2811</v>
      </c>
      <c r="E515" s="110" t="s">
        <v>1098</v>
      </c>
      <c r="F515" s="109" t="s">
        <v>1099</v>
      </c>
      <c r="G515" s="111">
        <v>43.89</v>
      </c>
      <c r="H515" s="111"/>
      <c r="I515" s="109"/>
      <c r="J515" s="156">
        <v>45563.245462963</v>
      </c>
    </row>
    <row spans="1:10" s="35" customFormat="1" ht="12.75" x14ac:dyDescent="0.2" outlineLevel="0" r="516">
      <c r="A516" s="108">
        <v>169</v>
      </c>
      <c r="B516" s="154">
        <v>45534</v>
      </c>
      <c r="C516" s="109" t="s">
        <v>2812</v>
      </c>
      <c r="D516" s="109" t="s">
        <v>2813</v>
      </c>
      <c r="E516" s="110" t="s">
        <v>28</v>
      </c>
      <c r="F516" s="109" t="s">
        <v>27</v>
      </c>
      <c r="G516" s="111"/>
      <c r="H516" s="111">
        <v>40</v>
      </c>
      <c r="I516" s="109"/>
      <c r="J516" s="156">
        <v>45563.2458680556</v>
      </c>
    </row>
    <row spans="1:10" s="35" customFormat="1" ht="12.75" x14ac:dyDescent="0.2" outlineLevel="0" r="517">
      <c r="A517" s="108">
        <v>169</v>
      </c>
      <c r="B517" s="154">
        <v>45534</v>
      </c>
      <c r="C517" s="109" t="s">
        <v>2812</v>
      </c>
      <c r="D517" s="109" t="s">
        <v>2813</v>
      </c>
      <c r="E517" s="110" t="s">
        <v>1090</v>
      </c>
      <c r="F517" s="109" t="s">
        <v>1091</v>
      </c>
      <c r="G517" s="111">
        <v>40</v>
      </c>
      <c r="H517" s="111"/>
      <c r="I517" s="109"/>
      <c r="J517" s="156">
        <v>45563.2458680556</v>
      </c>
    </row>
    <row spans="1:10" s="35" customFormat="1" ht="12.75" x14ac:dyDescent="0.2" outlineLevel="0" r="518">
      <c r="A518" s="108">
        <v>170</v>
      </c>
      <c r="B518" s="154">
        <v>45534</v>
      </c>
      <c r="C518" s="109" t="s">
        <v>2812</v>
      </c>
      <c r="D518" s="109" t="s">
        <v>2814</v>
      </c>
      <c r="E518" s="110" t="s">
        <v>28</v>
      </c>
      <c r="F518" s="109" t="s">
        <v>27</v>
      </c>
      <c r="G518" s="111"/>
      <c r="H518" s="111">
        <v>5.45</v>
      </c>
      <c r="I518" s="109"/>
      <c r="J518" s="156">
        <v>45563.246400463</v>
      </c>
    </row>
    <row spans="1:10" s="35" customFormat="1" ht="12.75" x14ac:dyDescent="0.2" outlineLevel="0" r="519">
      <c r="A519" s="108">
        <v>170</v>
      </c>
      <c r="B519" s="154">
        <v>45534</v>
      </c>
      <c r="C519" s="109" t="s">
        <v>2812</v>
      </c>
      <c r="D519" s="109" t="s">
        <v>2814</v>
      </c>
      <c r="E519" s="110" t="s">
        <v>1090</v>
      </c>
      <c r="F519" s="109" t="s">
        <v>1091</v>
      </c>
      <c r="G519" s="111">
        <v>5.45</v>
      </c>
      <c r="H519" s="111"/>
      <c r="I519" s="109"/>
      <c r="J519" s="156">
        <v>45563.246400463</v>
      </c>
    </row>
    <row spans="1:10" s="35" customFormat="1" ht="12.75" x14ac:dyDescent="0.2" outlineLevel="0" r="520">
      <c r="A520" s="108">
        <v>171</v>
      </c>
      <c r="B520" s="154">
        <v>45535</v>
      </c>
      <c r="C520" s="109" t="s">
        <v>2815</v>
      </c>
      <c r="D520" s="109" t="s">
        <v>2816</v>
      </c>
      <c r="E520" s="110" t="s">
        <v>1936</v>
      </c>
      <c r="F520" s="109" t="s">
        <v>2747</v>
      </c>
      <c r="G520" s="111"/>
      <c r="H520" s="111">
        <v>53.44</v>
      </c>
      <c r="I520" s="109"/>
      <c r="J520" s="156">
        <v>45563.2467939815</v>
      </c>
    </row>
    <row spans="1:10" s="35" customFormat="1" ht="12.75" x14ac:dyDescent="0.2" outlineLevel="0" r="521">
      <c r="A521" s="108">
        <v>171</v>
      </c>
      <c r="B521" s="154">
        <v>45535</v>
      </c>
      <c r="C521" s="109" t="s">
        <v>2815</v>
      </c>
      <c r="D521" s="109" t="s">
        <v>2816</v>
      </c>
      <c r="E521" s="110" t="s">
        <v>1125</v>
      </c>
      <c r="F521" s="109" t="s">
        <v>1126</v>
      </c>
      <c r="G521" s="111">
        <v>46.48</v>
      </c>
      <c r="H521" s="111"/>
      <c r="I521" s="109"/>
      <c r="J521" s="156">
        <v>45563.2467939815</v>
      </c>
    </row>
    <row spans="1:10" s="35" customFormat="1" ht="12.75" x14ac:dyDescent="0.2" outlineLevel="0" r="522">
      <c r="A522" s="108">
        <v>171</v>
      </c>
      <c r="B522" s="154">
        <v>45535</v>
      </c>
      <c r="C522" s="109" t="s">
        <v>2815</v>
      </c>
      <c r="D522" s="109" t="s">
        <v>2816</v>
      </c>
      <c r="E522" s="110" t="s">
        <v>1097</v>
      </c>
      <c r="F522" s="109" t="s">
        <v>1096</v>
      </c>
      <c r="G522" s="111">
        <v>2.32</v>
      </c>
      <c r="H522" s="111"/>
      <c r="I522" s="109"/>
      <c r="J522" s="156">
        <v>45563.2467939815</v>
      </c>
    </row>
    <row spans="1:10" s="35" customFormat="1" ht="12.75" x14ac:dyDescent="0.2" outlineLevel="0" r="523">
      <c r="A523" s="108">
        <v>171</v>
      </c>
      <c r="B523" s="154">
        <v>45535</v>
      </c>
      <c r="C523" s="109" t="s">
        <v>2815</v>
      </c>
      <c r="D523" s="109" t="s">
        <v>2816</v>
      </c>
      <c r="E523" s="110" t="s">
        <v>1098</v>
      </c>
      <c r="F523" s="109" t="s">
        <v>1099</v>
      </c>
      <c r="G523" s="111">
        <v>4.64</v>
      </c>
      <c r="H523" s="111"/>
      <c r="I523" s="109"/>
      <c r="J523" s="156">
        <v>45563.2467939815</v>
      </c>
    </row>
    <row spans="1:10" s="35" customFormat="1" ht="12.75" x14ac:dyDescent="0.2" outlineLevel="0" r="524">
      <c r="A524" s="108">
        <v>172</v>
      </c>
      <c r="B524" s="154">
        <v>45535</v>
      </c>
      <c r="C524" s="109" t="s">
        <v>2817</v>
      </c>
      <c r="D524" s="109" t="s">
        <v>2818</v>
      </c>
      <c r="E524" s="110" t="s">
        <v>1936</v>
      </c>
      <c r="F524" s="109" t="s">
        <v>2747</v>
      </c>
      <c r="G524" s="111"/>
      <c r="H524" s="111">
        <v>347.2</v>
      </c>
      <c r="I524" s="109"/>
      <c r="J524" s="156">
        <v>45563.2475347222</v>
      </c>
    </row>
    <row spans="1:10" s="35" customFormat="1" ht="12.75" x14ac:dyDescent="0.2" outlineLevel="0" r="525">
      <c r="A525" s="108">
        <v>172</v>
      </c>
      <c r="B525" s="154">
        <v>45535</v>
      </c>
      <c r="C525" s="109" t="s">
        <v>2817</v>
      </c>
      <c r="D525" s="109" t="s">
        <v>2818</v>
      </c>
      <c r="E525" s="110" t="s">
        <v>1114</v>
      </c>
      <c r="F525" s="109" t="s">
        <v>1115</v>
      </c>
      <c r="G525" s="111">
        <v>301.98</v>
      </c>
      <c r="H525" s="111"/>
      <c r="I525" s="109"/>
      <c r="J525" s="156">
        <v>45563.2475347222</v>
      </c>
    </row>
    <row spans="1:10" s="35" customFormat="1" ht="12.75" x14ac:dyDescent="0.2" outlineLevel="0" r="526">
      <c r="A526" s="108">
        <v>172</v>
      </c>
      <c r="B526" s="154">
        <v>45535</v>
      </c>
      <c r="C526" s="109" t="s">
        <v>2817</v>
      </c>
      <c r="D526" s="109" t="s">
        <v>2818</v>
      </c>
      <c r="E526" s="110" t="s">
        <v>1097</v>
      </c>
      <c r="F526" s="109" t="s">
        <v>1096</v>
      </c>
      <c r="G526" s="111">
        <v>15.1</v>
      </c>
      <c r="H526" s="111"/>
      <c r="I526" s="109"/>
      <c r="J526" s="156">
        <v>45563.2475347222</v>
      </c>
    </row>
    <row spans="1:10" s="35" customFormat="1" ht="12.75" x14ac:dyDescent="0.2" outlineLevel="0" r="527">
      <c r="A527" s="108">
        <v>172</v>
      </c>
      <c r="B527" s="154">
        <v>45535</v>
      </c>
      <c r="C527" s="109" t="s">
        <v>2817</v>
      </c>
      <c r="D527" s="109" t="s">
        <v>2818</v>
      </c>
      <c r="E527" s="110" t="s">
        <v>1098</v>
      </c>
      <c r="F527" s="109" t="s">
        <v>1099</v>
      </c>
      <c r="G527" s="111">
        <v>30.12</v>
      </c>
      <c r="H527" s="111"/>
      <c r="I527" s="109"/>
      <c r="J527" s="156">
        <v>45563.2475347222</v>
      </c>
    </row>
    <row spans="1:10" s="35" customFormat="1" ht="12.75" x14ac:dyDescent="0.2" outlineLevel="0" r="528">
      <c r="A528" s="108">
        <v>173</v>
      </c>
      <c r="B528" s="154">
        <v>45535</v>
      </c>
      <c r="C528" s="109" t="s">
        <v>2819</v>
      </c>
      <c r="D528" s="109" t="s">
        <v>2851</v>
      </c>
      <c r="E528" s="110" t="s">
        <v>34</v>
      </c>
      <c r="F528" s="109" t="s">
        <v>35</v>
      </c>
      <c r="G528" s="111">
        <v>145887</v>
      </c>
      <c r="H528" s="111"/>
      <c r="I528" s="109"/>
      <c r="J528" s="156">
        <v>45563.2483217593</v>
      </c>
    </row>
    <row spans="1:10" s="35" customFormat="1" ht="12.75" x14ac:dyDescent="0.2" outlineLevel="0" r="529">
      <c r="A529" s="108">
        <v>173</v>
      </c>
      <c r="B529" s="154">
        <v>45535</v>
      </c>
      <c r="C529" s="109" t="s">
        <v>2819</v>
      </c>
      <c r="D529" s="109" t="s">
        <v>2851</v>
      </c>
      <c r="E529" s="110" t="s">
        <v>2820</v>
      </c>
      <c r="F529" s="109" t="s">
        <v>2821</v>
      </c>
      <c r="G529" s="111"/>
      <c r="H529" s="111">
        <v>145887</v>
      </c>
      <c r="I529" s="109"/>
      <c r="J529" s="156">
        <v>45563.2483217593</v>
      </c>
    </row>
    <row spans="1:10" s="35" customFormat="1" ht="12.75" x14ac:dyDescent="0.2" outlineLevel="0" r="530">
      <c r="A530" s="108">
        <v>174</v>
      </c>
      <c r="B530" s="154">
        <v>45532</v>
      </c>
      <c r="C530" s="109" t="s">
        <v>178</v>
      </c>
      <c r="D530" s="109" t="s">
        <v>2826</v>
      </c>
      <c r="E530" s="110" t="s">
        <v>28</v>
      </c>
      <c r="F530" s="109" t="s">
        <v>27</v>
      </c>
      <c r="G530" s="111">
        <v>0.11</v>
      </c>
      <c r="H530" s="111"/>
      <c r="I530" s="109" t="s">
        <v>2825</v>
      </c>
      <c r="J530" s="156">
        <v>45564.3921412037</v>
      </c>
    </row>
    <row spans="1:10" s="35" customFormat="1" ht="12.75" x14ac:dyDescent="0.2" outlineLevel="0" r="531">
      <c r="A531" s="108">
        <v>174</v>
      </c>
      <c r="B531" s="154">
        <v>45532</v>
      </c>
      <c r="C531" s="109" t="s">
        <v>178</v>
      </c>
      <c r="D531" s="109" t="s">
        <v>2826</v>
      </c>
      <c r="E531" s="110" t="s">
        <v>30</v>
      </c>
      <c r="F531" s="109" t="s">
        <v>472</v>
      </c>
      <c r="G531" s="111"/>
      <c r="H531" s="111">
        <v>0.11</v>
      </c>
      <c r="I531" s="109" t="s">
        <v>2825</v>
      </c>
      <c r="J531" s="156">
        <v>45564.3921412037</v>
      </c>
    </row>
    <row spans="1:10" s="35" customFormat="1" ht="12.75" x14ac:dyDescent="0.2" outlineLevel="0" r="532">
      <c r="A532" s="108">
        <v>175</v>
      </c>
      <c r="B532" s="154">
        <v>45532</v>
      </c>
      <c r="C532" s="109" t="s">
        <v>2827</v>
      </c>
      <c r="D532" s="109" t="s">
        <v>2828</v>
      </c>
      <c r="E532" s="110" t="s">
        <v>921</v>
      </c>
      <c r="F532" s="109" t="s">
        <v>922</v>
      </c>
      <c r="G532" s="111">
        <v>0.1</v>
      </c>
      <c r="H532" s="111"/>
      <c r="I532" s="109"/>
      <c r="J532" s="156">
        <v>45564.3929513889</v>
      </c>
    </row>
    <row spans="1:10" s="35" customFormat="1" ht="12.75" x14ac:dyDescent="0.2" outlineLevel="0" r="533">
      <c r="A533" s="108">
        <v>175</v>
      </c>
      <c r="B533" s="154">
        <v>45532</v>
      </c>
      <c r="C533" s="109" t="s">
        <v>2827</v>
      </c>
      <c r="D533" s="109" t="s">
        <v>2828</v>
      </c>
      <c r="E533" s="110" t="s">
        <v>925</v>
      </c>
      <c r="F533" s="109" t="s">
        <v>926</v>
      </c>
      <c r="G533" s="111">
        <v>0.01</v>
      </c>
      <c r="H533" s="111"/>
      <c r="I533" s="109"/>
      <c r="J533" s="156">
        <v>45564.3929513889</v>
      </c>
    </row>
    <row spans="1:10" s="35" customFormat="1" ht="12.75" x14ac:dyDescent="0.2" outlineLevel="0" r="534">
      <c r="A534" s="108">
        <v>175</v>
      </c>
      <c r="B534" s="154">
        <v>45532</v>
      </c>
      <c r="C534" s="109" t="s">
        <v>2827</v>
      </c>
      <c r="D534" s="109" t="s">
        <v>2828</v>
      </c>
      <c r="E534" s="110" t="s">
        <v>28</v>
      </c>
      <c r="F534" s="109" t="s">
        <v>27</v>
      </c>
      <c r="G534" s="111"/>
      <c r="H534" s="111">
        <v>0.11</v>
      </c>
      <c r="I534" s="109"/>
      <c r="J534" s="156">
        <v>45564.3929513889</v>
      </c>
    </row>
    <row spans="1:10" s="35" customFormat="1" ht="12.75" x14ac:dyDescent="0.2" outlineLevel="0" r="535">
      <c r="A535" s="108">
        <v>176</v>
      </c>
      <c r="B535" s="154">
        <v>45537</v>
      </c>
      <c r="C535" s="109" t="s">
        <v>2572</v>
      </c>
      <c r="D535" s="109" t="s">
        <v>2998</v>
      </c>
      <c r="E535" s="110" t="s">
        <v>28</v>
      </c>
      <c r="F535" s="109" t="s">
        <v>27</v>
      </c>
      <c r="G535" s="111">
        <v>603.62</v>
      </c>
      <c r="H535" s="111"/>
      <c r="I535" s="109"/>
      <c r="J535" s="156">
        <v>45568.9561805556</v>
      </c>
    </row>
    <row spans="1:10" s="35" customFormat="1" ht="12.75" x14ac:dyDescent="0.2" outlineLevel="0" r="536">
      <c r="A536" s="108">
        <v>176</v>
      </c>
      <c r="B536" s="154">
        <v>45537</v>
      </c>
      <c r="C536" s="109" t="s">
        <v>2572</v>
      </c>
      <c r="D536" s="109" t="s">
        <v>2998</v>
      </c>
      <c r="E536" s="110" t="s">
        <v>30</v>
      </c>
      <c r="F536" s="109" t="s">
        <v>472</v>
      </c>
      <c r="G536" s="111"/>
      <c r="H536" s="111">
        <v>603.62</v>
      </c>
      <c r="I536" s="109"/>
      <c r="J536" s="156">
        <v>45568.9561805556</v>
      </c>
    </row>
    <row spans="1:10" s="35" customFormat="1" ht="12.75" x14ac:dyDescent="0.2" outlineLevel="0" r="537">
      <c r="A537" s="108">
        <v>177</v>
      </c>
      <c r="B537" s="154">
        <v>45537</v>
      </c>
      <c r="C537" s="109" t="s">
        <v>2654</v>
      </c>
      <c r="D537" s="109" t="s">
        <v>2999</v>
      </c>
      <c r="E537" s="110" t="s">
        <v>28</v>
      </c>
      <c r="F537" s="109" t="s">
        <v>27</v>
      </c>
      <c r="G537" s="111">
        <v>201.21</v>
      </c>
      <c r="H537" s="111"/>
      <c r="I537" s="109"/>
      <c r="J537" s="156">
        <v>45568.958287037</v>
      </c>
    </row>
    <row spans="1:10" s="35" customFormat="1" ht="12.75" x14ac:dyDescent="0.2" outlineLevel="0" r="538">
      <c r="A538" s="108">
        <v>177</v>
      </c>
      <c r="B538" s="154">
        <v>45537</v>
      </c>
      <c r="C538" s="109" t="s">
        <v>2654</v>
      </c>
      <c r="D538" s="109" t="s">
        <v>2999</v>
      </c>
      <c r="E538" s="110" t="s">
        <v>30</v>
      </c>
      <c r="F538" s="109" t="s">
        <v>472</v>
      </c>
      <c r="G538" s="111"/>
      <c r="H538" s="111">
        <v>201.21</v>
      </c>
      <c r="I538" s="109"/>
      <c r="J538" s="156">
        <v>45568.958287037</v>
      </c>
    </row>
    <row spans="1:10" s="35" customFormat="1" ht="12.75" x14ac:dyDescent="0.2" outlineLevel="0" r="539">
      <c r="A539" s="108">
        <v>178</v>
      </c>
      <c r="B539" s="154">
        <v>45538</v>
      </c>
      <c r="C539" s="109" t="s">
        <v>2662</v>
      </c>
      <c r="D539" s="109" t="s">
        <v>3000</v>
      </c>
      <c r="E539" s="110" t="s">
        <v>28</v>
      </c>
      <c r="F539" s="109" t="s">
        <v>27</v>
      </c>
      <c r="G539" s="111">
        <v>4307.79</v>
      </c>
      <c r="H539" s="111"/>
      <c r="I539" s="109"/>
      <c r="J539" s="156">
        <v>45568.958587963</v>
      </c>
    </row>
    <row spans="1:10" s="35" customFormat="1" ht="12.75" x14ac:dyDescent="0.2" outlineLevel="0" r="540">
      <c r="A540" s="108">
        <v>178</v>
      </c>
      <c r="B540" s="154">
        <v>45538</v>
      </c>
      <c r="C540" s="109" t="s">
        <v>2662</v>
      </c>
      <c r="D540" s="109" t="s">
        <v>3000</v>
      </c>
      <c r="E540" s="110" t="s">
        <v>30</v>
      </c>
      <c r="F540" s="109" t="s">
        <v>472</v>
      </c>
      <c r="G540" s="111"/>
      <c r="H540" s="111">
        <v>4307.79</v>
      </c>
      <c r="I540" s="109"/>
      <c r="J540" s="156">
        <v>45568.958587963</v>
      </c>
    </row>
    <row spans="1:10" s="35" customFormat="1" ht="12.75" x14ac:dyDescent="0.2" outlineLevel="0" r="541">
      <c r="A541" s="108">
        <v>179</v>
      </c>
      <c r="B541" s="154">
        <v>45538</v>
      </c>
      <c r="C541" s="109" t="s">
        <v>1486</v>
      </c>
      <c r="D541" s="109" t="s">
        <v>3001</v>
      </c>
      <c r="E541" s="110" t="s">
        <v>28</v>
      </c>
      <c r="F541" s="109" t="s">
        <v>27</v>
      </c>
      <c r="G541" s="111">
        <v>1509.05</v>
      </c>
      <c r="H541" s="111"/>
      <c r="I541" s="109"/>
      <c r="J541" s="156">
        <v>45568.9589930556</v>
      </c>
    </row>
    <row spans="1:10" s="35" customFormat="1" ht="12.75" x14ac:dyDescent="0.2" outlineLevel="0" r="542">
      <c r="A542" s="108">
        <v>179</v>
      </c>
      <c r="B542" s="154">
        <v>45538</v>
      </c>
      <c r="C542" s="109" t="s">
        <v>1486</v>
      </c>
      <c r="D542" s="109" t="s">
        <v>3001</v>
      </c>
      <c r="E542" s="110" t="s">
        <v>30</v>
      </c>
      <c r="F542" s="109" t="s">
        <v>472</v>
      </c>
      <c r="G542" s="111"/>
      <c r="H542" s="111">
        <v>1509.05</v>
      </c>
      <c r="I542" s="109"/>
      <c r="J542" s="156">
        <v>45568.9589930556</v>
      </c>
    </row>
    <row spans="1:10" s="35" customFormat="1" ht="12.75" x14ac:dyDescent="0.2" outlineLevel="0" r="543">
      <c r="A543" s="108">
        <v>180</v>
      </c>
      <c r="B543" s="154">
        <v>45538</v>
      </c>
      <c r="C543" s="109" t="s">
        <v>595</v>
      </c>
      <c r="D543" s="109" t="s">
        <v>3006</v>
      </c>
      <c r="E543" s="110" t="s">
        <v>28</v>
      </c>
      <c r="F543" s="109" t="s">
        <v>27</v>
      </c>
      <c r="G543" s="111">
        <v>704.23</v>
      </c>
      <c r="H543" s="111"/>
      <c r="I543" s="109"/>
      <c r="J543" s="156">
        <v>45568.9609375</v>
      </c>
    </row>
    <row spans="1:10" s="35" customFormat="1" ht="12.75" x14ac:dyDescent="0.2" outlineLevel="0" r="544">
      <c r="A544" s="108">
        <v>180</v>
      </c>
      <c r="B544" s="154">
        <v>45538</v>
      </c>
      <c r="C544" s="109" t="s">
        <v>595</v>
      </c>
      <c r="D544" s="109" t="s">
        <v>3006</v>
      </c>
      <c r="E544" s="110" t="s">
        <v>30</v>
      </c>
      <c r="F544" s="109" t="s">
        <v>472</v>
      </c>
      <c r="G544" s="111"/>
      <c r="H544" s="111">
        <v>704.23</v>
      </c>
      <c r="I544" s="109"/>
      <c r="J544" s="156">
        <v>45568.9609375</v>
      </c>
    </row>
    <row spans="1:10" s="35" customFormat="1" ht="12.75" x14ac:dyDescent="0.2" outlineLevel="0" r="545">
      <c r="A545" s="108">
        <v>181</v>
      </c>
      <c r="B545" s="154">
        <v>45538</v>
      </c>
      <c r="C545" s="109" t="s">
        <v>2556</v>
      </c>
      <c r="D545" s="109" t="s">
        <v>3007</v>
      </c>
      <c r="E545" s="110" t="s">
        <v>28</v>
      </c>
      <c r="F545" s="109" t="s">
        <v>27</v>
      </c>
      <c r="G545" s="111">
        <v>5935.59</v>
      </c>
      <c r="H545" s="111"/>
      <c r="I545" s="109"/>
      <c r="J545" s="156">
        <v>45568.9615277778</v>
      </c>
    </row>
    <row spans="1:10" s="35" customFormat="1" ht="12.75" x14ac:dyDescent="0.2" outlineLevel="0" r="546">
      <c r="A546" s="108">
        <v>181</v>
      </c>
      <c r="B546" s="154">
        <v>45538</v>
      </c>
      <c r="C546" s="109" t="s">
        <v>2556</v>
      </c>
      <c r="D546" s="109" t="s">
        <v>3007</v>
      </c>
      <c r="E546" s="110" t="s">
        <v>30</v>
      </c>
      <c r="F546" s="109" t="s">
        <v>472</v>
      </c>
      <c r="G546" s="111"/>
      <c r="H546" s="111">
        <v>5935.59</v>
      </c>
      <c r="I546" s="109"/>
      <c r="J546" s="156">
        <v>45568.9615277778</v>
      </c>
    </row>
    <row spans="1:10" s="35" customFormat="1" ht="12.75" x14ac:dyDescent="0.2" outlineLevel="0" r="547">
      <c r="A547" s="108">
        <v>182</v>
      </c>
      <c r="B547" s="154">
        <v>45539</v>
      </c>
      <c r="C547" s="109" t="s">
        <v>2385</v>
      </c>
      <c r="D547" s="109" t="s">
        <v>3008</v>
      </c>
      <c r="E547" s="110" t="s">
        <v>28</v>
      </c>
      <c r="F547" s="109" t="s">
        <v>27</v>
      </c>
      <c r="G547" s="111">
        <v>503.02</v>
      </c>
      <c r="H547" s="111"/>
      <c r="I547" s="109"/>
      <c r="J547" s="156">
        <v>45568.9618865741</v>
      </c>
    </row>
    <row spans="1:10" s="35" customFormat="1" ht="12.75" x14ac:dyDescent="0.2" outlineLevel="0" r="548">
      <c r="A548" s="108">
        <v>182</v>
      </c>
      <c r="B548" s="154">
        <v>45539</v>
      </c>
      <c r="C548" s="109" t="s">
        <v>2385</v>
      </c>
      <c r="D548" s="109" t="s">
        <v>3008</v>
      </c>
      <c r="E548" s="110" t="s">
        <v>30</v>
      </c>
      <c r="F548" s="109" t="s">
        <v>472</v>
      </c>
      <c r="G548" s="111"/>
      <c r="H548" s="111">
        <v>503.02</v>
      </c>
      <c r="I548" s="109"/>
      <c r="J548" s="156">
        <v>45568.9618865741</v>
      </c>
    </row>
    <row spans="1:10" s="35" customFormat="1" ht="12.75" x14ac:dyDescent="0.2" outlineLevel="0" r="549">
      <c r="A549" s="108">
        <v>183</v>
      </c>
      <c r="B549" s="154">
        <v>45540</v>
      </c>
      <c r="C549" s="109" t="s">
        <v>1720</v>
      </c>
      <c r="D549" s="109" t="s">
        <v>3009</v>
      </c>
      <c r="E549" s="110" t="s">
        <v>28</v>
      </c>
      <c r="F549" s="109" t="s">
        <v>27</v>
      </c>
      <c r="G549" s="111">
        <v>1810.86</v>
      </c>
      <c r="H549" s="111"/>
      <c r="I549" s="109"/>
      <c r="J549" s="156">
        <v>45568.9623958333</v>
      </c>
    </row>
    <row spans="1:10" s="35" customFormat="1" ht="12.75" x14ac:dyDescent="0.2" outlineLevel="0" r="550">
      <c r="A550" s="108">
        <v>183</v>
      </c>
      <c r="B550" s="154">
        <v>45540</v>
      </c>
      <c r="C550" s="109" t="s">
        <v>1720</v>
      </c>
      <c r="D550" s="109" t="s">
        <v>3009</v>
      </c>
      <c r="E550" s="110" t="s">
        <v>30</v>
      </c>
      <c r="F550" s="109" t="s">
        <v>472</v>
      </c>
      <c r="G550" s="111"/>
      <c r="H550" s="111">
        <v>1810.86</v>
      </c>
      <c r="I550" s="109"/>
      <c r="J550" s="156">
        <v>45568.9623958333</v>
      </c>
    </row>
    <row spans="1:10" s="35" customFormat="1" ht="12.75" x14ac:dyDescent="0.2" outlineLevel="0" r="551">
      <c r="A551" s="108">
        <v>184</v>
      </c>
      <c r="B551" s="154">
        <v>45540</v>
      </c>
      <c r="C551" s="109" t="s">
        <v>2648</v>
      </c>
      <c r="D551" s="109" t="s">
        <v>3012</v>
      </c>
      <c r="E551" s="110" t="s">
        <v>28</v>
      </c>
      <c r="F551" s="109" t="s">
        <v>27</v>
      </c>
      <c r="G551" s="111">
        <v>2515.08</v>
      </c>
      <c r="H551" s="111"/>
      <c r="I551" s="109"/>
      <c r="J551" s="156">
        <v>45568.9640393518</v>
      </c>
    </row>
    <row spans="1:10" s="35" customFormat="1" ht="12.75" x14ac:dyDescent="0.2" outlineLevel="0" r="552">
      <c r="A552" s="108">
        <v>184</v>
      </c>
      <c r="B552" s="154">
        <v>45540</v>
      </c>
      <c r="C552" s="109" t="s">
        <v>2648</v>
      </c>
      <c r="D552" s="109" t="s">
        <v>3012</v>
      </c>
      <c r="E552" s="110" t="s">
        <v>30</v>
      </c>
      <c r="F552" s="109" t="s">
        <v>472</v>
      </c>
      <c r="G552" s="111"/>
      <c r="H552" s="111">
        <v>2515.08</v>
      </c>
      <c r="I552" s="109"/>
      <c r="J552" s="156">
        <v>45568.9640393518</v>
      </c>
    </row>
    <row spans="1:10" s="35" customFormat="1" ht="12.75" x14ac:dyDescent="0.2" outlineLevel="0" r="553">
      <c r="A553" s="108">
        <v>185</v>
      </c>
      <c r="B553" s="154">
        <v>45540</v>
      </c>
      <c r="C553" s="109" t="s">
        <v>941</v>
      </c>
      <c r="D553" s="109" t="s">
        <v>3013</v>
      </c>
      <c r="E553" s="110" t="s">
        <v>28</v>
      </c>
      <c r="F553" s="109" t="s">
        <v>27</v>
      </c>
      <c r="G553" s="111">
        <v>4325.94</v>
      </c>
      <c r="H553" s="111"/>
      <c r="I553" s="109"/>
      <c r="J553" s="156">
        <v>45568.9643518518</v>
      </c>
    </row>
    <row spans="1:10" s="35" customFormat="1" ht="12.75" x14ac:dyDescent="0.2" outlineLevel="0" r="554">
      <c r="A554" s="108">
        <v>185</v>
      </c>
      <c r="B554" s="154">
        <v>45540</v>
      </c>
      <c r="C554" s="109" t="s">
        <v>941</v>
      </c>
      <c r="D554" s="109" t="s">
        <v>3013</v>
      </c>
      <c r="E554" s="110" t="s">
        <v>30</v>
      </c>
      <c r="F554" s="109" t="s">
        <v>472</v>
      </c>
      <c r="G554" s="111"/>
      <c r="H554" s="111">
        <v>4325.94</v>
      </c>
      <c r="I554" s="109"/>
      <c r="J554" s="156">
        <v>45568.9643518518</v>
      </c>
    </row>
    <row spans="1:10" s="35" customFormat="1" ht="12.75" x14ac:dyDescent="0.2" outlineLevel="0" r="555">
      <c r="A555" s="108">
        <v>186</v>
      </c>
      <c r="B555" s="154">
        <v>45540</v>
      </c>
      <c r="C555" s="109" t="s">
        <v>2540</v>
      </c>
      <c r="D555" s="109" t="s">
        <v>3052</v>
      </c>
      <c r="E555" s="110" t="s">
        <v>28</v>
      </c>
      <c r="F555" s="109" t="s">
        <v>27</v>
      </c>
      <c r="G555" s="111">
        <v>301.81</v>
      </c>
      <c r="H555" s="111"/>
      <c r="I555" s="109"/>
      <c r="J555" s="156">
        <v>45568.9743171296</v>
      </c>
    </row>
    <row spans="1:10" s="35" customFormat="1" ht="12.75" x14ac:dyDescent="0.2" outlineLevel="0" r="556">
      <c r="A556" s="108">
        <v>186</v>
      </c>
      <c r="B556" s="154">
        <v>45540</v>
      </c>
      <c r="C556" s="109" t="s">
        <v>2540</v>
      </c>
      <c r="D556" s="109" t="s">
        <v>3052</v>
      </c>
      <c r="E556" s="110" t="s">
        <v>30</v>
      </c>
      <c r="F556" s="109" t="s">
        <v>472</v>
      </c>
      <c r="G556" s="111"/>
      <c r="H556" s="111">
        <v>301.81</v>
      </c>
      <c r="I556" s="109"/>
      <c r="J556" s="156">
        <v>45568.9743171296</v>
      </c>
    </row>
    <row spans="1:10" s="35" customFormat="1" ht="12.75" x14ac:dyDescent="0.2" outlineLevel="0" r="557">
      <c r="A557" s="108">
        <v>187</v>
      </c>
      <c r="B557" s="154">
        <v>45540</v>
      </c>
      <c r="C557" s="109" t="s">
        <v>505</v>
      </c>
      <c r="D557" s="109" t="s">
        <v>3053</v>
      </c>
      <c r="E557" s="110" t="s">
        <v>28</v>
      </c>
      <c r="F557" s="109" t="s">
        <v>27</v>
      </c>
      <c r="G557" s="111">
        <v>3420.51</v>
      </c>
      <c r="H557" s="111"/>
      <c r="I557" s="109"/>
      <c r="J557" s="156">
        <v>45568.9745949074</v>
      </c>
    </row>
    <row spans="1:10" s="35" customFormat="1" ht="12.75" x14ac:dyDescent="0.2" outlineLevel="0" r="558">
      <c r="A558" s="108">
        <v>187</v>
      </c>
      <c r="B558" s="154">
        <v>45540</v>
      </c>
      <c r="C558" s="109" t="s">
        <v>505</v>
      </c>
      <c r="D558" s="109" t="s">
        <v>3053</v>
      </c>
      <c r="E558" s="110" t="s">
        <v>30</v>
      </c>
      <c r="F558" s="109" t="s">
        <v>472</v>
      </c>
      <c r="G558" s="111"/>
      <c r="H558" s="111">
        <v>3420.51</v>
      </c>
      <c r="I558" s="109"/>
      <c r="J558" s="156">
        <v>45568.9745949074</v>
      </c>
    </row>
    <row spans="1:10" s="35" customFormat="1" ht="12.75" x14ac:dyDescent="0.2" outlineLevel="0" r="559">
      <c r="A559" s="108">
        <v>188</v>
      </c>
      <c r="B559" s="154">
        <v>45540</v>
      </c>
      <c r="C559" s="109" t="s">
        <v>602</v>
      </c>
      <c r="D559" s="109" t="s">
        <v>3054</v>
      </c>
      <c r="E559" s="110" t="s">
        <v>28</v>
      </c>
      <c r="F559" s="109" t="s">
        <v>27</v>
      </c>
      <c r="G559" s="111">
        <v>1408.44</v>
      </c>
      <c r="H559" s="111"/>
      <c r="I559" s="109"/>
      <c r="J559" s="156">
        <v>45568.9749652778</v>
      </c>
    </row>
    <row spans="1:10" s="35" customFormat="1" ht="12.75" x14ac:dyDescent="0.2" outlineLevel="0" r="560">
      <c r="A560" s="108">
        <v>188</v>
      </c>
      <c r="B560" s="154">
        <v>45540</v>
      </c>
      <c r="C560" s="109" t="s">
        <v>602</v>
      </c>
      <c r="D560" s="109" t="s">
        <v>3054</v>
      </c>
      <c r="E560" s="110" t="s">
        <v>30</v>
      </c>
      <c r="F560" s="109" t="s">
        <v>472</v>
      </c>
      <c r="G560" s="111"/>
      <c r="H560" s="111">
        <v>1408.44</v>
      </c>
      <c r="I560" s="109"/>
      <c r="J560" s="156">
        <v>45568.9749652778</v>
      </c>
    </row>
    <row spans="1:10" s="35" customFormat="1" ht="12.75" x14ac:dyDescent="0.2" outlineLevel="0" r="561">
      <c r="A561" s="108">
        <v>189</v>
      </c>
      <c r="B561" s="154">
        <v>45540</v>
      </c>
      <c r="C561" s="109" t="s">
        <v>2482</v>
      </c>
      <c r="D561" s="109" t="s">
        <v>3055</v>
      </c>
      <c r="E561" s="110" t="s">
        <v>28</v>
      </c>
      <c r="F561" s="109" t="s">
        <v>27</v>
      </c>
      <c r="G561" s="111">
        <v>14688.06</v>
      </c>
      <c r="H561" s="111"/>
      <c r="I561" s="109"/>
      <c r="J561" s="156">
        <v>45568.9752199074</v>
      </c>
    </row>
    <row spans="1:10" s="35" customFormat="1" ht="12.75" x14ac:dyDescent="0.2" outlineLevel="0" r="562">
      <c r="A562" s="108">
        <v>189</v>
      </c>
      <c r="B562" s="154">
        <v>45540</v>
      </c>
      <c r="C562" s="109" t="s">
        <v>2482</v>
      </c>
      <c r="D562" s="109" t="s">
        <v>3055</v>
      </c>
      <c r="E562" s="110" t="s">
        <v>30</v>
      </c>
      <c r="F562" s="109" t="s">
        <v>472</v>
      </c>
      <c r="G562" s="111"/>
      <c r="H562" s="111">
        <v>14688.06</v>
      </c>
      <c r="I562" s="109"/>
      <c r="J562" s="156">
        <v>45568.9752199074</v>
      </c>
    </row>
    <row spans="1:10" s="35" customFormat="1" ht="12.75" x14ac:dyDescent="0.2" outlineLevel="0" r="563">
      <c r="A563" s="108">
        <v>190</v>
      </c>
      <c r="B563" s="154">
        <v>45540</v>
      </c>
      <c r="C563" s="109" t="s">
        <v>2657</v>
      </c>
      <c r="D563" s="109" t="s">
        <v>3056</v>
      </c>
      <c r="E563" s="110" t="s">
        <v>28</v>
      </c>
      <c r="F563" s="109" t="s">
        <v>27</v>
      </c>
      <c r="G563" s="111">
        <v>301.81</v>
      </c>
      <c r="H563" s="111"/>
      <c r="I563" s="109"/>
      <c r="J563" s="156">
        <v>45568.9756018519</v>
      </c>
    </row>
    <row spans="1:10" s="35" customFormat="1" ht="12.75" x14ac:dyDescent="0.2" outlineLevel="0" r="564">
      <c r="A564" s="108">
        <v>190</v>
      </c>
      <c r="B564" s="154">
        <v>45540</v>
      </c>
      <c r="C564" s="109" t="s">
        <v>2657</v>
      </c>
      <c r="D564" s="109" t="s">
        <v>3056</v>
      </c>
      <c r="E564" s="110" t="s">
        <v>30</v>
      </c>
      <c r="F564" s="109" t="s">
        <v>472</v>
      </c>
      <c r="G564" s="111"/>
      <c r="H564" s="111">
        <v>301.81</v>
      </c>
      <c r="I564" s="109"/>
      <c r="J564" s="156">
        <v>45568.9756018519</v>
      </c>
    </row>
    <row spans="1:10" s="35" customFormat="1" ht="12.75" x14ac:dyDescent="0.2" outlineLevel="0" r="565">
      <c r="A565" s="108">
        <v>191</v>
      </c>
      <c r="B565" s="154">
        <v>45543</v>
      </c>
      <c r="C565" s="109" t="s">
        <v>1798</v>
      </c>
      <c r="D565" s="109" t="s">
        <v>3057</v>
      </c>
      <c r="E565" s="110" t="s">
        <v>28</v>
      </c>
      <c r="F565" s="109" t="s">
        <v>27</v>
      </c>
      <c r="G565" s="111">
        <v>5432.57</v>
      </c>
      <c r="H565" s="111"/>
      <c r="I565" s="109"/>
      <c r="J565" s="156">
        <v>45568.9759143519</v>
      </c>
    </row>
    <row spans="1:10" s="35" customFormat="1" ht="12.75" x14ac:dyDescent="0.2" outlineLevel="0" r="566">
      <c r="A566" s="108">
        <v>191</v>
      </c>
      <c r="B566" s="154">
        <v>45543</v>
      </c>
      <c r="C566" s="109" t="s">
        <v>1798</v>
      </c>
      <c r="D566" s="109" t="s">
        <v>3057</v>
      </c>
      <c r="E566" s="110" t="s">
        <v>30</v>
      </c>
      <c r="F566" s="109" t="s">
        <v>472</v>
      </c>
      <c r="G566" s="111"/>
      <c r="H566" s="111">
        <v>5432.57</v>
      </c>
      <c r="I566" s="109"/>
      <c r="J566" s="156">
        <v>45568.9759143519</v>
      </c>
    </row>
    <row spans="1:10" s="35" customFormat="1" ht="12.75" x14ac:dyDescent="0.2" outlineLevel="0" r="567">
      <c r="A567" s="108">
        <v>192</v>
      </c>
      <c r="B567" s="154">
        <v>45543</v>
      </c>
      <c r="C567" s="109" t="s">
        <v>2658</v>
      </c>
      <c r="D567" s="109" t="s">
        <v>3058</v>
      </c>
      <c r="E567" s="110" t="s">
        <v>28</v>
      </c>
      <c r="F567" s="109" t="s">
        <v>27</v>
      </c>
      <c r="G567" s="111">
        <v>563.38</v>
      </c>
      <c r="H567" s="111"/>
      <c r="I567" s="109"/>
      <c r="J567" s="156">
        <v>45568.9761458333</v>
      </c>
    </row>
    <row spans="1:10" s="35" customFormat="1" ht="12.75" x14ac:dyDescent="0.2" outlineLevel="0" r="568">
      <c r="A568" s="108">
        <v>192</v>
      </c>
      <c r="B568" s="154">
        <v>45543</v>
      </c>
      <c r="C568" s="109" t="s">
        <v>2658</v>
      </c>
      <c r="D568" s="109" t="s">
        <v>3058</v>
      </c>
      <c r="E568" s="110" t="s">
        <v>30</v>
      </c>
      <c r="F568" s="109" t="s">
        <v>472</v>
      </c>
      <c r="G568" s="111"/>
      <c r="H568" s="111">
        <v>563.38</v>
      </c>
      <c r="I568" s="109"/>
      <c r="J568" s="156">
        <v>45568.9761458333</v>
      </c>
    </row>
    <row spans="1:10" s="35" customFormat="1" ht="12.75" x14ac:dyDescent="0.2" outlineLevel="0" r="569">
      <c r="A569" s="108">
        <v>193</v>
      </c>
      <c r="B569" s="154">
        <v>45544</v>
      </c>
      <c r="C569" s="109" t="s">
        <v>2323</v>
      </c>
      <c r="D569" s="109" t="s">
        <v>3059</v>
      </c>
      <c r="E569" s="110" t="s">
        <v>28</v>
      </c>
      <c r="F569" s="109" t="s">
        <v>27</v>
      </c>
      <c r="G569" s="111">
        <v>9137.64</v>
      </c>
      <c r="H569" s="111"/>
      <c r="I569" s="109"/>
      <c r="J569" s="156">
        <v>45568.9764930556</v>
      </c>
    </row>
    <row spans="1:10" s="35" customFormat="1" ht="12.75" x14ac:dyDescent="0.2" outlineLevel="0" r="570">
      <c r="A570" s="108">
        <v>193</v>
      </c>
      <c r="B570" s="154">
        <v>45544</v>
      </c>
      <c r="C570" s="109" t="s">
        <v>2323</v>
      </c>
      <c r="D570" s="109" t="s">
        <v>3059</v>
      </c>
      <c r="E570" s="110" t="s">
        <v>30</v>
      </c>
      <c r="F570" s="109" t="s">
        <v>472</v>
      </c>
      <c r="G570" s="111"/>
      <c r="H570" s="111">
        <v>9137.64</v>
      </c>
      <c r="I570" s="109"/>
      <c r="J570" s="156">
        <v>45568.9764930556</v>
      </c>
    </row>
    <row spans="1:10" s="35" customFormat="1" ht="12.75" x14ac:dyDescent="0.2" outlineLevel="0" r="571">
      <c r="A571" s="108">
        <v>194</v>
      </c>
      <c r="B571" s="154">
        <v>45544</v>
      </c>
      <c r="C571" s="109" t="s">
        <v>2571</v>
      </c>
      <c r="D571" s="109" t="s">
        <v>3060</v>
      </c>
      <c r="E571" s="110" t="s">
        <v>28</v>
      </c>
      <c r="F571" s="109" t="s">
        <v>27</v>
      </c>
      <c r="G571" s="111">
        <v>905.43</v>
      </c>
      <c r="H571" s="111"/>
      <c r="I571" s="109"/>
      <c r="J571" s="156">
        <v>45568.9770023148</v>
      </c>
    </row>
    <row spans="1:10" s="35" customFormat="1" ht="12.75" x14ac:dyDescent="0.2" outlineLevel="0" r="572">
      <c r="A572" s="108">
        <v>194</v>
      </c>
      <c r="B572" s="154">
        <v>45544</v>
      </c>
      <c r="C572" s="109" t="s">
        <v>2571</v>
      </c>
      <c r="D572" s="109" t="s">
        <v>3060</v>
      </c>
      <c r="E572" s="110" t="s">
        <v>30</v>
      </c>
      <c r="F572" s="109" t="s">
        <v>472</v>
      </c>
      <c r="G572" s="111"/>
      <c r="H572" s="111">
        <v>905.43</v>
      </c>
      <c r="I572" s="109"/>
      <c r="J572" s="156">
        <v>45568.9770023148</v>
      </c>
    </row>
    <row spans="1:10" s="35" customFormat="1" ht="12.75" x14ac:dyDescent="0.2" outlineLevel="0" r="573">
      <c r="A573" s="108">
        <v>195</v>
      </c>
      <c r="B573" s="154">
        <v>45544</v>
      </c>
      <c r="C573" s="109" t="s">
        <v>2570</v>
      </c>
      <c r="D573" s="109" t="s">
        <v>3061</v>
      </c>
      <c r="E573" s="110" t="s">
        <v>28</v>
      </c>
      <c r="F573" s="109" t="s">
        <v>27</v>
      </c>
      <c r="G573" s="111">
        <v>1911.46</v>
      </c>
      <c r="H573" s="111"/>
      <c r="I573" s="109"/>
      <c r="J573" s="156">
        <v>45568.9772337963</v>
      </c>
    </row>
    <row spans="1:10" s="35" customFormat="1" ht="12.75" x14ac:dyDescent="0.2" outlineLevel="0" r="574">
      <c r="A574" s="108">
        <v>195</v>
      </c>
      <c r="B574" s="154">
        <v>45544</v>
      </c>
      <c r="C574" s="109" t="s">
        <v>2570</v>
      </c>
      <c r="D574" s="109" t="s">
        <v>3061</v>
      </c>
      <c r="E574" s="110" t="s">
        <v>30</v>
      </c>
      <c r="F574" s="109" t="s">
        <v>472</v>
      </c>
      <c r="G574" s="111"/>
      <c r="H574" s="111">
        <v>1911.46</v>
      </c>
      <c r="I574" s="109"/>
      <c r="J574" s="156">
        <v>45568.9772337963</v>
      </c>
    </row>
    <row spans="1:10" s="35" customFormat="1" ht="12.75" x14ac:dyDescent="0.2" outlineLevel="0" r="575">
      <c r="A575" s="108">
        <v>196</v>
      </c>
      <c r="B575" s="154">
        <v>45544</v>
      </c>
      <c r="C575" s="109" t="s">
        <v>958</v>
      </c>
      <c r="D575" s="109" t="s">
        <v>3062</v>
      </c>
      <c r="E575" s="110" t="s">
        <v>28</v>
      </c>
      <c r="F575" s="109" t="s">
        <v>27</v>
      </c>
      <c r="G575" s="111">
        <v>10140.65</v>
      </c>
      <c r="H575" s="111"/>
      <c r="I575" s="109"/>
      <c r="J575" s="156">
        <v>45568.9775462963</v>
      </c>
    </row>
    <row spans="1:10" s="35" customFormat="1" ht="12.75" x14ac:dyDescent="0.2" outlineLevel="0" r="576">
      <c r="A576" s="108">
        <v>196</v>
      </c>
      <c r="B576" s="154">
        <v>45544</v>
      </c>
      <c r="C576" s="109" t="s">
        <v>958</v>
      </c>
      <c r="D576" s="109" t="s">
        <v>3062</v>
      </c>
      <c r="E576" s="110" t="s">
        <v>30</v>
      </c>
      <c r="F576" s="109" t="s">
        <v>472</v>
      </c>
      <c r="G576" s="111"/>
      <c r="H576" s="111">
        <v>10140.65</v>
      </c>
      <c r="I576" s="109"/>
      <c r="J576" s="156">
        <v>45568.9775462963</v>
      </c>
    </row>
    <row spans="1:10" s="35" customFormat="1" ht="12.75" x14ac:dyDescent="0.2" outlineLevel="0" r="577">
      <c r="A577" s="108">
        <v>197</v>
      </c>
      <c r="B577" s="154">
        <v>45545</v>
      </c>
      <c r="C577" s="109" t="s">
        <v>490</v>
      </c>
      <c r="D577" s="109" t="s">
        <v>3063</v>
      </c>
      <c r="E577" s="110" t="s">
        <v>28</v>
      </c>
      <c r="F577" s="109" t="s">
        <v>27</v>
      </c>
      <c r="G577" s="111">
        <v>9830.36</v>
      </c>
      <c r="H577" s="111"/>
      <c r="I577" s="109"/>
      <c r="J577" s="156">
        <v>45568.9778819444</v>
      </c>
    </row>
    <row spans="1:10" s="35" customFormat="1" ht="12.75" x14ac:dyDescent="0.2" outlineLevel="0" r="578">
      <c r="A578" s="108">
        <v>197</v>
      </c>
      <c r="B578" s="154">
        <v>45545</v>
      </c>
      <c r="C578" s="109" t="s">
        <v>490</v>
      </c>
      <c r="D578" s="109" t="s">
        <v>3063</v>
      </c>
      <c r="E578" s="110" t="s">
        <v>30</v>
      </c>
      <c r="F578" s="109" t="s">
        <v>472</v>
      </c>
      <c r="G578" s="111"/>
      <c r="H578" s="111">
        <v>9830.36</v>
      </c>
      <c r="I578" s="109"/>
      <c r="J578" s="156">
        <v>45568.9778819444</v>
      </c>
    </row>
    <row spans="1:10" s="35" customFormat="1" ht="12.75" x14ac:dyDescent="0.2" outlineLevel="0" r="579">
      <c r="A579" s="108">
        <v>198</v>
      </c>
      <c r="B579" s="154">
        <v>45545</v>
      </c>
      <c r="C579" s="109" t="s">
        <v>958</v>
      </c>
      <c r="D579" s="109" t="s">
        <v>3064</v>
      </c>
      <c r="E579" s="110" t="s">
        <v>28</v>
      </c>
      <c r="F579" s="109" t="s">
        <v>27</v>
      </c>
      <c r="G579" s="111">
        <v>10000</v>
      </c>
      <c r="H579" s="111"/>
      <c r="I579" s="109"/>
      <c r="J579" s="156">
        <v>45568.978275463</v>
      </c>
    </row>
    <row spans="1:10" s="35" customFormat="1" ht="12.75" x14ac:dyDescent="0.2" outlineLevel="0" r="580">
      <c r="A580" s="108">
        <v>198</v>
      </c>
      <c r="B580" s="154">
        <v>45545</v>
      </c>
      <c r="C580" s="109" t="s">
        <v>958</v>
      </c>
      <c r="D580" s="109" t="s">
        <v>3064</v>
      </c>
      <c r="E580" s="110" t="s">
        <v>30</v>
      </c>
      <c r="F580" s="109" t="s">
        <v>472</v>
      </c>
      <c r="G580" s="111"/>
      <c r="H580" s="111">
        <v>10000</v>
      </c>
      <c r="I580" s="109"/>
      <c r="J580" s="156">
        <v>45568.978275463</v>
      </c>
    </row>
    <row spans="1:10" s="35" customFormat="1" ht="12.75" x14ac:dyDescent="0.2" outlineLevel="0" r="581">
      <c r="A581" s="108">
        <v>199</v>
      </c>
      <c r="B581" s="154">
        <v>45545</v>
      </c>
      <c r="C581" s="109" t="s">
        <v>583</v>
      </c>
      <c r="D581" s="109" t="s">
        <v>3065</v>
      </c>
      <c r="E581" s="110" t="s">
        <v>28</v>
      </c>
      <c r="F581" s="109" t="s">
        <v>27</v>
      </c>
      <c r="G581" s="111">
        <v>600</v>
      </c>
      <c r="H581" s="111"/>
      <c r="I581" s="109"/>
      <c r="J581" s="156">
        <v>45568.9785185185</v>
      </c>
    </row>
    <row spans="1:10" s="35" customFormat="1" ht="12.75" x14ac:dyDescent="0.2" outlineLevel="0" r="582">
      <c r="A582" s="108">
        <v>199</v>
      </c>
      <c r="B582" s="154">
        <v>45545</v>
      </c>
      <c r="C582" s="109" t="s">
        <v>583</v>
      </c>
      <c r="D582" s="109" t="s">
        <v>3065</v>
      </c>
      <c r="E582" s="110" t="s">
        <v>30</v>
      </c>
      <c r="F582" s="109" t="s">
        <v>472</v>
      </c>
      <c r="G582" s="111"/>
      <c r="H582" s="111">
        <v>600</v>
      </c>
      <c r="I582" s="109"/>
      <c r="J582" s="156">
        <v>45568.9785185185</v>
      </c>
    </row>
    <row spans="1:10" s="35" customFormat="1" ht="12.75" x14ac:dyDescent="0.2" outlineLevel="0" r="583">
      <c r="A583" s="108">
        <v>200</v>
      </c>
      <c r="B583" s="154">
        <v>45546</v>
      </c>
      <c r="C583" s="109" t="s">
        <v>2384</v>
      </c>
      <c r="D583" s="109" t="s">
        <v>3066</v>
      </c>
      <c r="E583" s="110" t="s">
        <v>28</v>
      </c>
      <c r="F583" s="109" t="s">
        <v>27</v>
      </c>
      <c r="G583" s="111">
        <v>7042.22</v>
      </c>
      <c r="H583" s="111"/>
      <c r="I583" s="109"/>
      <c r="J583" s="156">
        <v>45568.9789814815</v>
      </c>
    </row>
    <row spans="1:10" s="35" customFormat="1" ht="12.75" x14ac:dyDescent="0.2" outlineLevel="0" r="584">
      <c r="A584" s="108">
        <v>200</v>
      </c>
      <c r="B584" s="154">
        <v>45546</v>
      </c>
      <c r="C584" s="109" t="s">
        <v>2384</v>
      </c>
      <c r="D584" s="109" t="s">
        <v>3066</v>
      </c>
      <c r="E584" s="110" t="s">
        <v>30</v>
      </c>
      <c r="F584" s="109" t="s">
        <v>472</v>
      </c>
      <c r="G584" s="111"/>
      <c r="H584" s="111">
        <v>7042.22</v>
      </c>
      <c r="I584" s="109"/>
      <c r="J584" s="156">
        <v>45568.9789814815</v>
      </c>
    </row>
    <row spans="1:10" s="35" customFormat="1" ht="12.75" x14ac:dyDescent="0.2" outlineLevel="0" r="585">
      <c r="A585" s="108">
        <v>201</v>
      </c>
      <c r="B585" s="154">
        <v>45547</v>
      </c>
      <c r="C585" s="109" t="s">
        <v>2403</v>
      </c>
      <c r="D585" s="109" t="s">
        <v>3067</v>
      </c>
      <c r="E585" s="110" t="s">
        <v>28</v>
      </c>
      <c r="F585" s="109" t="s">
        <v>27</v>
      </c>
      <c r="G585" s="111">
        <v>23339.93</v>
      </c>
      <c r="H585" s="111"/>
      <c r="I585" s="109"/>
      <c r="J585" s="156">
        <v>45568.9792592593</v>
      </c>
    </row>
    <row spans="1:10" s="35" customFormat="1" ht="12.75" x14ac:dyDescent="0.2" outlineLevel="0" r="586">
      <c r="A586" s="108">
        <v>201</v>
      </c>
      <c r="B586" s="154">
        <v>45547</v>
      </c>
      <c r="C586" s="109" t="s">
        <v>2403</v>
      </c>
      <c r="D586" s="109" t="s">
        <v>3067</v>
      </c>
      <c r="E586" s="110" t="s">
        <v>30</v>
      </c>
      <c r="F586" s="109" t="s">
        <v>472</v>
      </c>
      <c r="G586" s="111"/>
      <c r="H586" s="111">
        <v>23339.93</v>
      </c>
      <c r="I586" s="109"/>
      <c r="J586" s="156">
        <v>45568.9792592593</v>
      </c>
    </row>
    <row spans="1:10" s="35" customFormat="1" ht="12.75" x14ac:dyDescent="0.2" outlineLevel="0" r="587">
      <c r="A587" s="108">
        <v>202</v>
      </c>
      <c r="B587" s="154">
        <v>45548</v>
      </c>
      <c r="C587" s="109" t="s">
        <v>2568</v>
      </c>
      <c r="D587" s="109" t="s">
        <v>3068</v>
      </c>
      <c r="E587" s="110" t="s">
        <v>28</v>
      </c>
      <c r="F587" s="109" t="s">
        <v>27</v>
      </c>
      <c r="G587" s="111">
        <v>3822.92</v>
      </c>
      <c r="H587" s="111"/>
      <c r="I587" s="109"/>
      <c r="J587" s="156">
        <v>45568.9794791667</v>
      </c>
    </row>
    <row spans="1:10" s="35" customFormat="1" ht="12.75" x14ac:dyDescent="0.2" outlineLevel="0" r="588">
      <c r="A588" s="108">
        <v>202</v>
      </c>
      <c r="B588" s="154">
        <v>45548</v>
      </c>
      <c r="C588" s="109" t="s">
        <v>2568</v>
      </c>
      <c r="D588" s="109" t="s">
        <v>3068</v>
      </c>
      <c r="E588" s="110" t="s">
        <v>30</v>
      </c>
      <c r="F588" s="109" t="s">
        <v>472</v>
      </c>
      <c r="G588" s="111"/>
      <c r="H588" s="111">
        <v>3822.92</v>
      </c>
      <c r="I588" s="109"/>
      <c r="J588" s="156">
        <v>45568.9794791667</v>
      </c>
    </row>
    <row spans="1:10" s="35" customFormat="1" ht="12.75" x14ac:dyDescent="0.2" outlineLevel="0" r="589">
      <c r="A589" s="108">
        <v>203</v>
      </c>
      <c r="B589" s="154">
        <v>45548</v>
      </c>
      <c r="C589" s="109" t="s">
        <v>1422</v>
      </c>
      <c r="D589" s="109" t="s">
        <v>3069</v>
      </c>
      <c r="E589" s="110" t="s">
        <v>28</v>
      </c>
      <c r="F589" s="109" t="s">
        <v>27</v>
      </c>
      <c r="G589" s="111">
        <v>3018.09</v>
      </c>
      <c r="H589" s="111"/>
      <c r="I589" s="109"/>
      <c r="J589" s="156">
        <v>45568.9796990741</v>
      </c>
    </row>
    <row spans="1:10" s="35" customFormat="1" ht="12.75" x14ac:dyDescent="0.2" outlineLevel="0" r="590">
      <c r="A590" s="108">
        <v>203</v>
      </c>
      <c r="B590" s="154">
        <v>45548</v>
      </c>
      <c r="C590" s="109" t="s">
        <v>1422</v>
      </c>
      <c r="D590" s="109" t="s">
        <v>3069</v>
      </c>
      <c r="E590" s="110" t="s">
        <v>30</v>
      </c>
      <c r="F590" s="109" t="s">
        <v>472</v>
      </c>
      <c r="G590" s="111"/>
      <c r="H590" s="111">
        <v>3018.09</v>
      </c>
      <c r="I590" s="109"/>
      <c r="J590" s="156">
        <v>45568.9796990741</v>
      </c>
    </row>
    <row spans="1:10" s="35" customFormat="1" ht="12.75" x14ac:dyDescent="0.2" outlineLevel="0" r="591">
      <c r="A591" s="108">
        <v>204</v>
      </c>
      <c r="B591" s="154">
        <v>45548</v>
      </c>
      <c r="C591" s="109" t="s">
        <v>502</v>
      </c>
      <c r="D591" s="109" t="s">
        <v>3070</v>
      </c>
      <c r="E591" s="110" t="s">
        <v>28</v>
      </c>
      <c r="F591" s="109" t="s">
        <v>27</v>
      </c>
      <c r="G591" s="111">
        <v>20781.73</v>
      </c>
      <c r="H591" s="111"/>
      <c r="I591" s="109"/>
      <c r="J591" s="156">
        <v>45568.9800810185</v>
      </c>
    </row>
    <row spans="1:10" s="35" customFormat="1" ht="12.75" x14ac:dyDescent="0.2" outlineLevel="0" r="592">
      <c r="A592" s="108">
        <v>204</v>
      </c>
      <c r="B592" s="154">
        <v>45548</v>
      </c>
      <c r="C592" s="109" t="s">
        <v>502</v>
      </c>
      <c r="D592" s="109" t="s">
        <v>3070</v>
      </c>
      <c r="E592" s="110" t="s">
        <v>30</v>
      </c>
      <c r="F592" s="109" t="s">
        <v>472</v>
      </c>
      <c r="G592" s="111"/>
      <c r="H592" s="111">
        <v>20781.73</v>
      </c>
      <c r="I592" s="109"/>
      <c r="J592" s="156">
        <v>45568.9800810185</v>
      </c>
    </row>
    <row spans="1:10" s="35" customFormat="1" ht="12.75" x14ac:dyDescent="0.2" outlineLevel="0" r="593">
      <c r="A593" s="108">
        <v>205</v>
      </c>
      <c r="B593" s="154">
        <v>45548</v>
      </c>
      <c r="C593" s="109" t="s">
        <v>958</v>
      </c>
      <c r="D593" s="109" t="s">
        <v>3071</v>
      </c>
      <c r="E593" s="110" t="s">
        <v>28</v>
      </c>
      <c r="F593" s="109" t="s">
        <v>27</v>
      </c>
      <c r="G593" s="111">
        <v>20000</v>
      </c>
      <c r="H593" s="111"/>
      <c r="I593" s="109"/>
      <c r="J593" s="156">
        <v>45568.9802893518</v>
      </c>
    </row>
    <row spans="1:10" s="35" customFormat="1" ht="12.75" x14ac:dyDescent="0.2" outlineLevel="0" r="594">
      <c r="A594" s="108">
        <v>205</v>
      </c>
      <c r="B594" s="154">
        <v>45548</v>
      </c>
      <c r="C594" s="109" t="s">
        <v>958</v>
      </c>
      <c r="D594" s="109" t="s">
        <v>3071</v>
      </c>
      <c r="E594" s="110" t="s">
        <v>30</v>
      </c>
      <c r="F594" s="109" t="s">
        <v>472</v>
      </c>
      <c r="G594" s="111"/>
      <c r="H594" s="111">
        <v>20000</v>
      </c>
      <c r="I594" s="109"/>
      <c r="J594" s="156">
        <v>45568.9802893518</v>
      </c>
    </row>
    <row spans="1:10" s="35" customFormat="1" ht="12.75" x14ac:dyDescent="0.2" outlineLevel="0" r="595">
      <c r="A595" s="108">
        <v>206</v>
      </c>
      <c r="B595" s="154">
        <v>45548</v>
      </c>
      <c r="C595" s="109" t="s">
        <v>2382</v>
      </c>
      <c r="D595" s="109" t="s">
        <v>3072</v>
      </c>
      <c r="E595" s="110" t="s">
        <v>28</v>
      </c>
      <c r="F595" s="109" t="s">
        <v>27</v>
      </c>
      <c r="G595" s="111">
        <v>8651.87</v>
      </c>
      <c r="H595" s="111"/>
      <c r="I595" s="109"/>
      <c r="J595" s="156">
        <v>45568.9806597222</v>
      </c>
    </row>
    <row spans="1:10" s="35" customFormat="1" ht="12.75" x14ac:dyDescent="0.2" outlineLevel="0" r="596">
      <c r="A596" s="108">
        <v>206</v>
      </c>
      <c r="B596" s="154">
        <v>45548</v>
      </c>
      <c r="C596" s="109" t="s">
        <v>2382</v>
      </c>
      <c r="D596" s="109" t="s">
        <v>3072</v>
      </c>
      <c r="E596" s="110" t="s">
        <v>30</v>
      </c>
      <c r="F596" s="109" t="s">
        <v>472</v>
      </c>
      <c r="G596" s="111"/>
      <c r="H596" s="111">
        <v>8651.87</v>
      </c>
      <c r="I596" s="109"/>
      <c r="J596" s="156">
        <v>45568.9806597222</v>
      </c>
    </row>
    <row spans="1:10" s="35" customFormat="1" ht="12.75" x14ac:dyDescent="0.2" outlineLevel="0" r="597">
      <c r="A597" s="108">
        <v>207</v>
      </c>
      <c r="B597" s="154">
        <v>45548</v>
      </c>
      <c r="C597" s="109" t="s">
        <v>1020</v>
      </c>
      <c r="D597" s="109" t="s">
        <v>3073</v>
      </c>
      <c r="E597" s="110" t="s">
        <v>28</v>
      </c>
      <c r="F597" s="109" t="s">
        <v>27</v>
      </c>
      <c r="G597" s="111">
        <v>2615.68</v>
      </c>
      <c r="H597" s="111"/>
      <c r="I597" s="109"/>
      <c r="J597" s="156">
        <v>45568.9809375</v>
      </c>
    </row>
    <row spans="1:10" s="35" customFormat="1" ht="12.75" x14ac:dyDescent="0.2" outlineLevel="0" r="598">
      <c r="A598" s="108">
        <v>207</v>
      </c>
      <c r="B598" s="154">
        <v>45548</v>
      </c>
      <c r="C598" s="109" t="s">
        <v>1020</v>
      </c>
      <c r="D598" s="109" t="s">
        <v>3073</v>
      </c>
      <c r="E598" s="110" t="s">
        <v>30</v>
      </c>
      <c r="F598" s="109" t="s">
        <v>472</v>
      </c>
      <c r="G598" s="111"/>
      <c r="H598" s="111">
        <v>2615.68</v>
      </c>
      <c r="I598" s="109"/>
      <c r="J598" s="156">
        <v>45568.9809375</v>
      </c>
    </row>
    <row spans="1:10" s="35" customFormat="1" ht="12.75" x14ac:dyDescent="0.2" outlineLevel="0" r="599">
      <c r="A599" s="108">
        <v>208</v>
      </c>
      <c r="B599" s="154">
        <v>45551</v>
      </c>
      <c r="C599" s="109" t="s">
        <v>2388</v>
      </c>
      <c r="D599" s="109" t="s">
        <v>3074</v>
      </c>
      <c r="E599" s="110" t="s">
        <v>28</v>
      </c>
      <c r="F599" s="109" t="s">
        <v>27</v>
      </c>
      <c r="G599" s="111">
        <v>833.57</v>
      </c>
      <c r="H599" s="111"/>
      <c r="I599" s="109"/>
      <c r="J599" s="156">
        <v>45568.9818518519</v>
      </c>
    </row>
    <row spans="1:10" s="35" customFormat="1" ht="12.75" x14ac:dyDescent="0.2" outlineLevel="0" r="600">
      <c r="A600" s="108">
        <v>208</v>
      </c>
      <c r="B600" s="154">
        <v>45551</v>
      </c>
      <c r="C600" s="109" t="s">
        <v>2388</v>
      </c>
      <c r="D600" s="109" t="s">
        <v>3074</v>
      </c>
      <c r="E600" s="110" t="s">
        <v>30</v>
      </c>
      <c r="F600" s="109" t="s">
        <v>472</v>
      </c>
      <c r="G600" s="111"/>
      <c r="H600" s="111">
        <v>833.57</v>
      </c>
      <c r="I600" s="109"/>
      <c r="J600" s="156">
        <v>45568.9818518519</v>
      </c>
    </row>
    <row spans="1:10" s="35" customFormat="1" ht="12.75" x14ac:dyDescent="0.2" outlineLevel="0" r="601">
      <c r="A601" s="108">
        <v>209</v>
      </c>
      <c r="B601" s="154">
        <v>45551</v>
      </c>
      <c r="C601" s="109" t="s">
        <v>2646</v>
      </c>
      <c r="D601" s="109" t="s">
        <v>3075</v>
      </c>
      <c r="E601" s="110" t="s">
        <v>28</v>
      </c>
      <c r="F601" s="109" t="s">
        <v>27</v>
      </c>
      <c r="G601" s="111">
        <v>201.21</v>
      </c>
      <c r="H601" s="111"/>
      <c r="I601" s="109"/>
      <c r="J601" s="156">
        <v>45568.9820833333</v>
      </c>
    </row>
    <row spans="1:10" s="35" customFormat="1" ht="12.75" x14ac:dyDescent="0.2" outlineLevel="0" r="602">
      <c r="A602" s="108">
        <v>209</v>
      </c>
      <c r="B602" s="154">
        <v>45551</v>
      </c>
      <c r="C602" s="109" t="s">
        <v>2646</v>
      </c>
      <c r="D602" s="109" t="s">
        <v>3075</v>
      </c>
      <c r="E602" s="110" t="s">
        <v>30</v>
      </c>
      <c r="F602" s="109" t="s">
        <v>472</v>
      </c>
      <c r="G602" s="111"/>
      <c r="H602" s="111">
        <v>201.21</v>
      </c>
      <c r="I602" s="109"/>
      <c r="J602" s="156">
        <v>45568.9820833333</v>
      </c>
    </row>
    <row spans="1:10" s="35" customFormat="1" ht="12.75" x14ac:dyDescent="0.2" outlineLevel="0" r="603">
      <c r="A603" s="108">
        <v>210</v>
      </c>
      <c r="B603" s="154">
        <v>45553</v>
      </c>
      <c r="C603" s="109" t="s">
        <v>2375</v>
      </c>
      <c r="D603" s="109" t="s">
        <v>3076</v>
      </c>
      <c r="E603" s="110" t="s">
        <v>28</v>
      </c>
      <c r="F603" s="109" t="s">
        <v>27</v>
      </c>
      <c r="G603" s="111">
        <v>3018.09</v>
      </c>
      <c r="H603" s="111"/>
      <c r="I603" s="109"/>
      <c r="J603" s="156">
        <v>45568.9825578704</v>
      </c>
    </row>
    <row spans="1:10" s="35" customFormat="1" ht="12.75" x14ac:dyDescent="0.2" outlineLevel="0" r="604">
      <c r="A604" s="108">
        <v>210</v>
      </c>
      <c r="B604" s="154">
        <v>45553</v>
      </c>
      <c r="C604" s="109" t="s">
        <v>2375</v>
      </c>
      <c r="D604" s="109" t="s">
        <v>3076</v>
      </c>
      <c r="E604" s="110" t="s">
        <v>30</v>
      </c>
      <c r="F604" s="109" t="s">
        <v>472</v>
      </c>
      <c r="G604" s="111"/>
      <c r="H604" s="111">
        <v>3018.09</v>
      </c>
      <c r="I604" s="109"/>
      <c r="J604" s="156">
        <v>45568.9825578704</v>
      </c>
    </row>
    <row spans="1:10" s="35" customFormat="1" ht="12.75" x14ac:dyDescent="0.2" outlineLevel="0" r="605">
      <c r="A605" s="108">
        <v>211</v>
      </c>
      <c r="B605" s="154">
        <v>45554</v>
      </c>
      <c r="C605" s="109" t="s">
        <v>1614</v>
      </c>
      <c r="D605" s="109" t="s">
        <v>3077</v>
      </c>
      <c r="E605" s="110" t="s">
        <v>28</v>
      </c>
      <c r="F605" s="109" t="s">
        <v>27</v>
      </c>
      <c r="G605" s="111">
        <v>30123.45</v>
      </c>
      <c r="H605" s="111"/>
      <c r="I605" s="109"/>
      <c r="J605" s="156">
        <v>45568.9828472222</v>
      </c>
    </row>
    <row spans="1:10" s="35" customFormat="1" ht="12.75" x14ac:dyDescent="0.2" outlineLevel="0" r="606">
      <c r="A606" s="108">
        <v>211</v>
      </c>
      <c r="B606" s="154">
        <v>45554</v>
      </c>
      <c r="C606" s="109" t="s">
        <v>1614</v>
      </c>
      <c r="D606" s="109" t="s">
        <v>3077</v>
      </c>
      <c r="E606" s="110" t="s">
        <v>30</v>
      </c>
      <c r="F606" s="109" t="s">
        <v>472</v>
      </c>
      <c r="G606" s="111"/>
      <c r="H606" s="111">
        <v>30123.45</v>
      </c>
      <c r="I606" s="109"/>
      <c r="J606" s="156">
        <v>45568.9828472222</v>
      </c>
    </row>
    <row spans="1:10" s="35" customFormat="1" ht="12.75" x14ac:dyDescent="0.2" outlineLevel="0" r="607">
      <c r="A607" s="108">
        <v>212</v>
      </c>
      <c r="B607" s="154">
        <v>45557</v>
      </c>
      <c r="C607" s="109" t="s">
        <v>598</v>
      </c>
      <c r="D607" s="109" t="s">
        <v>3078</v>
      </c>
      <c r="E607" s="110" t="s">
        <v>28</v>
      </c>
      <c r="F607" s="109" t="s">
        <v>27</v>
      </c>
      <c r="G607" s="111">
        <v>2313.88</v>
      </c>
      <c r="H607" s="111"/>
      <c r="I607" s="109"/>
      <c r="J607" s="156">
        <v>45568.9831481481</v>
      </c>
    </row>
    <row spans="1:10" s="35" customFormat="1" ht="12.75" x14ac:dyDescent="0.2" outlineLevel="0" r="608">
      <c r="A608" s="108">
        <v>212</v>
      </c>
      <c r="B608" s="154">
        <v>45557</v>
      </c>
      <c r="C608" s="109" t="s">
        <v>598</v>
      </c>
      <c r="D608" s="109" t="s">
        <v>3078</v>
      </c>
      <c r="E608" s="110" t="s">
        <v>30</v>
      </c>
      <c r="F608" s="109" t="s">
        <v>472</v>
      </c>
      <c r="G608" s="111"/>
      <c r="H608" s="111">
        <v>2313.88</v>
      </c>
      <c r="I608" s="109"/>
      <c r="J608" s="156">
        <v>45568.9831481481</v>
      </c>
    </row>
    <row spans="1:10" s="35" customFormat="1" ht="12.75" x14ac:dyDescent="0.2" outlineLevel="0" r="609">
      <c r="A609" s="108">
        <v>213</v>
      </c>
      <c r="B609" s="154">
        <v>45557</v>
      </c>
      <c r="C609" s="109" t="s">
        <v>2405</v>
      </c>
      <c r="D609" s="109" t="s">
        <v>3079</v>
      </c>
      <c r="E609" s="110" t="s">
        <v>28</v>
      </c>
      <c r="F609" s="109" t="s">
        <v>27</v>
      </c>
      <c r="G609" s="111">
        <v>11267.55</v>
      </c>
      <c r="H609" s="111"/>
      <c r="I609" s="109"/>
      <c r="J609" s="156">
        <v>45568.9834490741</v>
      </c>
    </row>
    <row spans="1:10" s="35" customFormat="1" ht="12.75" x14ac:dyDescent="0.2" outlineLevel="0" r="610">
      <c r="A610" s="108">
        <v>213</v>
      </c>
      <c r="B610" s="154">
        <v>45557</v>
      </c>
      <c r="C610" s="109" t="s">
        <v>2405</v>
      </c>
      <c r="D610" s="109" t="s">
        <v>3079</v>
      </c>
      <c r="E610" s="110" t="s">
        <v>30</v>
      </c>
      <c r="F610" s="109" t="s">
        <v>472</v>
      </c>
      <c r="G610" s="111"/>
      <c r="H610" s="111">
        <v>11267.55</v>
      </c>
      <c r="I610" s="109"/>
      <c r="J610" s="156">
        <v>45568.9834490741</v>
      </c>
    </row>
    <row spans="1:10" s="35" customFormat="1" ht="12.75" x14ac:dyDescent="0.2" outlineLevel="0" r="611">
      <c r="A611" s="108">
        <v>214</v>
      </c>
      <c r="B611" s="154">
        <v>45557</v>
      </c>
      <c r="C611" s="109" t="s">
        <v>1802</v>
      </c>
      <c r="D611" s="109" t="s">
        <v>3080</v>
      </c>
      <c r="E611" s="110" t="s">
        <v>28</v>
      </c>
      <c r="F611" s="109" t="s">
        <v>27</v>
      </c>
      <c r="G611" s="111">
        <v>603.62</v>
      </c>
      <c r="H611" s="111"/>
      <c r="I611" s="109"/>
      <c r="J611" s="156">
        <v>45568.9839699074</v>
      </c>
    </row>
    <row spans="1:10" s="35" customFormat="1" ht="12.75" x14ac:dyDescent="0.2" outlineLevel="0" r="612">
      <c r="A612" s="108">
        <v>214</v>
      </c>
      <c r="B612" s="154">
        <v>45557</v>
      </c>
      <c r="C612" s="109" t="s">
        <v>1802</v>
      </c>
      <c r="D612" s="109" t="s">
        <v>3080</v>
      </c>
      <c r="E612" s="110" t="s">
        <v>30</v>
      </c>
      <c r="F612" s="109" t="s">
        <v>472</v>
      </c>
      <c r="G612" s="111"/>
      <c r="H612" s="111">
        <v>603.62</v>
      </c>
      <c r="I612" s="109"/>
      <c r="J612" s="156">
        <v>45568.9839699074</v>
      </c>
    </row>
    <row spans="1:10" s="35" customFormat="1" ht="12.75" x14ac:dyDescent="0.2" outlineLevel="0" r="613">
      <c r="A613" s="108">
        <v>215</v>
      </c>
      <c r="B613" s="154">
        <v>45557</v>
      </c>
      <c r="C613" s="109" t="s">
        <v>2649</v>
      </c>
      <c r="D613" s="109" t="s">
        <v>3081</v>
      </c>
      <c r="E613" s="110" t="s">
        <v>28</v>
      </c>
      <c r="F613" s="109" t="s">
        <v>27</v>
      </c>
      <c r="G613" s="111">
        <v>402.41</v>
      </c>
      <c r="H613" s="111"/>
      <c r="I613" s="109"/>
      <c r="J613" s="156">
        <v>45568.9842708333</v>
      </c>
    </row>
    <row spans="1:10" s="35" customFormat="1" ht="12.75" x14ac:dyDescent="0.2" outlineLevel="0" r="614">
      <c r="A614" s="108">
        <v>215</v>
      </c>
      <c r="B614" s="154">
        <v>45557</v>
      </c>
      <c r="C614" s="109" t="s">
        <v>2649</v>
      </c>
      <c r="D614" s="109" t="s">
        <v>3081</v>
      </c>
      <c r="E614" s="110" t="s">
        <v>30</v>
      </c>
      <c r="F614" s="109" t="s">
        <v>472</v>
      </c>
      <c r="G614" s="111"/>
      <c r="H614" s="111">
        <v>402.41</v>
      </c>
      <c r="I614" s="109"/>
      <c r="J614" s="156">
        <v>45568.9842708333</v>
      </c>
    </row>
    <row spans="1:10" s="35" customFormat="1" ht="12.75" x14ac:dyDescent="0.2" outlineLevel="0" r="615">
      <c r="A615" s="108">
        <v>216</v>
      </c>
      <c r="B615" s="154">
        <v>45557</v>
      </c>
      <c r="C615" s="109" t="s">
        <v>2655</v>
      </c>
      <c r="D615" s="109" t="s">
        <v>3082</v>
      </c>
      <c r="E615" s="110" t="s">
        <v>28</v>
      </c>
      <c r="F615" s="109" t="s">
        <v>27</v>
      </c>
      <c r="G615" s="111">
        <v>2313.88</v>
      </c>
      <c r="H615" s="111"/>
      <c r="I615" s="109"/>
      <c r="J615" s="156">
        <v>45568.9844675926</v>
      </c>
    </row>
    <row spans="1:10" s="35" customFormat="1" ht="12.75" x14ac:dyDescent="0.2" outlineLevel="0" r="616">
      <c r="A616" s="108">
        <v>216</v>
      </c>
      <c r="B616" s="154">
        <v>45557</v>
      </c>
      <c r="C616" s="109" t="s">
        <v>2655</v>
      </c>
      <c r="D616" s="109" t="s">
        <v>3082</v>
      </c>
      <c r="E616" s="110" t="s">
        <v>30</v>
      </c>
      <c r="F616" s="109" t="s">
        <v>472</v>
      </c>
      <c r="G616" s="111"/>
      <c r="H616" s="111">
        <v>2313.88</v>
      </c>
      <c r="I616" s="109"/>
      <c r="J616" s="156">
        <v>45568.9844675926</v>
      </c>
    </row>
    <row spans="1:10" s="35" customFormat="1" ht="12.75" x14ac:dyDescent="0.2" outlineLevel="0" r="617">
      <c r="A617" s="108">
        <v>217</v>
      </c>
      <c r="B617" s="154">
        <v>45557</v>
      </c>
      <c r="C617" s="109" t="s">
        <v>1490</v>
      </c>
      <c r="D617" s="109" t="s">
        <v>3083</v>
      </c>
      <c r="E617" s="110" t="s">
        <v>28</v>
      </c>
      <c r="F617" s="109" t="s">
        <v>27</v>
      </c>
      <c r="G617" s="111">
        <v>2012.06</v>
      </c>
      <c r="H617" s="111"/>
      <c r="I617" s="109"/>
      <c r="J617" s="156">
        <v>45568.9846990741</v>
      </c>
    </row>
    <row spans="1:10" s="35" customFormat="1" ht="12.75" x14ac:dyDescent="0.2" outlineLevel="0" r="618">
      <c r="A618" s="108">
        <v>217</v>
      </c>
      <c r="B618" s="154">
        <v>45557</v>
      </c>
      <c r="C618" s="109" t="s">
        <v>1490</v>
      </c>
      <c r="D618" s="109" t="s">
        <v>3083</v>
      </c>
      <c r="E618" s="110" t="s">
        <v>30</v>
      </c>
      <c r="F618" s="109" t="s">
        <v>472</v>
      </c>
      <c r="G618" s="111"/>
      <c r="H618" s="111">
        <v>2012.06</v>
      </c>
      <c r="I618" s="109"/>
      <c r="J618" s="156">
        <v>45568.9846990741</v>
      </c>
    </row>
    <row spans="1:10" s="35" customFormat="1" ht="12.75" x14ac:dyDescent="0.2" outlineLevel="0" r="619">
      <c r="A619" s="108">
        <v>218</v>
      </c>
      <c r="B619" s="154">
        <v>45557</v>
      </c>
      <c r="C619" s="109" t="s">
        <v>684</v>
      </c>
      <c r="D619" s="109" t="s">
        <v>3084</v>
      </c>
      <c r="E619" s="110" t="s">
        <v>28</v>
      </c>
      <c r="F619" s="109" t="s">
        <v>27</v>
      </c>
      <c r="G619" s="111">
        <v>402.41</v>
      </c>
      <c r="H619" s="111"/>
      <c r="I619" s="109"/>
      <c r="J619" s="156">
        <v>45568.9849537037</v>
      </c>
    </row>
    <row spans="1:10" s="35" customFormat="1" ht="12.75" x14ac:dyDescent="0.2" outlineLevel="0" r="620">
      <c r="A620" s="108">
        <v>218</v>
      </c>
      <c r="B620" s="154">
        <v>45557</v>
      </c>
      <c r="C620" s="109" t="s">
        <v>684</v>
      </c>
      <c r="D620" s="109" t="s">
        <v>3084</v>
      </c>
      <c r="E620" s="110" t="s">
        <v>30</v>
      </c>
      <c r="F620" s="109" t="s">
        <v>472</v>
      </c>
      <c r="G620" s="111"/>
      <c r="H620" s="111">
        <v>402.41</v>
      </c>
      <c r="I620" s="109"/>
      <c r="J620" s="156">
        <v>45568.9849537037</v>
      </c>
    </row>
    <row spans="1:10" s="35" customFormat="1" ht="12.75" x14ac:dyDescent="0.2" outlineLevel="0" r="621">
      <c r="A621" s="108">
        <v>219</v>
      </c>
      <c r="B621" s="154">
        <v>45557</v>
      </c>
      <c r="C621" s="109" t="s">
        <v>2360</v>
      </c>
      <c r="D621" s="109" t="s">
        <v>3085</v>
      </c>
      <c r="E621" s="110" t="s">
        <v>28</v>
      </c>
      <c r="F621" s="109" t="s">
        <v>27</v>
      </c>
      <c r="G621" s="111">
        <v>999.13</v>
      </c>
      <c r="H621" s="111"/>
      <c r="I621" s="109"/>
      <c r="J621" s="156">
        <v>45568.985162037</v>
      </c>
    </row>
    <row spans="1:10" s="35" customFormat="1" ht="12.75" x14ac:dyDescent="0.2" outlineLevel="0" r="622">
      <c r="A622" s="108">
        <v>219</v>
      </c>
      <c r="B622" s="154">
        <v>45557</v>
      </c>
      <c r="C622" s="109" t="s">
        <v>2360</v>
      </c>
      <c r="D622" s="109" t="s">
        <v>3085</v>
      </c>
      <c r="E622" s="110" t="s">
        <v>30</v>
      </c>
      <c r="F622" s="109" t="s">
        <v>472</v>
      </c>
      <c r="G622" s="111"/>
      <c r="H622" s="111">
        <v>999.13</v>
      </c>
      <c r="I622" s="109"/>
      <c r="J622" s="156">
        <v>45568.985162037</v>
      </c>
    </row>
    <row spans="1:10" s="35" customFormat="1" ht="12.75" x14ac:dyDescent="0.2" outlineLevel="0" r="623">
      <c r="A623" s="108">
        <v>220</v>
      </c>
      <c r="B623" s="154">
        <v>45557</v>
      </c>
      <c r="C623" s="109" t="s">
        <v>1507</v>
      </c>
      <c r="D623" s="109" t="s">
        <v>3086</v>
      </c>
      <c r="E623" s="110" t="s">
        <v>28</v>
      </c>
      <c r="F623" s="109" t="s">
        <v>27</v>
      </c>
      <c r="G623" s="111">
        <v>7645.84</v>
      </c>
      <c r="H623" s="111"/>
      <c r="I623" s="109"/>
      <c r="J623" s="156">
        <v>45568.9854166667</v>
      </c>
    </row>
    <row spans="1:10" s="35" customFormat="1" ht="12.75" x14ac:dyDescent="0.2" outlineLevel="0" r="624">
      <c r="A624" s="108">
        <v>220</v>
      </c>
      <c r="B624" s="154">
        <v>45557</v>
      </c>
      <c r="C624" s="109" t="s">
        <v>1507</v>
      </c>
      <c r="D624" s="109" t="s">
        <v>3086</v>
      </c>
      <c r="E624" s="110" t="s">
        <v>30</v>
      </c>
      <c r="F624" s="109" t="s">
        <v>472</v>
      </c>
      <c r="G624" s="111"/>
      <c r="H624" s="111">
        <v>7645.84</v>
      </c>
      <c r="I624" s="109"/>
      <c r="J624" s="156">
        <v>45568.9854166667</v>
      </c>
    </row>
    <row spans="1:10" s="35" customFormat="1" ht="12.75" x14ac:dyDescent="0.2" outlineLevel="0" r="625">
      <c r="A625" s="108">
        <v>221</v>
      </c>
      <c r="B625" s="154">
        <v>45557</v>
      </c>
      <c r="C625" s="109" t="s">
        <v>946</v>
      </c>
      <c r="D625" s="109" t="s">
        <v>3087</v>
      </c>
      <c r="E625" s="110" t="s">
        <v>28</v>
      </c>
      <c r="F625" s="109" t="s">
        <v>27</v>
      </c>
      <c r="G625" s="111">
        <v>19657.86</v>
      </c>
      <c r="H625" s="111"/>
      <c r="I625" s="109"/>
      <c r="J625" s="156">
        <v>45568.9858449074</v>
      </c>
    </row>
    <row spans="1:10" s="35" customFormat="1" ht="12.75" x14ac:dyDescent="0.2" outlineLevel="0" r="626">
      <c r="A626" s="108">
        <v>221</v>
      </c>
      <c r="B626" s="154">
        <v>45557</v>
      </c>
      <c r="C626" s="109" t="s">
        <v>946</v>
      </c>
      <c r="D626" s="109" t="s">
        <v>3087</v>
      </c>
      <c r="E626" s="110" t="s">
        <v>30</v>
      </c>
      <c r="F626" s="109" t="s">
        <v>472</v>
      </c>
      <c r="G626" s="111"/>
      <c r="H626" s="111">
        <v>19657.86</v>
      </c>
      <c r="I626" s="109"/>
      <c r="J626" s="156">
        <v>45568.9858449074</v>
      </c>
    </row>
    <row spans="1:10" s="35" customFormat="1" ht="12.75" x14ac:dyDescent="0.2" outlineLevel="0" r="627">
      <c r="A627" s="108">
        <v>222</v>
      </c>
      <c r="B627" s="154">
        <v>45557</v>
      </c>
      <c r="C627" s="109" t="s">
        <v>2578</v>
      </c>
      <c r="D627" s="109" t="s">
        <v>3088</v>
      </c>
      <c r="E627" s="110" t="s">
        <v>28</v>
      </c>
      <c r="F627" s="109" t="s">
        <v>27</v>
      </c>
      <c r="G627" s="111">
        <v>503.02</v>
      </c>
      <c r="H627" s="111"/>
      <c r="I627" s="109"/>
      <c r="J627" s="156">
        <v>45568.9865046296</v>
      </c>
    </row>
    <row spans="1:10" s="35" customFormat="1" ht="12.75" x14ac:dyDescent="0.2" outlineLevel="0" r="628">
      <c r="A628" s="108">
        <v>222</v>
      </c>
      <c r="B628" s="154">
        <v>45557</v>
      </c>
      <c r="C628" s="109" t="s">
        <v>2578</v>
      </c>
      <c r="D628" s="109" t="s">
        <v>3088</v>
      </c>
      <c r="E628" s="110" t="s">
        <v>30</v>
      </c>
      <c r="F628" s="109" t="s">
        <v>472</v>
      </c>
      <c r="G628" s="111"/>
      <c r="H628" s="111">
        <v>503.02</v>
      </c>
      <c r="I628" s="109"/>
      <c r="J628" s="156">
        <v>45568.9865046296</v>
      </c>
    </row>
    <row spans="1:10" s="35" customFormat="1" ht="12.75" x14ac:dyDescent="0.2" outlineLevel="0" r="629">
      <c r="A629" s="108">
        <v>223</v>
      </c>
      <c r="B629" s="154">
        <v>45559</v>
      </c>
      <c r="C629" s="109" t="s">
        <v>2301</v>
      </c>
      <c r="D629" s="109" t="s">
        <v>3089</v>
      </c>
      <c r="E629" s="110" t="s">
        <v>28</v>
      </c>
      <c r="F629" s="109" t="s">
        <v>27</v>
      </c>
      <c r="G629" s="111">
        <v>1121.01</v>
      </c>
      <c r="H629" s="111"/>
      <c r="I629" s="109"/>
      <c r="J629" s="156">
        <v>45568.9875</v>
      </c>
    </row>
    <row spans="1:10" s="35" customFormat="1" ht="12.75" x14ac:dyDescent="0.2" outlineLevel="0" r="630">
      <c r="A630" s="108">
        <v>223</v>
      </c>
      <c r="B630" s="154">
        <v>45559</v>
      </c>
      <c r="C630" s="109" t="s">
        <v>2301</v>
      </c>
      <c r="D630" s="109" t="s">
        <v>3089</v>
      </c>
      <c r="E630" s="110" t="s">
        <v>30</v>
      </c>
      <c r="F630" s="109" t="s">
        <v>472</v>
      </c>
      <c r="G630" s="111"/>
      <c r="H630" s="111">
        <v>1121.01</v>
      </c>
      <c r="I630" s="109"/>
      <c r="J630" s="156">
        <v>45568.9875</v>
      </c>
    </row>
    <row spans="1:10" s="35" customFormat="1" ht="12.75" x14ac:dyDescent="0.2" outlineLevel="0" r="631">
      <c r="A631" s="108">
        <v>224</v>
      </c>
      <c r="B631" s="154">
        <v>45562</v>
      </c>
      <c r="C631" s="109" t="s">
        <v>1016</v>
      </c>
      <c r="D631" s="109" t="s">
        <v>3090</v>
      </c>
      <c r="E631" s="110" t="s">
        <v>28</v>
      </c>
      <c r="F631" s="109" t="s">
        <v>27</v>
      </c>
      <c r="G631" s="111">
        <v>2012.06</v>
      </c>
      <c r="H631" s="111"/>
      <c r="I631" s="109"/>
      <c r="J631" s="156">
        <v>45568.9877777778</v>
      </c>
    </row>
    <row spans="1:10" s="35" customFormat="1" ht="12.75" x14ac:dyDescent="0.2" outlineLevel="0" r="632">
      <c r="A632" s="108">
        <v>224</v>
      </c>
      <c r="B632" s="154">
        <v>45562</v>
      </c>
      <c r="C632" s="109" t="s">
        <v>1016</v>
      </c>
      <c r="D632" s="109" t="s">
        <v>3090</v>
      </c>
      <c r="E632" s="110" t="s">
        <v>30</v>
      </c>
      <c r="F632" s="109" t="s">
        <v>472</v>
      </c>
      <c r="G632" s="111"/>
      <c r="H632" s="111">
        <v>2012.06</v>
      </c>
      <c r="I632" s="109"/>
      <c r="J632" s="156">
        <v>45568.9877777778</v>
      </c>
    </row>
    <row spans="1:10" s="35" customFormat="1" ht="12.75" x14ac:dyDescent="0.2" outlineLevel="0" r="633">
      <c r="A633" s="108">
        <v>225</v>
      </c>
      <c r="B633" s="154">
        <v>45562</v>
      </c>
      <c r="C633" s="109" t="s">
        <v>1015</v>
      </c>
      <c r="D633" s="109" t="s">
        <v>3091</v>
      </c>
      <c r="E633" s="110" t="s">
        <v>28</v>
      </c>
      <c r="F633" s="109" t="s">
        <v>27</v>
      </c>
      <c r="G633" s="111">
        <v>6338</v>
      </c>
      <c r="H633" s="111"/>
      <c r="I633" s="109"/>
      <c r="J633" s="156">
        <v>45568.9880671296</v>
      </c>
    </row>
    <row spans="1:10" s="35" customFormat="1" ht="12.75" x14ac:dyDescent="0.2" outlineLevel="0" r="634">
      <c r="A634" s="108">
        <v>225</v>
      </c>
      <c r="B634" s="154">
        <v>45562</v>
      </c>
      <c r="C634" s="109" t="s">
        <v>1015</v>
      </c>
      <c r="D634" s="109" t="s">
        <v>3091</v>
      </c>
      <c r="E634" s="110" t="s">
        <v>30</v>
      </c>
      <c r="F634" s="109" t="s">
        <v>472</v>
      </c>
      <c r="G634" s="111"/>
      <c r="H634" s="111">
        <v>6338</v>
      </c>
      <c r="I634" s="109"/>
      <c r="J634" s="156">
        <v>45568.9880671296</v>
      </c>
    </row>
    <row spans="1:10" s="35" customFormat="1" ht="12.75" x14ac:dyDescent="0.2" outlineLevel="0" r="635">
      <c r="A635" s="108">
        <v>226</v>
      </c>
      <c r="B635" s="154">
        <v>45562</v>
      </c>
      <c r="C635" s="109" t="s">
        <v>2380</v>
      </c>
      <c r="D635" s="109" t="s">
        <v>3092</v>
      </c>
      <c r="E635" s="110" t="s">
        <v>28</v>
      </c>
      <c r="F635" s="109" t="s">
        <v>27</v>
      </c>
      <c r="G635" s="111">
        <v>402.41</v>
      </c>
      <c r="H635" s="111"/>
      <c r="I635" s="109"/>
      <c r="J635" s="156">
        <v>45568.9884490741</v>
      </c>
    </row>
    <row spans="1:10" s="35" customFormat="1" ht="12.75" x14ac:dyDescent="0.2" outlineLevel="0" r="636">
      <c r="A636" s="108">
        <v>226</v>
      </c>
      <c r="B636" s="154">
        <v>45562</v>
      </c>
      <c r="C636" s="109" t="s">
        <v>2380</v>
      </c>
      <c r="D636" s="109" t="s">
        <v>3092</v>
      </c>
      <c r="E636" s="110" t="s">
        <v>30</v>
      </c>
      <c r="F636" s="109" t="s">
        <v>472</v>
      </c>
      <c r="G636" s="111"/>
      <c r="H636" s="111">
        <v>402.41</v>
      </c>
      <c r="I636" s="109"/>
      <c r="J636" s="156">
        <v>45568.9884490741</v>
      </c>
    </row>
    <row spans="1:10" s="35" customFormat="1" ht="12.75" x14ac:dyDescent="0.2" outlineLevel="0" r="637">
      <c r="A637" s="108">
        <v>227</v>
      </c>
      <c r="B637" s="154">
        <v>45537</v>
      </c>
      <c r="C637" s="109" t="s">
        <v>2812</v>
      </c>
      <c r="D637" s="109" t="s">
        <v>3093</v>
      </c>
      <c r="E637" s="110" t="s">
        <v>28</v>
      </c>
      <c r="F637" s="109" t="s">
        <v>27</v>
      </c>
      <c r="G637" s="111"/>
      <c r="H637" s="111">
        <v>15</v>
      </c>
      <c r="I637" s="109"/>
      <c r="J637" s="156">
        <v>45568.9945601852</v>
      </c>
    </row>
    <row spans="1:10" s="35" customFormat="1" ht="12.75" x14ac:dyDescent="0.2" outlineLevel="0" r="638">
      <c r="A638" s="108">
        <v>227</v>
      </c>
      <c r="B638" s="154">
        <v>45537</v>
      </c>
      <c r="C638" s="109" t="s">
        <v>2812</v>
      </c>
      <c r="D638" s="109" t="s">
        <v>3093</v>
      </c>
      <c r="E638" s="110" t="s">
        <v>1090</v>
      </c>
      <c r="F638" s="109" t="s">
        <v>1091</v>
      </c>
      <c r="G638" s="111">
        <v>15</v>
      </c>
      <c r="H638" s="111"/>
      <c r="I638" s="109"/>
      <c r="J638" s="156">
        <v>45568.9945601852</v>
      </c>
    </row>
    <row spans="1:10" s="35" customFormat="1" ht="12.75" x14ac:dyDescent="0.2" outlineLevel="0" r="639">
      <c r="A639" s="108">
        <v>228</v>
      </c>
      <c r="B639" s="154">
        <v>45537</v>
      </c>
      <c r="C639" s="109" t="s">
        <v>1095</v>
      </c>
      <c r="D639" s="109" t="s">
        <v>3094</v>
      </c>
      <c r="E639" s="110" t="s">
        <v>28</v>
      </c>
      <c r="F639" s="109" t="s">
        <v>27</v>
      </c>
      <c r="G639" s="111"/>
      <c r="H639" s="111">
        <v>741.59</v>
      </c>
      <c r="I639" s="109"/>
      <c r="J639" s="156">
        <v>45568.9949074074</v>
      </c>
    </row>
    <row spans="1:10" s="35" customFormat="1" ht="12.75" x14ac:dyDescent="0.2" outlineLevel="0" r="640">
      <c r="A640" s="108">
        <v>228</v>
      </c>
      <c r="B640" s="154">
        <v>45537</v>
      </c>
      <c r="C640" s="109" t="s">
        <v>1095</v>
      </c>
      <c r="D640" s="109" t="s">
        <v>3094</v>
      </c>
      <c r="E640" s="110" t="s">
        <v>1079</v>
      </c>
      <c r="F640" s="109" t="s">
        <v>1078</v>
      </c>
      <c r="G640" s="111">
        <v>645</v>
      </c>
      <c r="H640" s="111"/>
      <c r="I640" s="109"/>
      <c r="J640" s="156">
        <v>45568.9949074074</v>
      </c>
    </row>
    <row spans="1:10" s="35" customFormat="1" ht="12.75" x14ac:dyDescent="0.2" outlineLevel="0" r="641">
      <c r="A641" s="108">
        <v>228</v>
      </c>
      <c r="B641" s="154">
        <v>45537</v>
      </c>
      <c r="C641" s="109" t="s">
        <v>1095</v>
      </c>
      <c r="D641" s="109" t="s">
        <v>3094</v>
      </c>
      <c r="E641" s="110" t="s">
        <v>1097</v>
      </c>
      <c r="F641" s="109" t="s">
        <v>1096</v>
      </c>
      <c r="G641" s="111">
        <v>32.25</v>
      </c>
      <c r="H641" s="111"/>
      <c r="I641" s="109"/>
      <c r="J641" s="156">
        <v>45568.9949074074</v>
      </c>
    </row>
    <row spans="1:10" s="35" customFormat="1" ht="12.75" x14ac:dyDescent="0.2" outlineLevel="0" r="642">
      <c r="A642" s="108">
        <v>228</v>
      </c>
      <c r="B642" s="154">
        <v>45537</v>
      </c>
      <c r="C642" s="109" t="s">
        <v>1095</v>
      </c>
      <c r="D642" s="109" t="s">
        <v>3094</v>
      </c>
      <c r="E642" s="110" t="s">
        <v>1098</v>
      </c>
      <c r="F642" s="109" t="s">
        <v>1099</v>
      </c>
      <c r="G642" s="111">
        <v>64.34</v>
      </c>
      <c r="H642" s="111"/>
      <c r="I642" s="109"/>
      <c r="J642" s="156">
        <v>45568.9949074074</v>
      </c>
    </row>
    <row spans="1:10" s="35" customFormat="1" ht="12.75" x14ac:dyDescent="0.2" outlineLevel="0" r="643">
      <c r="A643" s="108">
        <v>229</v>
      </c>
      <c r="B643" s="154">
        <v>45537</v>
      </c>
      <c r="C643" s="109" t="s">
        <v>3095</v>
      </c>
      <c r="D643" s="109" t="s">
        <v>3096</v>
      </c>
      <c r="E643" s="110" t="s">
        <v>1936</v>
      </c>
      <c r="F643" s="109" t="s">
        <v>2747</v>
      </c>
      <c r="G643" s="111"/>
      <c r="H643" s="111">
        <v>34.48</v>
      </c>
      <c r="I643" s="109"/>
      <c r="J643" s="156">
        <v>45568.9954050926</v>
      </c>
    </row>
    <row spans="1:10" s="35" customFormat="1" ht="12.75" x14ac:dyDescent="0.2" outlineLevel="0" r="644">
      <c r="A644" s="108">
        <v>229</v>
      </c>
      <c r="B644" s="154">
        <v>45537</v>
      </c>
      <c r="C644" s="109" t="s">
        <v>3095</v>
      </c>
      <c r="D644" s="109" t="s">
        <v>3096</v>
      </c>
      <c r="E644" s="110" t="s">
        <v>1125</v>
      </c>
      <c r="F644" s="109" t="s">
        <v>1126</v>
      </c>
      <c r="G644" s="111">
        <v>29.99</v>
      </c>
      <c r="H644" s="111"/>
      <c r="I644" s="109"/>
      <c r="J644" s="156">
        <v>45568.9954050926</v>
      </c>
    </row>
    <row spans="1:10" s="35" customFormat="1" ht="12.75" x14ac:dyDescent="0.2" outlineLevel="0" r="645">
      <c r="A645" s="108">
        <v>229</v>
      </c>
      <c r="B645" s="154">
        <v>45537</v>
      </c>
      <c r="C645" s="109" t="s">
        <v>3095</v>
      </c>
      <c r="D645" s="109" t="s">
        <v>3096</v>
      </c>
      <c r="E645" s="110" t="s">
        <v>1097</v>
      </c>
      <c r="F645" s="109" t="s">
        <v>1096</v>
      </c>
      <c r="G645" s="111">
        <v>1.5</v>
      </c>
      <c r="H645" s="111"/>
      <c r="I645" s="109"/>
      <c r="J645" s="156">
        <v>45568.9954050926</v>
      </c>
    </row>
    <row spans="1:10" s="35" customFormat="1" ht="12.75" x14ac:dyDescent="0.2" outlineLevel="0" r="646">
      <c r="A646" s="108">
        <v>229</v>
      </c>
      <c r="B646" s="154">
        <v>45537</v>
      </c>
      <c r="C646" s="109" t="s">
        <v>3095</v>
      </c>
      <c r="D646" s="109" t="s">
        <v>3096</v>
      </c>
      <c r="E646" s="110" t="s">
        <v>1098</v>
      </c>
      <c r="F646" s="109" t="s">
        <v>1099</v>
      </c>
      <c r="G646" s="111">
        <v>2.99</v>
      </c>
      <c r="H646" s="111"/>
      <c r="I646" s="109"/>
      <c r="J646" s="156">
        <v>45568.9954050926</v>
      </c>
    </row>
    <row spans="1:10" s="35" customFormat="1" ht="12.75" x14ac:dyDescent="0.2" outlineLevel="0" r="647">
      <c r="A647" s="108">
        <v>230</v>
      </c>
      <c r="B647" s="154">
        <v>45538</v>
      </c>
      <c r="C647" s="109" t="s">
        <v>3097</v>
      </c>
      <c r="D647" s="109" t="s">
        <v>3098</v>
      </c>
      <c r="E647" s="110" t="s">
        <v>96</v>
      </c>
      <c r="F647" s="109" t="s">
        <v>478</v>
      </c>
      <c r="G647" s="111"/>
      <c r="H647" s="111">
        <v>81.69</v>
      </c>
      <c r="I647" s="109"/>
      <c r="J647" s="156">
        <v>45568.9959027778</v>
      </c>
    </row>
    <row spans="1:10" s="35" customFormat="1" ht="12.75" x14ac:dyDescent="0.2" outlineLevel="0" r="648">
      <c r="A648" s="108">
        <v>230</v>
      </c>
      <c r="B648" s="154">
        <v>45538</v>
      </c>
      <c r="C648" s="109" t="s">
        <v>3097</v>
      </c>
      <c r="D648" s="109" t="s">
        <v>3098</v>
      </c>
      <c r="E648" s="110" t="s">
        <v>1118</v>
      </c>
      <c r="F648" s="109" t="s">
        <v>1119</v>
      </c>
      <c r="G648" s="111">
        <v>81.69</v>
      </c>
      <c r="H648" s="111"/>
      <c r="I648" s="109"/>
      <c r="J648" s="156">
        <v>45568.9959027778</v>
      </c>
    </row>
    <row spans="1:10" s="35" customFormat="1" ht="12.75" x14ac:dyDescent="0.2" outlineLevel="0" r="649">
      <c r="A649" s="108">
        <v>231</v>
      </c>
      <c r="B649" s="154">
        <v>45539</v>
      </c>
      <c r="C649" s="109" t="s">
        <v>3099</v>
      </c>
      <c r="D649" s="109" t="s">
        <v>3100</v>
      </c>
      <c r="E649" s="110" t="s">
        <v>1936</v>
      </c>
      <c r="F649" s="109" t="s">
        <v>2747</v>
      </c>
      <c r="G649" s="111"/>
      <c r="H649" s="111">
        <v>68.16</v>
      </c>
      <c r="I649" s="109"/>
      <c r="J649" s="156">
        <v>45568.9967824074</v>
      </c>
    </row>
    <row spans="1:10" s="35" customFormat="1" ht="12.75" x14ac:dyDescent="0.2" outlineLevel="0" r="650">
      <c r="A650" s="108">
        <v>231</v>
      </c>
      <c r="B650" s="154">
        <v>45539</v>
      </c>
      <c r="C650" s="109" t="s">
        <v>3099</v>
      </c>
      <c r="D650" s="109" t="s">
        <v>3100</v>
      </c>
      <c r="E650" s="110" t="s">
        <v>1121</v>
      </c>
      <c r="F650" s="109" t="s">
        <v>1122</v>
      </c>
      <c r="G650" s="111">
        <v>63.72</v>
      </c>
      <c r="H650" s="111"/>
      <c r="I650" s="109"/>
      <c r="J650" s="156">
        <v>45568.9967824074</v>
      </c>
    </row>
    <row spans="1:10" s="35" customFormat="1" ht="12.75" x14ac:dyDescent="0.2" outlineLevel="0" r="651">
      <c r="A651" s="108">
        <v>231</v>
      </c>
      <c r="B651" s="154">
        <v>45539</v>
      </c>
      <c r="C651" s="109" t="s">
        <v>3099</v>
      </c>
      <c r="D651" s="109" t="s">
        <v>3100</v>
      </c>
      <c r="E651" s="110" t="s">
        <v>1097</v>
      </c>
      <c r="F651" s="109" t="s">
        <v>1096</v>
      </c>
      <c r="G651" s="111">
        <v>1.48</v>
      </c>
      <c r="H651" s="111"/>
      <c r="I651" s="109"/>
      <c r="J651" s="156">
        <v>45568.9967824074</v>
      </c>
    </row>
    <row spans="1:10" s="35" customFormat="1" ht="12.75" x14ac:dyDescent="0.2" outlineLevel="0" r="652">
      <c r="A652" s="108">
        <v>231</v>
      </c>
      <c r="B652" s="154">
        <v>45539</v>
      </c>
      <c r="C652" s="109" t="s">
        <v>3099</v>
      </c>
      <c r="D652" s="109" t="s">
        <v>3100</v>
      </c>
      <c r="E652" s="110" t="s">
        <v>1098</v>
      </c>
      <c r="F652" s="109" t="s">
        <v>1099</v>
      </c>
      <c r="G652" s="111">
        <v>2.96</v>
      </c>
      <c r="H652" s="111"/>
      <c r="I652" s="109"/>
      <c r="J652" s="156">
        <v>45568.9967824074</v>
      </c>
    </row>
    <row spans="1:10" s="35" customFormat="1" ht="12.75" x14ac:dyDescent="0.2" outlineLevel="0" r="653">
      <c r="A653" s="108">
        <v>232</v>
      </c>
      <c r="B653" s="154">
        <v>45540</v>
      </c>
      <c r="C653" s="109" t="s">
        <v>3101</v>
      </c>
      <c r="D653" s="109" t="s">
        <v>3102</v>
      </c>
      <c r="E653" s="110" t="s">
        <v>28</v>
      </c>
      <c r="F653" s="109" t="s">
        <v>27</v>
      </c>
      <c r="G653" s="111"/>
      <c r="H653" s="111">
        <v>9337.95</v>
      </c>
      <c r="I653" s="109"/>
      <c r="J653" s="156">
        <v>45568.9974421296</v>
      </c>
    </row>
    <row spans="1:10" s="35" customFormat="1" ht="12.75" x14ac:dyDescent="0.2" outlineLevel="0" r="654">
      <c r="A654" s="108">
        <v>232</v>
      </c>
      <c r="B654" s="154">
        <v>45540</v>
      </c>
      <c r="C654" s="109" t="s">
        <v>3101</v>
      </c>
      <c r="D654" s="109" t="s">
        <v>3102</v>
      </c>
      <c r="E654" s="110" t="s">
        <v>96</v>
      </c>
      <c r="F654" s="109" t="s">
        <v>478</v>
      </c>
      <c r="G654" s="111">
        <v>9337.95</v>
      </c>
      <c r="H654" s="111"/>
      <c r="I654" s="109"/>
      <c r="J654" s="156">
        <v>45568.9974421296</v>
      </c>
    </row>
    <row spans="1:10" s="35" customFormat="1" ht="12.75" x14ac:dyDescent="0.2" outlineLevel="0" r="655">
      <c r="A655" s="108">
        <v>233</v>
      </c>
      <c r="B655" s="154">
        <v>45540</v>
      </c>
      <c r="C655" s="109" t="s">
        <v>3103</v>
      </c>
      <c r="D655" s="109" t="s">
        <v>3104</v>
      </c>
      <c r="E655" s="110" t="s">
        <v>96</v>
      </c>
      <c r="F655" s="109" t="s">
        <v>478</v>
      </c>
      <c r="G655" s="111"/>
      <c r="H655" s="111">
        <v>232.38</v>
      </c>
      <c r="I655" s="109"/>
      <c r="J655" s="156">
        <v>45568.9979398148</v>
      </c>
    </row>
    <row spans="1:10" s="35" customFormat="1" ht="12.75" x14ac:dyDescent="0.2" outlineLevel="0" r="656">
      <c r="A656" s="108">
        <v>233</v>
      </c>
      <c r="B656" s="154">
        <v>45540</v>
      </c>
      <c r="C656" s="109" t="s">
        <v>3103</v>
      </c>
      <c r="D656" s="109" t="s">
        <v>3104</v>
      </c>
      <c r="E656" s="110">
        <v>5120</v>
      </c>
      <c r="F656" s="109" t="s">
        <v>20</v>
      </c>
      <c r="G656" s="111">
        <v>202.11</v>
      </c>
      <c r="H656" s="111"/>
      <c r="I656" s="109"/>
      <c r="J656" s="156">
        <v>45568.9979398148</v>
      </c>
    </row>
    <row spans="1:10" s="35" customFormat="1" ht="12.75" x14ac:dyDescent="0.2" outlineLevel="0" r="657">
      <c r="A657" s="108">
        <v>233</v>
      </c>
      <c r="B657" s="154">
        <v>45540</v>
      </c>
      <c r="C657" s="109" t="s">
        <v>3103</v>
      </c>
      <c r="D657" s="109" t="s">
        <v>3104</v>
      </c>
      <c r="E657" s="110" t="s">
        <v>1097</v>
      </c>
      <c r="F657" s="109" t="s">
        <v>1096</v>
      </c>
      <c r="G657" s="111">
        <v>10.11</v>
      </c>
      <c r="H657" s="111"/>
      <c r="I657" s="109"/>
      <c r="J657" s="156">
        <v>45568.9979398148</v>
      </c>
    </row>
    <row spans="1:10" s="35" customFormat="1" ht="12.75" x14ac:dyDescent="0.2" outlineLevel="0" r="658">
      <c r="A658" s="108">
        <v>233</v>
      </c>
      <c r="B658" s="154">
        <v>45540</v>
      </c>
      <c r="C658" s="109" t="s">
        <v>3103</v>
      </c>
      <c r="D658" s="109" t="s">
        <v>3104</v>
      </c>
      <c r="E658" s="110" t="s">
        <v>1098</v>
      </c>
      <c r="F658" s="109" t="s">
        <v>1099</v>
      </c>
      <c r="G658" s="111">
        <v>20.16</v>
      </c>
      <c r="H658" s="111"/>
      <c r="I658" s="109"/>
      <c r="J658" s="156">
        <v>45568.9979398148</v>
      </c>
    </row>
    <row spans="1:10" s="35" customFormat="1" ht="12.75" x14ac:dyDescent="0.2" outlineLevel="0" r="659">
      <c r="A659" s="108">
        <v>234</v>
      </c>
      <c r="B659" s="154">
        <v>45540</v>
      </c>
      <c r="C659" s="109" t="s">
        <v>3105</v>
      </c>
      <c r="D659" s="109" t="s">
        <v>3106</v>
      </c>
      <c r="E659" s="110" t="s">
        <v>96</v>
      </c>
      <c r="F659" s="109" t="s">
        <v>478</v>
      </c>
      <c r="G659" s="111"/>
      <c r="H659" s="111">
        <v>12.67</v>
      </c>
      <c r="I659" s="109"/>
      <c r="J659" s="156">
        <v>45568.998275463</v>
      </c>
    </row>
    <row spans="1:10" s="35" customFormat="1" ht="12.75" x14ac:dyDescent="0.2" outlineLevel="0" r="660">
      <c r="A660" s="108">
        <v>234</v>
      </c>
      <c r="B660" s="154">
        <v>45540</v>
      </c>
      <c r="C660" s="109" t="s">
        <v>3105</v>
      </c>
      <c r="D660" s="109" t="s">
        <v>3106</v>
      </c>
      <c r="E660" s="110" t="s">
        <v>1118</v>
      </c>
      <c r="F660" s="109" t="s">
        <v>1119</v>
      </c>
      <c r="G660" s="111">
        <v>12.67</v>
      </c>
      <c r="H660" s="111"/>
      <c r="I660" s="109"/>
      <c r="J660" s="156">
        <v>45568.998275463</v>
      </c>
    </row>
    <row spans="1:10" s="35" customFormat="1" ht="12.75" x14ac:dyDescent="0.2" outlineLevel="0" r="661">
      <c r="A661" s="108">
        <v>235</v>
      </c>
      <c r="B661" s="154">
        <v>45541</v>
      </c>
      <c r="C661" s="109" t="s">
        <v>3107</v>
      </c>
      <c r="D661" s="109" t="s">
        <v>3108</v>
      </c>
      <c r="E661" s="110" t="s">
        <v>96</v>
      </c>
      <c r="F661" s="109" t="s">
        <v>478</v>
      </c>
      <c r="G661" s="111"/>
      <c r="H661" s="111">
        <v>167.9</v>
      </c>
      <c r="I661" s="109"/>
      <c r="J661" s="156">
        <v>45568.9986458333</v>
      </c>
    </row>
    <row spans="1:10" s="35" customFormat="1" ht="12.75" x14ac:dyDescent="0.2" outlineLevel="0" r="662">
      <c r="A662" s="108">
        <v>235</v>
      </c>
      <c r="B662" s="154">
        <v>45541</v>
      </c>
      <c r="C662" s="109" t="s">
        <v>3107</v>
      </c>
      <c r="D662" s="109" t="s">
        <v>3108</v>
      </c>
      <c r="E662" s="110" t="s">
        <v>1125</v>
      </c>
      <c r="F662" s="109" t="s">
        <v>1126</v>
      </c>
      <c r="G662" s="111">
        <v>146.03</v>
      </c>
      <c r="H662" s="111"/>
      <c r="I662" s="109"/>
      <c r="J662" s="156">
        <v>45568.9986458333</v>
      </c>
    </row>
    <row spans="1:10" s="35" customFormat="1" ht="12.75" x14ac:dyDescent="0.2" outlineLevel="0" r="663">
      <c r="A663" s="108">
        <v>235</v>
      </c>
      <c r="B663" s="154">
        <v>45541</v>
      </c>
      <c r="C663" s="109" t="s">
        <v>3107</v>
      </c>
      <c r="D663" s="109" t="s">
        <v>3108</v>
      </c>
      <c r="E663" s="110" t="s">
        <v>1097</v>
      </c>
      <c r="F663" s="109" t="s">
        <v>1096</v>
      </c>
      <c r="G663" s="111">
        <v>7.3</v>
      </c>
      <c r="H663" s="111"/>
      <c r="I663" s="109"/>
      <c r="J663" s="156">
        <v>45568.9986458333</v>
      </c>
    </row>
    <row spans="1:10" s="35" customFormat="1" ht="12.75" x14ac:dyDescent="0.2" outlineLevel="0" r="664">
      <c r="A664" s="108">
        <v>235</v>
      </c>
      <c r="B664" s="154">
        <v>45541</v>
      </c>
      <c r="C664" s="109" t="s">
        <v>3107</v>
      </c>
      <c r="D664" s="109" t="s">
        <v>3108</v>
      </c>
      <c r="E664" s="110" t="s">
        <v>1098</v>
      </c>
      <c r="F664" s="109" t="s">
        <v>1099</v>
      </c>
      <c r="G664" s="111">
        <v>14.57</v>
      </c>
      <c r="H664" s="111"/>
      <c r="I664" s="109"/>
      <c r="J664" s="156">
        <v>45568.9986458333</v>
      </c>
    </row>
    <row spans="1:10" s="35" customFormat="1" ht="12.75" x14ac:dyDescent="0.2" outlineLevel="0" r="665">
      <c r="A665" s="108">
        <v>236</v>
      </c>
      <c r="B665" s="154">
        <v>45541</v>
      </c>
      <c r="C665" s="109" t="s">
        <v>3103</v>
      </c>
      <c r="D665" s="109" t="s">
        <v>3109</v>
      </c>
      <c r="E665" s="110" t="s">
        <v>96</v>
      </c>
      <c r="F665" s="109" t="s">
        <v>478</v>
      </c>
      <c r="G665" s="111"/>
      <c r="H665" s="111">
        <v>29.24</v>
      </c>
      <c r="I665" s="109"/>
      <c r="J665" s="156">
        <v>45568.9991666667</v>
      </c>
    </row>
    <row spans="1:10" s="35" customFormat="1" ht="12.75" x14ac:dyDescent="0.2" outlineLevel="0" r="666">
      <c r="A666" s="108">
        <v>236</v>
      </c>
      <c r="B666" s="154">
        <v>45541</v>
      </c>
      <c r="C666" s="109" t="s">
        <v>3103</v>
      </c>
      <c r="D666" s="109" t="s">
        <v>3109</v>
      </c>
      <c r="E666" s="110" t="s">
        <v>1170</v>
      </c>
      <c r="F666" s="109" t="s">
        <v>20</v>
      </c>
      <c r="G666" s="111">
        <v>25.43</v>
      </c>
      <c r="H666" s="111"/>
      <c r="I666" s="109"/>
      <c r="J666" s="156">
        <v>45568.9991666667</v>
      </c>
    </row>
    <row spans="1:10" s="35" customFormat="1" ht="12.75" x14ac:dyDescent="0.2" outlineLevel="0" r="667">
      <c r="A667" s="108">
        <v>236</v>
      </c>
      <c r="B667" s="154">
        <v>45541</v>
      </c>
      <c r="C667" s="109" t="s">
        <v>3103</v>
      </c>
      <c r="D667" s="109" t="s">
        <v>3109</v>
      </c>
      <c r="E667" s="110" t="s">
        <v>1097</v>
      </c>
      <c r="F667" s="109" t="s">
        <v>1096</v>
      </c>
      <c r="G667" s="111">
        <v>1.27</v>
      </c>
      <c r="H667" s="111"/>
      <c r="I667" s="109"/>
      <c r="J667" s="156">
        <v>45568.9991666667</v>
      </c>
    </row>
    <row spans="1:10" s="35" customFormat="1" ht="12.75" x14ac:dyDescent="0.2" outlineLevel="0" r="668">
      <c r="A668" s="108">
        <v>236</v>
      </c>
      <c r="B668" s="154">
        <v>45541</v>
      </c>
      <c r="C668" s="109" t="s">
        <v>3103</v>
      </c>
      <c r="D668" s="109" t="s">
        <v>3109</v>
      </c>
      <c r="E668" s="110" t="s">
        <v>1098</v>
      </c>
      <c r="F668" s="109" t="s">
        <v>1099</v>
      </c>
      <c r="G668" s="111">
        <v>2.54</v>
      </c>
      <c r="H668" s="111"/>
      <c r="I668" s="109"/>
      <c r="J668" s="156">
        <v>45568.9991666667</v>
      </c>
    </row>
    <row spans="1:10" s="35" customFormat="1" ht="12.75" x14ac:dyDescent="0.2" outlineLevel="0" r="669">
      <c r="A669" s="108">
        <v>237</v>
      </c>
      <c r="B669" s="154">
        <v>45541</v>
      </c>
      <c r="C669" s="109" t="s">
        <v>2804</v>
      </c>
      <c r="D669" s="109" t="s">
        <v>3110</v>
      </c>
      <c r="E669" s="110" t="s">
        <v>96</v>
      </c>
      <c r="F669" s="109" t="s">
        <v>478</v>
      </c>
      <c r="G669" s="111"/>
      <c r="H669" s="111">
        <v>126.63</v>
      </c>
      <c r="I669" s="109"/>
      <c r="J669" s="156">
        <v>45568.9995486111</v>
      </c>
    </row>
    <row spans="1:10" s="35" customFormat="1" ht="12.75" x14ac:dyDescent="0.2" outlineLevel="0" r="670">
      <c r="A670" s="108">
        <v>237</v>
      </c>
      <c r="B670" s="154">
        <v>45541</v>
      </c>
      <c r="C670" s="109" t="s">
        <v>2804</v>
      </c>
      <c r="D670" s="109" t="s">
        <v>3110</v>
      </c>
      <c r="E670" s="110" t="s">
        <v>1114</v>
      </c>
      <c r="F670" s="109" t="s">
        <v>1115</v>
      </c>
      <c r="G670" s="111">
        <v>110.13</v>
      </c>
      <c r="H670" s="111"/>
      <c r="I670" s="109"/>
      <c r="J670" s="156">
        <v>45568.9995486111</v>
      </c>
    </row>
    <row spans="1:10" s="35" customFormat="1" ht="12.75" x14ac:dyDescent="0.2" outlineLevel="0" r="671">
      <c r="A671" s="108">
        <v>237</v>
      </c>
      <c r="B671" s="154">
        <v>45541</v>
      </c>
      <c r="C671" s="109" t="s">
        <v>2804</v>
      </c>
      <c r="D671" s="109" t="s">
        <v>3110</v>
      </c>
      <c r="E671" s="110" t="s">
        <v>1097</v>
      </c>
      <c r="F671" s="109" t="s">
        <v>1096</v>
      </c>
      <c r="G671" s="111">
        <v>5.51</v>
      </c>
      <c r="H671" s="111"/>
      <c r="I671" s="109"/>
      <c r="J671" s="156">
        <v>45568.9995486111</v>
      </c>
    </row>
    <row spans="1:10" s="35" customFormat="1" ht="12.75" x14ac:dyDescent="0.2" outlineLevel="0" r="672">
      <c r="A672" s="108">
        <v>237</v>
      </c>
      <c r="B672" s="154">
        <v>45541</v>
      </c>
      <c r="C672" s="109" t="s">
        <v>2804</v>
      </c>
      <c r="D672" s="109" t="s">
        <v>3110</v>
      </c>
      <c r="E672" s="110" t="s">
        <v>1098</v>
      </c>
      <c r="F672" s="109" t="s">
        <v>1099</v>
      </c>
      <c r="G672" s="111">
        <v>10.99</v>
      </c>
      <c r="H672" s="111"/>
      <c r="I672" s="109"/>
      <c r="J672" s="156">
        <v>45568.9995486111</v>
      </c>
    </row>
    <row spans="1:10" s="35" customFormat="1" ht="12.75" x14ac:dyDescent="0.2" outlineLevel="0" r="673">
      <c r="A673" s="108">
        <v>238</v>
      </c>
      <c r="B673" s="154">
        <v>45543</v>
      </c>
      <c r="C673" s="109" t="s">
        <v>3111</v>
      </c>
      <c r="D673" s="109" t="s">
        <v>3112</v>
      </c>
      <c r="E673" s="110" t="s">
        <v>96</v>
      </c>
      <c r="F673" s="109" t="s">
        <v>478</v>
      </c>
      <c r="G673" s="111"/>
      <c r="H673" s="111">
        <v>818.83</v>
      </c>
      <c r="I673" s="109"/>
      <c r="J673" s="156">
        <v>45569.000162037</v>
      </c>
    </row>
    <row spans="1:10" s="35" customFormat="1" ht="12.75" x14ac:dyDescent="0.2" outlineLevel="0" r="674">
      <c r="A674" s="108">
        <v>238</v>
      </c>
      <c r="B674" s="154">
        <v>45543</v>
      </c>
      <c r="C674" s="109" t="s">
        <v>3111</v>
      </c>
      <c r="D674" s="109" t="s">
        <v>3112</v>
      </c>
      <c r="E674" s="110" t="s">
        <v>1118</v>
      </c>
      <c r="F674" s="109" t="s">
        <v>1119</v>
      </c>
      <c r="G674" s="111">
        <v>818.83</v>
      </c>
      <c r="H674" s="111"/>
      <c r="I674" s="109"/>
      <c r="J674" s="156">
        <v>45569.000162037</v>
      </c>
    </row>
    <row spans="1:10" s="35" customFormat="1" ht="12.75" x14ac:dyDescent="0.2" outlineLevel="0" r="675">
      <c r="A675" s="108">
        <v>239</v>
      </c>
      <c r="B675" s="154">
        <v>45543</v>
      </c>
      <c r="C675" s="109" t="s">
        <v>3113</v>
      </c>
      <c r="D675" s="109" t="s">
        <v>3114</v>
      </c>
      <c r="E675" s="110" t="s">
        <v>96</v>
      </c>
      <c r="F675" s="109" t="s">
        <v>478</v>
      </c>
      <c r="G675" s="111"/>
      <c r="H675" s="111">
        <v>2384.07</v>
      </c>
      <c r="I675" s="109"/>
      <c r="J675" s="156">
        <v>45569.0006944444</v>
      </c>
    </row>
    <row spans="1:10" s="35" customFormat="1" ht="12.75" x14ac:dyDescent="0.2" outlineLevel="0" r="676">
      <c r="A676" s="108">
        <v>239</v>
      </c>
      <c r="B676" s="154">
        <v>45543</v>
      </c>
      <c r="C676" s="109" t="s">
        <v>3113</v>
      </c>
      <c r="D676" s="109" t="s">
        <v>3114</v>
      </c>
      <c r="E676" s="110" t="s">
        <v>1118</v>
      </c>
      <c r="F676" s="109" t="s">
        <v>1119</v>
      </c>
      <c r="G676" s="111">
        <v>2384.07</v>
      </c>
      <c r="H676" s="111"/>
      <c r="I676" s="109"/>
      <c r="J676" s="156">
        <v>45569.0006944444</v>
      </c>
    </row>
    <row spans="1:10" s="35" customFormat="1" ht="12.75" x14ac:dyDescent="0.2" outlineLevel="0" r="677">
      <c r="A677" s="108">
        <v>240</v>
      </c>
      <c r="B677" s="154">
        <v>45544</v>
      </c>
      <c r="C677" s="109" t="s">
        <v>3115</v>
      </c>
      <c r="D677" s="109" t="s">
        <v>3116</v>
      </c>
      <c r="E677" s="110" t="s">
        <v>28</v>
      </c>
      <c r="F677" s="109" t="s">
        <v>27</v>
      </c>
      <c r="G677" s="111"/>
      <c r="H677" s="111">
        <v>1086.51</v>
      </c>
      <c r="I677" s="109"/>
      <c r="J677" s="156">
        <v>45569.0011342593</v>
      </c>
    </row>
    <row spans="1:10" s="35" customFormat="1" ht="12.75" x14ac:dyDescent="0.2" outlineLevel="0" r="678">
      <c r="A678" s="108">
        <v>240</v>
      </c>
      <c r="B678" s="154">
        <v>45544</v>
      </c>
      <c r="C678" s="109" t="s">
        <v>3115</v>
      </c>
      <c r="D678" s="109" t="s">
        <v>3116</v>
      </c>
      <c r="E678" s="110" t="s">
        <v>1114</v>
      </c>
      <c r="F678" s="109" t="s">
        <v>1115</v>
      </c>
      <c r="G678" s="111">
        <v>945</v>
      </c>
      <c r="H678" s="111"/>
      <c r="I678" s="109"/>
      <c r="J678" s="156">
        <v>45569.0011342593</v>
      </c>
    </row>
    <row spans="1:10" s="35" customFormat="1" ht="12.75" x14ac:dyDescent="0.2" outlineLevel="0" r="679">
      <c r="A679" s="108">
        <v>240</v>
      </c>
      <c r="B679" s="154">
        <v>45544</v>
      </c>
      <c r="C679" s="109" t="s">
        <v>3115</v>
      </c>
      <c r="D679" s="109" t="s">
        <v>3116</v>
      </c>
      <c r="E679" s="110" t="s">
        <v>1097</v>
      </c>
      <c r="F679" s="109" t="s">
        <v>1096</v>
      </c>
      <c r="G679" s="111">
        <v>47.25</v>
      </c>
      <c r="H679" s="111"/>
      <c r="I679" s="109"/>
      <c r="J679" s="156">
        <v>45569.0011342593</v>
      </c>
    </row>
    <row spans="1:10" s="35" customFormat="1" ht="12.75" x14ac:dyDescent="0.2" outlineLevel="0" r="680">
      <c r="A680" s="108">
        <v>240</v>
      </c>
      <c r="B680" s="154">
        <v>45544</v>
      </c>
      <c r="C680" s="109" t="s">
        <v>3115</v>
      </c>
      <c r="D680" s="109" t="s">
        <v>3116</v>
      </c>
      <c r="E680" s="110" t="s">
        <v>1098</v>
      </c>
      <c r="F680" s="109" t="s">
        <v>1099</v>
      </c>
      <c r="G680" s="111">
        <v>94.26</v>
      </c>
      <c r="H680" s="111"/>
      <c r="I680" s="109"/>
      <c r="J680" s="156">
        <v>45569.0011342593</v>
      </c>
    </row>
    <row spans="1:10" s="35" customFormat="1" ht="12.75" x14ac:dyDescent="0.2" outlineLevel="0" r="681">
      <c r="A681" s="108">
        <v>241</v>
      </c>
      <c r="B681" s="154">
        <v>45553</v>
      </c>
      <c r="C681" s="109" t="s">
        <v>3107</v>
      </c>
      <c r="D681" s="109" t="s">
        <v>3117</v>
      </c>
      <c r="E681" s="110" t="s">
        <v>96</v>
      </c>
      <c r="F681" s="109" t="s">
        <v>478</v>
      </c>
      <c r="G681" s="111"/>
      <c r="H681" s="111">
        <v>95.24</v>
      </c>
      <c r="I681" s="109"/>
      <c r="J681" s="156">
        <v>45569.0014930556</v>
      </c>
    </row>
    <row spans="1:10" s="35" customFormat="1" ht="12.75" x14ac:dyDescent="0.2" outlineLevel="0" r="682">
      <c r="A682" s="108">
        <v>241</v>
      </c>
      <c r="B682" s="154">
        <v>45553</v>
      </c>
      <c r="C682" s="109" t="s">
        <v>3107</v>
      </c>
      <c r="D682" s="109" t="s">
        <v>3117</v>
      </c>
      <c r="E682" s="110" t="s">
        <v>1125</v>
      </c>
      <c r="F682" s="109" t="s">
        <v>1126</v>
      </c>
      <c r="G682" s="111">
        <v>82.84</v>
      </c>
      <c r="H682" s="111"/>
      <c r="I682" s="109"/>
      <c r="J682" s="156">
        <v>45569.0014930556</v>
      </c>
    </row>
    <row spans="1:10" s="35" customFormat="1" ht="12.75" x14ac:dyDescent="0.2" outlineLevel="0" r="683">
      <c r="A683" s="108">
        <v>241</v>
      </c>
      <c r="B683" s="154">
        <v>45553</v>
      </c>
      <c r="C683" s="109" t="s">
        <v>3107</v>
      </c>
      <c r="D683" s="109" t="s">
        <v>3117</v>
      </c>
      <c r="E683" s="110" t="s">
        <v>1097</v>
      </c>
      <c r="F683" s="109" t="s">
        <v>1096</v>
      </c>
      <c r="G683" s="111">
        <v>4.14</v>
      </c>
      <c r="H683" s="111"/>
      <c r="I683" s="109"/>
      <c r="J683" s="156">
        <v>45569.0014930556</v>
      </c>
    </row>
    <row spans="1:10" s="35" customFormat="1" ht="12.75" x14ac:dyDescent="0.2" outlineLevel="0" r="684">
      <c r="A684" s="108">
        <v>241</v>
      </c>
      <c r="B684" s="154">
        <v>45553</v>
      </c>
      <c r="C684" s="109" t="s">
        <v>3107</v>
      </c>
      <c r="D684" s="109" t="s">
        <v>3117</v>
      </c>
      <c r="E684" s="110" t="s">
        <v>1098</v>
      </c>
      <c r="F684" s="109" t="s">
        <v>1099</v>
      </c>
      <c r="G684" s="111">
        <v>8.26</v>
      </c>
      <c r="H684" s="111"/>
      <c r="I684" s="109"/>
      <c r="J684" s="156">
        <v>45569.0014930556</v>
      </c>
    </row>
    <row spans="1:10" s="35" customFormat="1" ht="12.75" x14ac:dyDescent="0.2" outlineLevel="0" r="685">
      <c r="A685" s="108">
        <v>242</v>
      </c>
      <c r="B685" s="154">
        <v>45557</v>
      </c>
      <c r="C685" s="109" t="s">
        <v>3118</v>
      </c>
      <c r="D685" s="109" t="s">
        <v>3119</v>
      </c>
      <c r="E685" s="110" t="s">
        <v>96</v>
      </c>
      <c r="F685" s="109" t="s">
        <v>478</v>
      </c>
      <c r="G685" s="111"/>
      <c r="H685" s="111">
        <v>57.43</v>
      </c>
      <c r="I685" s="109"/>
      <c r="J685" s="156">
        <v>45569.0018981481</v>
      </c>
    </row>
    <row spans="1:10" s="35" customFormat="1" ht="12.75" x14ac:dyDescent="0.2" outlineLevel="0" r="686">
      <c r="A686" s="108">
        <v>242</v>
      </c>
      <c r="B686" s="154">
        <v>45557</v>
      </c>
      <c r="C686" s="109" t="s">
        <v>3118</v>
      </c>
      <c r="D686" s="109" t="s">
        <v>3119</v>
      </c>
      <c r="E686" s="110" t="s">
        <v>1118</v>
      </c>
      <c r="F686" s="109" t="s">
        <v>1119</v>
      </c>
      <c r="G686" s="111">
        <v>49.95</v>
      </c>
      <c r="H686" s="111"/>
      <c r="I686" s="109"/>
      <c r="J686" s="156">
        <v>45569.0018981481</v>
      </c>
    </row>
    <row spans="1:10" s="35" customFormat="1" ht="12.75" x14ac:dyDescent="0.2" outlineLevel="0" r="687">
      <c r="A687" s="108">
        <v>242</v>
      </c>
      <c r="B687" s="154">
        <v>45557</v>
      </c>
      <c r="C687" s="109" t="s">
        <v>3118</v>
      </c>
      <c r="D687" s="109" t="s">
        <v>3119</v>
      </c>
      <c r="E687" s="110" t="s">
        <v>1097</v>
      </c>
      <c r="F687" s="109" t="s">
        <v>1096</v>
      </c>
      <c r="G687" s="111">
        <v>2.5</v>
      </c>
      <c r="H687" s="111"/>
      <c r="I687" s="109"/>
      <c r="J687" s="156">
        <v>45569.0018981481</v>
      </c>
    </row>
    <row spans="1:10" s="35" customFormat="1" ht="12.75" x14ac:dyDescent="0.2" outlineLevel="0" r="688">
      <c r="A688" s="108">
        <v>242</v>
      </c>
      <c r="B688" s="154">
        <v>45557</v>
      </c>
      <c r="C688" s="109" t="s">
        <v>3118</v>
      </c>
      <c r="D688" s="109" t="s">
        <v>3119</v>
      </c>
      <c r="E688" s="110" t="s">
        <v>1098</v>
      </c>
      <c r="F688" s="109" t="s">
        <v>1099</v>
      </c>
      <c r="G688" s="111">
        <v>4.98</v>
      </c>
      <c r="H688" s="111"/>
      <c r="I688" s="109"/>
      <c r="J688" s="156">
        <v>45569.0018981481</v>
      </c>
    </row>
    <row spans="1:10" s="35" customFormat="1" ht="12.75" x14ac:dyDescent="0.2" outlineLevel="0" r="689">
      <c r="A689" s="108">
        <v>243</v>
      </c>
      <c r="B689" s="154">
        <v>45557</v>
      </c>
      <c r="C689" s="109" t="s">
        <v>3120</v>
      </c>
      <c r="D689" s="109" t="s">
        <v>3121</v>
      </c>
      <c r="E689" s="110" t="s">
        <v>96</v>
      </c>
      <c r="F689" s="109" t="s">
        <v>478</v>
      </c>
      <c r="G689" s="111"/>
      <c r="H689" s="111">
        <v>114.96</v>
      </c>
      <c r="I689" s="109"/>
      <c r="J689" s="156">
        <v>45569.0022685185</v>
      </c>
    </row>
    <row spans="1:10" s="35" customFormat="1" ht="12.75" x14ac:dyDescent="0.2" outlineLevel="0" r="690">
      <c r="A690" s="108">
        <v>243</v>
      </c>
      <c r="B690" s="154">
        <v>45557</v>
      </c>
      <c r="C690" s="109" t="s">
        <v>3120</v>
      </c>
      <c r="D690" s="109" t="s">
        <v>3121</v>
      </c>
      <c r="E690" s="110" t="s">
        <v>1118</v>
      </c>
      <c r="F690" s="109" t="s">
        <v>1119</v>
      </c>
      <c r="G690" s="111">
        <v>99.99</v>
      </c>
      <c r="H690" s="111"/>
      <c r="I690" s="109"/>
      <c r="J690" s="156">
        <v>45569.0022685185</v>
      </c>
    </row>
    <row spans="1:10" s="35" customFormat="1" ht="12.75" x14ac:dyDescent="0.2" outlineLevel="0" r="691">
      <c r="A691" s="108">
        <v>243</v>
      </c>
      <c r="B691" s="154">
        <v>45557</v>
      </c>
      <c r="C691" s="109" t="s">
        <v>3120</v>
      </c>
      <c r="D691" s="109" t="s">
        <v>3121</v>
      </c>
      <c r="E691" s="110" t="s">
        <v>1097</v>
      </c>
      <c r="F691" s="109" t="s">
        <v>1096</v>
      </c>
      <c r="G691" s="111">
        <v>5</v>
      </c>
      <c r="H691" s="111"/>
      <c r="I691" s="109"/>
      <c r="J691" s="156">
        <v>45569.0022685185</v>
      </c>
    </row>
    <row spans="1:10" s="35" customFormat="1" ht="12.75" x14ac:dyDescent="0.2" outlineLevel="0" r="692">
      <c r="A692" s="108">
        <v>243</v>
      </c>
      <c r="B692" s="154">
        <v>45557</v>
      </c>
      <c r="C692" s="109" t="s">
        <v>3120</v>
      </c>
      <c r="D692" s="109" t="s">
        <v>3121</v>
      </c>
      <c r="E692" s="110" t="s">
        <v>1098</v>
      </c>
      <c r="F692" s="109" t="s">
        <v>1099</v>
      </c>
      <c r="G692" s="111">
        <v>9.97</v>
      </c>
      <c r="H692" s="111"/>
      <c r="I692" s="109"/>
      <c r="J692" s="156">
        <v>45569.0022685185</v>
      </c>
    </row>
    <row spans="1:10" s="35" customFormat="1" ht="12.75" x14ac:dyDescent="0.2" outlineLevel="0" r="693">
      <c r="A693" s="108">
        <v>244</v>
      </c>
      <c r="B693" s="154">
        <v>45557</v>
      </c>
      <c r="C693" s="109" t="s">
        <v>3122</v>
      </c>
      <c r="D693" s="109" t="s">
        <v>3123</v>
      </c>
      <c r="E693" s="110" t="s">
        <v>28</v>
      </c>
      <c r="F693" s="109" t="s">
        <v>27</v>
      </c>
      <c r="G693" s="111"/>
      <c r="H693" s="111">
        <v>232.83</v>
      </c>
      <c r="I693" s="109"/>
      <c r="J693" s="156">
        <v>45569.002650463</v>
      </c>
    </row>
    <row spans="1:10" s="35" customFormat="1" ht="12.75" x14ac:dyDescent="0.2" outlineLevel="0" r="694">
      <c r="A694" s="108">
        <v>244</v>
      </c>
      <c r="B694" s="154">
        <v>45557</v>
      </c>
      <c r="C694" s="109" t="s">
        <v>3122</v>
      </c>
      <c r="D694" s="109" t="s">
        <v>3123</v>
      </c>
      <c r="E694" s="110" t="s">
        <v>1118</v>
      </c>
      <c r="F694" s="109" t="s">
        <v>1119</v>
      </c>
      <c r="G694" s="111">
        <v>202.5</v>
      </c>
      <c r="H694" s="111"/>
      <c r="I694" s="109"/>
      <c r="J694" s="156">
        <v>45569.002650463</v>
      </c>
    </row>
    <row spans="1:10" s="35" customFormat="1" ht="12.75" x14ac:dyDescent="0.2" outlineLevel="0" r="695">
      <c r="A695" s="108">
        <v>244</v>
      </c>
      <c r="B695" s="154">
        <v>45557</v>
      </c>
      <c r="C695" s="109" t="s">
        <v>3122</v>
      </c>
      <c r="D695" s="109" t="s">
        <v>3123</v>
      </c>
      <c r="E695" s="110" t="s">
        <v>1097</v>
      </c>
      <c r="F695" s="109" t="s">
        <v>1096</v>
      </c>
      <c r="G695" s="111">
        <v>10.13</v>
      </c>
      <c r="H695" s="111"/>
      <c r="I695" s="109"/>
      <c r="J695" s="156">
        <v>45569.002650463</v>
      </c>
    </row>
    <row spans="1:10" s="35" customFormat="1" ht="12.75" x14ac:dyDescent="0.2" outlineLevel="0" r="696">
      <c r="A696" s="108">
        <v>244</v>
      </c>
      <c r="B696" s="154">
        <v>45557</v>
      </c>
      <c r="C696" s="109" t="s">
        <v>3122</v>
      </c>
      <c r="D696" s="109" t="s">
        <v>3123</v>
      </c>
      <c r="E696" s="110" t="s">
        <v>1098</v>
      </c>
      <c r="F696" s="109" t="s">
        <v>1099</v>
      </c>
      <c r="G696" s="111">
        <v>20.2</v>
      </c>
      <c r="H696" s="111"/>
      <c r="I696" s="109"/>
      <c r="J696" s="156">
        <v>45569.002650463</v>
      </c>
    </row>
    <row spans="1:10" s="35" customFormat="1" ht="12.75" x14ac:dyDescent="0.2" outlineLevel="0" r="697">
      <c r="A697" s="108">
        <v>245</v>
      </c>
      <c r="B697" s="154">
        <v>45557</v>
      </c>
      <c r="C697" s="109" t="s">
        <v>3124</v>
      </c>
      <c r="D697" s="109" t="s">
        <v>3125</v>
      </c>
      <c r="E697" s="110" t="s">
        <v>96</v>
      </c>
      <c r="F697" s="109" t="s">
        <v>478</v>
      </c>
      <c r="G697" s="111"/>
      <c r="H697" s="111">
        <v>13.79</v>
      </c>
      <c r="I697" s="109"/>
      <c r="J697" s="156">
        <v>45569.0030439815</v>
      </c>
    </row>
    <row spans="1:10" s="35" customFormat="1" ht="12.75" x14ac:dyDescent="0.2" outlineLevel="0" r="698">
      <c r="A698" s="108">
        <v>245</v>
      </c>
      <c r="B698" s="154">
        <v>45557</v>
      </c>
      <c r="C698" s="109" t="s">
        <v>3124</v>
      </c>
      <c r="D698" s="109" t="s">
        <v>3125</v>
      </c>
      <c r="E698" s="110" t="s">
        <v>1277</v>
      </c>
      <c r="F698" s="109" t="s">
        <v>1278</v>
      </c>
      <c r="G698" s="111">
        <v>11.99</v>
      </c>
      <c r="H698" s="111"/>
      <c r="I698" s="109"/>
      <c r="J698" s="156">
        <v>45569.0030439815</v>
      </c>
    </row>
    <row spans="1:10" s="35" customFormat="1" ht="12.75" x14ac:dyDescent="0.2" outlineLevel="0" r="699">
      <c r="A699" s="108">
        <v>245</v>
      </c>
      <c r="B699" s="154">
        <v>45557</v>
      </c>
      <c r="C699" s="109" t="s">
        <v>3124</v>
      </c>
      <c r="D699" s="109" t="s">
        <v>3125</v>
      </c>
      <c r="E699" s="110" t="s">
        <v>1097</v>
      </c>
      <c r="F699" s="109" t="s">
        <v>1096</v>
      </c>
      <c r="G699" s="111">
        <v>0.6</v>
      </c>
      <c r="H699" s="111"/>
      <c r="I699" s="109"/>
      <c r="J699" s="156">
        <v>45569.0030439815</v>
      </c>
    </row>
    <row spans="1:10" s="35" customFormat="1" ht="12.75" x14ac:dyDescent="0.2" outlineLevel="0" r="700">
      <c r="A700" s="108">
        <v>245</v>
      </c>
      <c r="B700" s="154">
        <v>45557</v>
      </c>
      <c r="C700" s="109" t="s">
        <v>3124</v>
      </c>
      <c r="D700" s="109" t="s">
        <v>3125</v>
      </c>
      <c r="E700" s="110" t="s">
        <v>1098</v>
      </c>
      <c r="F700" s="109" t="s">
        <v>1099</v>
      </c>
      <c r="G700" s="111">
        <v>1.2</v>
      </c>
      <c r="H700" s="111"/>
      <c r="I700" s="109"/>
      <c r="J700" s="156">
        <v>45569.0030439815</v>
      </c>
    </row>
    <row spans="1:10" s="35" customFormat="1" ht="12.75" x14ac:dyDescent="0.2" outlineLevel="0" r="701">
      <c r="A701" s="108">
        <v>246</v>
      </c>
      <c r="B701" s="154">
        <v>45562</v>
      </c>
      <c r="C701" s="109" t="s">
        <v>2804</v>
      </c>
      <c r="D701" s="109" t="s">
        <v>3126</v>
      </c>
      <c r="E701" s="110" t="s">
        <v>96</v>
      </c>
      <c r="F701" s="109" t="s">
        <v>478</v>
      </c>
      <c r="G701" s="111"/>
      <c r="H701" s="111">
        <v>147.69</v>
      </c>
      <c r="I701" s="109"/>
      <c r="J701" s="156">
        <v>45569.0033101852</v>
      </c>
    </row>
    <row spans="1:10" s="35" customFormat="1" ht="12.75" x14ac:dyDescent="0.2" outlineLevel="0" r="702">
      <c r="A702" s="108">
        <v>246</v>
      </c>
      <c r="B702" s="154">
        <v>45562</v>
      </c>
      <c r="C702" s="109" t="s">
        <v>2804</v>
      </c>
      <c r="D702" s="109" t="s">
        <v>3126</v>
      </c>
      <c r="E702" s="110" t="s">
        <v>1114</v>
      </c>
      <c r="F702" s="109" t="s">
        <v>1115</v>
      </c>
      <c r="G702" s="111">
        <v>128.46</v>
      </c>
      <c r="H702" s="111"/>
      <c r="I702" s="109"/>
      <c r="J702" s="156">
        <v>45569.0033101852</v>
      </c>
    </row>
    <row spans="1:10" s="35" customFormat="1" ht="12.75" x14ac:dyDescent="0.2" outlineLevel="0" r="703">
      <c r="A703" s="108">
        <v>246</v>
      </c>
      <c r="B703" s="154">
        <v>45562</v>
      </c>
      <c r="C703" s="109" t="s">
        <v>2804</v>
      </c>
      <c r="D703" s="109" t="s">
        <v>3126</v>
      </c>
      <c r="E703" s="110" t="s">
        <v>1097</v>
      </c>
      <c r="F703" s="109" t="s">
        <v>1096</v>
      </c>
      <c r="G703" s="111">
        <v>6.42</v>
      </c>
      <c r="H703" s="111"/>
      <c r="I703" s="109"/>
      <c r="J703" s="156">
        <v>45569.0033101852</v>
      </c>
    </row>
    <row spans="1:10" s="35" customFormat="1" ht="12.75" x14ac:dyDescent="0.2" outlineLevel="0" r="704">
      <c r="A704" s="108">
        <v>246</v>
      </c>
      <c r="B704" s="154">
        <v>45562</v>
      </c>
      <c r="C704" s="109" t="s">
        <v>2804</v>
      </c>
      <c r="D704" s="109" t="s">
        <v>3126</v>
      </c>
      <c r="E704" s="110" t="s">
        <v>1098</v>
      </c>
      <c r="F704" s="109" t="s">
        <v>1099</v>
      </c>
      <c r="G704" s="111">
        <v>12.81</v>
      </c>
      <c r="H704" s="111"/>
      <c r="I704" s="109"/>
      <c r="J704" s="156">
        <v>45569.0033101852</v>
      </c>
    </row>
    <row spans="1:10" s="35" customFormat="1" ht="12.75" x14ac:dyDescent="0.2" outlineLevel="0" r="705">
      <c r="A705" s="108">
        <v>247</v>
      </c>
      <c r="B705" s="154">
        <v>45562</v>
      </c>
      <c r="C705" s="109" t="s">
        <v>3127</v>
      </c>
      <c r="D705" s="109" t="s">
        <v>3128</v>
      </c>
      <c r="E705" s="110" t="s">
        <v>96</v>
      </c>
      <c r="F705" s="109" t="s">
        <v>478</v>
      </c>
      <c r="G705" s="111"/>
      <c r="H705" s="111">
        <v>19.53</v>
      </c>
      <c r="I705" s="109"/>
      <c r="J705" s="156">
        <v>45569.003900463</v>
      </c>
    </row>
    <row spans="1:10" s="35" customFormat="1" ht="12.75" x14ac:dyDescent="0.2" outlineLevel="0" r="706">
      <c r="A706" s="108">
        <v>247</v>
      </c>
      <c r="B706" s="154">
        <v>45562</v>
      </c>
      <c r="C706" s="109" t="s">
        <v>3127</v>
      </c>
      <c r="D706" s="109" t="s">
        <v>3128</v>
      </c>
      <c r="E706" s="110" t="s">
        <v>1277</v>
      </c>
      <c r="F706" s="109" t="s">
        <v>1278</v>
      </c>
      <c r="G706" s="111">
        <v>16.99</v>
      </c>
      <c r="H706" s="111"/>
      <c r="I706" s="109"/>
      <c r="J706" s="156">
        <v>45569.003900463</v>
      </c>
    </row>
    <row spans="1:10" s="35" customFormat="1" ht="12.75" x14ac:dyDescent="0.2" outlineLevel="0" r="707">
      <c r="A707" s="108">
        <v>247</v>
      </c>
      <c r="B707" s="154">
        <v>45562</v>
      </c>
      <c r="C707" s="109" t="s">
        <v>3127</v>
      </c>
      <c r="D707" s="109" t="s">
        <v>3128</v>
      </c>
      <c r="E707" s="110" t="s">
        <v>1097</v>
      </c>
      <c r="F707" s="109" t="s">
        <v>1096</v>
      </c>
      <c r="G707" s="111">
        <v>0.85</v>
      </c>
      <c r="H707" s="111"/>
      <c r="I707" s="109"/>
      <c r="J707" s="156">
        <v>45569.003900463</v>
      </c>
    </row>
    <row spans="1:10" s="35" customFormat="1" ht="12.75" x14ac:dyDescent="0.2" outlineLevel="0" r="708">
      <c r="A708" s="108">
        <v>247</v>
      </c>
      <c r="B708" s="154">
        <v>45562</v>
      </c>
      <c r="C708" s="109" t="s">
        <v>3127</v>
      </c>
      <c r="D708" s="109" t="s">
        <v>3128</v>
      </c>
      <c r="E708" s="110" t="s">
        <v>1098</v>
      </c>
      <c r="F708" s="109" t="s">
        <v>1099</v>
      </c>
      <c r="G708" s="111">
        <v>1.69</v>
      </c>
      <c r="H708" s="111"/>
      <c r="I708" s="109"/>
      <c r="J708" s="156">
        <v>45569.003900463</v>
      </c>
    </row>
    <row spans="1:10" s="35" customFormat="1" ht="12.75" x14ac:dyDescent="0.2" outlineLevel="0" r="709">
      <c r="A709" s="108">
        <v>248</v>
      </c>
      <c r="B709" s="154">
        <v>45562</v>
      </c>
      <c r="C709" s="109" t="s">
        <v>3129</v>
      </c>
      <c r="D709" s="109" t="s">
        <v>3130</v>
      </c>
      <c r="E709" s="110" t="s">
        <v>96</v>
      </c>
      <c r="F709" s="109" t="s">
        <v>478</v>
      </c>
      <c r="G709" s="111"/>
      <c r="H709" s="111">
        <v>27.65</v>
      </c>
      <c r="I709" s="109"/>
      <c r="J709" s="156">
        <v>45569.0041898148</v>
      </c>
    </row>
    <row spans="1:10" s="35" customFormat="1" ht="12.75" x14ac:dyDescent="0.2" outlineLevel="0" r="710">
      <c r="A710" s="108">
        <v>248</v>
      </c>
      <c r="B710" s="154">
        <v>45562</v>
      </c>
      <c r="C710" s="109" t="s">
        <v>3129</v>
      </c>
      <c r="D710" s="109" t="s">
        <v>3130</v>
      </c>
      <c r="E710" s="110" t="s">
        <v>1118</v>
      </c>
      <c r="F710" s="109" t="s">
        <v>1119</v>
      </c>
      <c r="G710" s="111">
        <v>27.65</v>
      </c>
      <c r="H710" s="111"/>
      <c r="I710" s="109"/>
      <c r="J710" s="156">
        <v>45569.0041898148</v>
      </c>
    </row>
    <row spans="1:10" s="35" customFormat="1" ht="12.75" x14ac:dyDescent="0.2" outlineLevel="0" r="711">
      <c r="A711" s="108">
        <v>249</v>
      </c>
      <c r="B711" s="154">
        <v>45565</v>
      </c>
      <c r="C711" s="109" t="s">
        <v>3131</v>
      </c>
      <c r="D711" s="109" t="s">
        <v>3132</v>
      </c>
      <c r="E711" s="110" t="s">
        <v>1936</v>
      </c>
      <c r="F711" s="109" t="s">
        <v>2747</v>
      </c>
      <c r="G711" s="111"/>
      <c r="H711" s="111">
        <v>56.89</v>
      </c>
      <c r="I711" s="109"/>
      <c r="J711" s="156">
        <v>45569.0046064815</v>
      </c>
    </row>
    <row spans="1:10" s="35" customFormat="1" ht="12.75" x14ac:dyDescent="0.2" outlineLevel="0" r="712">
      <c r="A712" s="108">
        <v>249</v>
      </c>
      <c r="B712" s="154">
        <v>45565</v>
      </c>
      <c r="C712" s="109" t="s">
        <v>3131</v>
      </c>
      <c r="D712" s="109" t="s">
        <v>3132</v>
      </c>
      <c r="E712" s="110" t="s">
        <v>1125</v>
      </c>
      <c r="F712" s="109" t="s">
        <v>1126</v>
      </c>
      <c r="G712" s="111">
        <v>49.48</v>
      </c>
      <c r="H712" s="111"/>
      <c r="I712" s="109"/>
      <c r="J712" s="156">
        <v>45569.0046064815</v>
      </c>
    </row>
    <row spans="1:10" s="35" customFormat="1" ht="12.75" x14ac:dyDescent="0.2" outlineLevel="0" r="713">
      <c r="A713" s="108">
        <v>249</v>
      </c>
      <c r="B713" s="154">
        <v>45565</v>
      </c>
      <c r="C713" s="109" t="s">
        <v>3131</v>
      </c>
      <c r="D713" s="109" t="s">
        <v>3132</v>
      </c>
      <c r="E713" s="110" t="s">
        <v>1097</v>
      </c>
      <c r="F713" s="109" t="s">
        <v>1096</v>
      </c>
      <c r="G713" s="111">
        <v>2.47</v>
      </c>
      <c r="H713" s="111"/>
      <c r="I713" s="109"/>
      <c r="J713" s="156">
        <v>45569.0046064815</v>
      </c>
    </row>
    <row spans="1:10" s="35" customFormat="1" ht="12.75" x14ac:dyDescent="0.2" outlineLevel="0" r="714">
      <c r="A714" s="108">
        <v>249</v>
      </c>
      <c r="B714" s="154">
        <v>45565</v>
      </c>
      <c r="C714" s="109" t="s">
        <v>3131</v>
      </c>
      <c r="D714" s="109" t="s">
        <v>3132</v>
      </c>
      <c r="E714" s="110" t="s">
        <v>1098</v>
      </c>
      <c r="F714" s="109" t="s">
        <v>1099</v>
      </c>
      <c r="G714" s="111">
        <v>4.94</v>
      </c>
      <c r="H714" s="111"/>
      <c r="I714" s="109"/>
      <c r="J714" s="156">
        <v>45569.0046064815</v>
      </c>
    </row>
    <row spans="1:10" s="35" customFormat="1" ht="12.75" x14ac:dyDescent="0.2" outlineLevel="0" r="715">
      <c r="A715" s="108">
        <v>250</v>
      </c>
      <c r="B715" s="154">
        <v>45565</v>
      </c>
      <c r="C715" s="109" t="s">
        <v>3133</v>
      </c>
      <c r="D715" s="109" t="s">
        <v>3134</v>
      </c>
      <c r="E715" s="110" t="s">
        <v>1936</v>
      </c>
      <c r="F715" s="109" t="s">
        <v>2747</v>
      </c>
      <c r="G715" s="111"/>
      <c r="H715" s="111">
        <v>236.6</v>
      </c>
      <c r="I715" s="109"/>
      <c r="J715" s="156">
        <v>45569.0050115741</v>
      </c>
    </row>
    <row spans="1:10" s="35" customFormat="1" ht="12.75" x14ac:dyDescent="0.2" outlineLevel="0" r="716">
      <c r="A716" s="108">
        <v>250</v>
      </c>
      <c r="B716" s="154">
        <v>45565</v>
      </c>
      <c r="C716" s="109" t="s">
        <v>3133</v>
      </c>
      <c r="D716" s="109" t="s">
        <v>3134</v>
      </c>
      <c r="E716" s="110" t="s">
        <v>1114</v>
      </c>
      <c r="F716" s="109" t="s">
        <v>1115</v>
      </c>
      <c r="G716" s="111">
        <v>205.78</v>
      </c>
      <c r="H716" s="111"/>
      <c r="I716" s="109"/>
      <c r="J716" s="156">
        <v>45569.0050115741</v>
      </c>
    </row>
    <row spans="1:10" s="35" customFormat="1" ht="12.75" x14ac:dyDescent="0.2" outlineLevel="0" r="717">
      <c r="A717" s="108">
        <v>250</v>
      </c>
      <c r="B717" s="154">
        <v>45565</v>
      </c>
      <c r="C717" s="109" t="s">
        <v>3133</v>
      </c>
      <c r="D717" s="109" t="s">
        <v>3134</v>
      </c>
      <c r="E717" s="110" t="s">
        <v>1097</v>
      </c>
      <c r="F717" s="109" t="s">
        <v>1096</v>
      </c>
      <c r="G717" s="111">
        <v>10.29</v>
      </c>
      <c r="H717" s="111"/>
      <c r="I717" s="109"/>
      <c r="J717" s="156">
        <v>45569.0050115741</v>
      </c>
    </row>
    <row spans="1:10" s="35" customFormat="1" ht="12.75" x14ac:dyDescent="0.2" outlineLevel="0" r="718">
      <c r="A718" s="108">
        <v>250</v>
      </c>
      <c r="B718" s="154">
        <v>45565</v>
      </c>
      <c r="C718" s="109" t="s">
        <v>3133</v>
      </c>
      <c r="D718" s="109" t="s">
        <v>3134</v>
      </c>
      <c r="E718" s="110" t="s">
        <v>1098</v>
      </c>
      <c r="F718" s="109" t="s">
        <v>1099</v>
      </c>
      <c r="G718" s="111">
        <v>20.53</v>
      </c>
      <c r="H718" s="111"/>
      <c r="I718" s="109"/>
      <c r="J718" s="156">
        <v>45569.0050115741</v>
      </c>
    </row>
    <row spans="1:10" s="35" customFormat="1" ht="12.75" x14ac:dyDescent="0.2" outlineLevel="0" r="719">
      <c r="A719" s="108">
        <v>251</v>
      </c>
      <c r="B719" s="154">
        <v>45540</v>
      </c>
      <c r="C719" s="109" t="s">
        <v>3135</v>
      </c>
      <c r="D719" s="109" t="s">
        <v>3136</v>
      </c>
      <c r="E719" s="110" t="s">
        <v>1093</v>
      </c>
      <c r="F719" s="109" t="s">
        <v>1094</v>
      </c>
      <c r="G719" s="111">
        <v>25000</v>
      </c>
      <c r="H719" s="111"/>
      <c r="I719" s="109"/>
      <c r="J719" s="156">
        <v>45569.0058333333</v>
      </c>
    </row>
    <row spans="1:10" s="35" customFormat="1" ht="12.75" x14ac:dyDescent="0.2" outlineLevel="0" r="720">
      <c r="A720" s="108">
        <v>251</v>
      </c>
      <c r="B720" s="154">
        <v>45540</v>
      </c>
      <c r="C720" s="109" t="s">
        <v>3135</v>
      </c>
      <c r="D720" s="109" t="s">
        <v>3136</v>
      </c>
      <c r="E720" s="110" t="s">
        <v>28</v>
      </c>
      <c r="F720" s="109" t="s">
        <v>27</v>
      </c>
      <c r="G720" s="111"/>
      <c r="H720" s="111">
        <v>25000</v>
      </c>
      <c r="I720" s="109"/>
      <c r="J720" s="156">
        <v>45569.0058333333</v>
      </c>
    </row>
    <row spans="1:10" s="35" customFormat="1" ht="12.75" x14ac:dyDescent="0.2" outlineLevel="0" r="721">
      <c r="A721" s="108">
        <v>252</v>
      </c>
      <c r="B721" s="154">
        <v>45541</v>
      </c>
      <c r="C721" s="109" t="s">
        <v>3135</v>
      </c>
      <c r="D721" s="109" t="s">
        <v>3136</v>
      </c>
      <c r="E721" s="110" t="s">
        <v>1093</v>
      </c>
      <c r="F721" s="109" t="s">
        <v>1094</v>
      </c>
      <c r="G721" s="111">
        <v>20000</v>
      </c>
      <c r="H721" s="111"/>
      <c r="I721" s="109"/>
      <c r="J721" s="156">
        <v>45569.0061458333</v>
      </c>
    </row>
    <row spans="1:10" s="35" customFormat="1" ht="12.75" x14ac:dyDescent="0.2" outlineLevel="0" r="722">
      <c r="A722" s="108">
        <v>252</v>
      </c>
      <c r="B722" s="154">
        <v>45541</v>
      </c>
      <c r="C722" s="109" t="s">
        <v>3135</v>
      </c>
      <c r="D722" s="109" t="s">
        <v>3136</v>
      </c>
      <c r="E722" s="110" t="s">
        <v>28</v>
      </c>
      <c r="F722" s="109" t="s">
        <v>27</v>
      </c>
      <c r="G722" s="111"/>
      <c r="H722" s="111">
        <v>20000</v>
      </c>
      <c r="I722" s="109"/>
      <c r="J722" s="156">
        <v>45569.0061458333</v>
      </c>
    </row>
    <row spans="1:10" s="35" customFormat="1" ht="12.75" x14ac:dyDescent="0.2" outlineLevel="0" r="723">
      <c r="A723" s="108">
        <v>253</v>
      </c>
      <c r="B723" s="154">
        <v>45541</v>
      </c>
      <c r="C723" s="109" t="s">
        <v>2751</v>
      </c>
      <c r="D723" s="109" t="s">
        <v>3136</v>
      </c>
      <c r="E723" s="110" t="s">
        <v>1327</v>
      </c>
      <c r="F723" s="109" t="s">
        <v>1328</v>
      </c>
      <c r="G723" s="111">
        <v>636.22</v>
      </c>
      <c r="H723" s="111"/>
      <c r="I723" s="109"/>
      <c r="J723" s="156">
        <v>45569.0068634259</v>
      </c>
    </row>
    <row spans="1:10" s="35" customFormat="1" ht="12.75" x14ac:dyDescent="0.2" outlineLevel="0" r="724">
      <c r="A724" s="108">
        <v>253</v>
      </c>
      <c r="B724" s="154">
        <v>45541</v>
      </c>
      <c r="C724" s="109" t="s">
        <v>2751</v>
      </c>
      <c r="D724" s="109" t="s">
        <v>3136</v>
      </c>
      <c r="E724" s="110" t="s">
        <v>28</v>
      </c>
      <c r="F724" s="109" t="s">
        <v>27</v>
      </c>
      <c r="G724" s="111"/>
      <c r="H724" s="111">
        <v>636.22</v>
      </c>
      <c r="I724" s="109"/>
      <c r="J724" s="156">
        <v>45569.0068634259</v>
      </c>
    </row>
    <row spans="1:10" s="35" customFormat="1" ht="12.75" x14ac:dyDescent="0.2" outlineLevel="0" r="725">
      <c r="A725" s="108">
        <v>254</v>
      </c>
      <c r="B725" s="154">
        <v>45542</v>
      </c>
      <c r="C725" s="109" t="s">
        <v>3137</v>
      </c>
      <c r="D725" s="109" t="s">
        <v>3136</v>
      </c>
      <c r="E725" s="110" t="s">
        <v>2820</v>
      </c>
      <c r="F725" s="109" t="s">
        <v>2821</v>
      </c>
      <c r="G725" s="111">
        <v>126700</v>
      </c>
      <c r="H725" s="111"/>
      <c r="I725" s="109"/>
      <c r="J725" s="156">
        <v>45569.007349537</v>
      </c>
    </row>
    <row spans="1:10" s="35" customFormat="1" ht="12.75" x14ac:dyDescent="0.2" outlineLevel="0" r="726">
      <c r="A726" s="108">
        <v>254</v>
      </c>
      <c r="B726" s="154">
        <v>45542</v>
      </c>
      <c r="C726" s="109" t="s">
        <v>3137</v>
      </c>
      <c r="D726" s="109" t="s">
        <v>3136</v>
      </c>
      <c r="E726" s="110" t="s">
        <v>34</v>
      </c>
      <c r="F726" s="109" t="s">
        <v>35</v>
      </c>
      <c r="G726" s="111"/>
      <c r="H726" s="111">
        <v>126700</v>
      </c>
      <c r="I726" s="109"/>
      <c r="J726" s="156">
        <v>45569.007349537</v>
      </c>
    </row>
    <row spans="1:10" s="35" customFormat="1" ht="12.75" x14ac:dyDescent="0.2" outlineLevel="0" r="727">
      <c r="A727" s="108">
        <v>255</v>
      </c>
      <c r="B727" s="154">
        <v>45544</v>
      </c>
      <c r="C727" s="109" t="s">
        <v>3138</v>
      </c>
      <c r="D727" s="109" t="s">
        <v>3136</v>
      </c>
      <c r="E727" s="110" t="s">
        <v>1093</v>
      </c>
      <c r="F727" s="109" t="s">
        <v>1094</v>
      </c>
      <c r="G727" s="111">
        <v>35000</v>
      </c>
      <c r="H727" s="111"/>
      <c r="I727" s="109"/>
      <c r="J727" s="156">
        <v>45569.0079976852</v>
      </c>
    </row>
    <row spans="1:10" s="35" customFormat="1" ht="12.75" x14ac:dyDescent="0.2" outlineLevel="0" r="728">
      <c r="A728" s="108">
        <v>255</v>
      </c>
      <c r="B728" s="154">
        <v>45544</v>
      </c>
      <c r="C728" s="109" t="s">
        <v>3138</v>
      </c>
      <c r="D728" s="109" t="s">
        <v>3136</v>
      </c>
      <c r="E728" s="110" t="s">
        <v>28</v>
      </c>
      <c r="F728" s="109" t="s">
        <v>27</v>
      </c>
      <c r="G728" s="111"/>
      <c r="H728" s="111">
        <v>35000</v>
      </c>
      <c r="I728" s="109"/>
      <c r="J728" s="156">
        <v>45569.0079976852</v>
      </c>
    </row>
    <row spans="1:10" s="35" customFormat="1" ht="12.75" x14ac:dyDescent="0.2" outlineLevel="0" r="729">
      <c r="A729" s="108">
        <v>256</v>
      </c>
      <c r="B729" s="154">
        <v>45548</v>
      </c>
      <c r="C729" s="109" t="s">
        <v>1091</v>
      </c>
      <c r="D729" s="109" t="s">
        <v>3136</v>
      </c>
      <c r="E729" s="110" t="s">
        <v>1090</v>
      </c>
      <c r="F729" s="109" t="s">
        <v>1091</v>
      </c>
      <c r="G729" s="111">
        <v>25</v>
      </c>
      <c r="H729" s="111"/>
      <c r="I729" s="109"/>
      <c r="J729" s="156">
        <v>45569.0084027778</v>
      </c>
    </row>
    <row spans="1:10" s="35" customFormat="1" ht="12.75" x14ac:dyDescent="0.2" outlineLevel="0" r="730">
      <c r="A730" s="108">
        <v>256</v>
      </c>
      <c r="B730" s="154">
        <v>45548</v>
      </c>
      <c r="C730" s="109" t="s">
        <v>1091</v>
      </c>
      <c r="D730" s="109" t="s">
        <v>3136</v>
      </c>
      <c r="E730" s="110" t="s">
        <v>28</v>
      </c>
      <c r="F730" s="109" t="s">
        <v>27</v>
      </c>
      <c r="G730" s="111"/>
      <c r="H730" s="111">
        <v>25</v>
      </c>
      <c r="I730" s="109"/>
      <c r="J730" s="156">
        <v>45569.0084027778</v>
      </c>
    </row>
    <row spans="1:10" s="35" customFormat="1" ht="12.75" x14ac:dyDescent="0.2" outlineLevel="0" r="731">
      <c r="A731" s="108">
        <v>257</v>
      </c>
      <c r="B731" s="154">
        <v>45551</v>
      </c>
      <c r="C731" s="109" t="s">
        <v>3135</v>
      </c>
      <c r="D731" s="109" t="s">
        <v>3136</v>
      </c>
      <c r="E731" s="110" t="s">
        <v>1093</v>
      </c>
      <c r="F731" s="109" t="s">
        <v>1094</v>
      </c>
      <c r="G731" s="111">
        <v>100000</v>
      </c>
      <c r="H731" s="111"/>
      <c r="I731" s="109"/>
      <c r="J731" s="156">
        <v>45569.0087962963</v>
      </c>
    </row>
    <row spans="1:10" s="35" customFormat="1" ht="12.75" x14ac:dyDescent="0.2" outlineLevel="0" r="732">
      <c r="A732" s="108">
        <v>257</v>
      </c>
      <c r="B732" s="154">
        <v>45551</v>
      </c>
      <c r="C732" s="109" t="s">
        <v>3135</v>
      </c>
      <c r="D732" s="109" t="s">
        <v>3136</v>
      </c>
      <c r="E732" s="110" t="s">
        <v>28</v>
      </c>
      <c r="F732" s="109" t="s">
        <v>27</v>
      </c>
      <c r="G732" s="111"/>
      <c r="H732" s="111">
        <v>100000</v>
      </c>
      <c r="I732" s="109"/>
      <c r="J732" s="156">
        <v>45569.0087962963</v>
      </c>
    </row>
    <row spans="1:10" s="35" customFormat="1" ht="12.75" x14ac:dyDescent="0.2" outlineLevel="0" r="733">
      <c r="A733" s="108">
        <v>258</v>
      </c>
      <c r="B733" s="154">
        <v>45557</v>
      </c>
      <c r="C733" s="109" t="s">
        <v>3135</v>
      </c>
      <c r="D733" s="109" t="s">
        <v>3136</v>
      </c>
      <c r="E733" s="110" t="s">
        <v>1093</v>
      </c>
      <c r="F733" s="109" t="s">
        <v>1094</v>
      </c>
      <c r="G733" s="111">
        <v>70000</v>
      </c>
      <c r="H733" s="111"/>
      <c r="I733" s="109"/>
      <c r="J733" s="156">
        <v>45569.0091550926</v>
      </c>
    </row>
    <row spans="1:10" s="35" customFormat="1" ht="12.75" x14ac:dyDescent="0.2" outlineLevel="0" r="734">
      <c r="A734" s="108">
        <v>258</v>
      </c>
      <c r="B734" s="154">
        <v>45557</v>
      </c>
      <c r="C734" s="109" t="s">
        <v>3135</v>
      </c>
      <c r="D734" s="109" t="s">
        <v>3136</v>
      </c>
      <c r="E734" s="110" t="s">
        <v>28</v>
      </c>
      <c r="F734" s="109" t="s">
        <v>27</v>
      </c>
      <c r="G734" s="111"/>
      <c r="H734" s="111">
        <v>70000</v>
      </c>
      <c r="I734" s="109"/>
      <c r="J734" s="156">
        <v>45569.0091550926</v>
      </c>
    </row>
    <row spans="1:10" s="35" customFormat="1" ht="12.75" x14ac:dyDescent="0.2" outlineLevel="0" r="735">
      <c r="A735" s="108">
        <v>259</v>
      </c>
      <c r="B735" s="154">
        <v>45565</v>
      </c>
      <c r="C735" s="109" t="s">
        <v>3137</v>
      </c>
      <c r="D735" s="109" t="s">
        <v>3136</v>
      </c>
      <c r="E735" s="110" t="s">
        <v>34</v>
      </c>
      <c r="F735" s="109" t="s">
        <v>35</v>
      </c>
      <c r="G735" s="111">
        <v>122500</v>
      </c>
      <c r="H735" s="111"/>
      <c r="I735" s="109"/>
      <c r="J735" s="156">
        <v>45569.0099421296</v>
      </c>
    </row>
    <row spans="1:10" s="35" customFormat="1" ht="12.75" x14ac:dyDescent="0.2" outlineLevel="0" r="736">
      <c r="A736" s="108">
        <v>259</v>
      </c>
      <c r="B736" s="154">
        <v>45565</v>
      </c>
      <c r="C736" s="109" t="s">
        <v>3137</v>
      </c>
      <c r="D736" s="109" t="s">
        <v>3136</v>
      </c>
      <c r="E736" s="110" t="s">
        <v>2820</v>
      </c>
      <c r="F736" s="109" t="s">
        <v>2821</v>
      </c>
      <c r="G736" s="111"/>
      <c r="H736" s="111">
        <v>122500</v>
      </c>
      <c r="I736" s="109"/>
      <c r="J736" s="156">
        <v>45569.0099421296</v>
      </c>
    </row>
    <row spans="1:10" s="35" customFormat="1" ht="12.75" x14ac:dyDescent="0.2" outlineLevel="0" r="737">
      <c r="A737" s="108">
        <v>260</v>
      </c>
      <c r="B737" s="154">
        <v>45565</v>
      </c>
      <c r="C737" s="109" t="s">
        <v>1091</v>
      </c>
      <c r="D737" s="109" t="s">
        <v>3136</v>
      </c>
      <c r="E737" s="110" t="s">
        <v>1090</v>
      </c>
      <c r="F737" s="109" t="s">
        <v>1091</v>
      </c>
      <c r="G737" s="111">
        <v>32.5</v>
      </c>
      <c r="H737" s="111"/>
      <c r="I737" s="109"/>
      <c r="J737" s="156">
        <v>45569.0103009259</v>
      </c>
    </row>
    <row spans="1:10" s="35" customFormat="1" ht="12.75" x14ac:dyDescent="0.2" outlineLevel="0" r="738">
      <c r="A738" s="108">
        <v>260</v>
      </c>
      <c r="B738" s="154">
        <v>45565</v>
      </c>
      <c r="C738" s="109" t="s">
        <v>1091</v>
      </c>
      <c r="D738" s="109" t="s">
        <v>3136</v>
      </c>
      <c r="E738" s="110" t="s">
        <v>28</v>
      </c>
      <c r="F738" s="109" t="s">
        <v>27</v>
      </c>
      <c r="G738" s="111"/>
      <c r="H738" s="111">
        <v>32.5</v>
      </c>
      <c r="I738" s="109"/>
      <c r="J738" s="156">
        <v>45569.0103009259</v>
      </c>
    </row>
    <row spans="1:10" s="35" customFormat="1" ht="12.75" x14ac:dyDescent="0.2" outlineLevel="0" r="739">
      <c r="A739" s="108">
        <v>261</v>
      </c>
      <c r="B739" s="154">
        <v>45565</v>
      </c>
      <c r="C739" s="109" t="s">
        <v>1091</v>
      </c>
      <c r="D739" s="109" t="s">
        <v>3136</v>
      </c>
      <c r="E739" s="110" t="s">
        <v>1090</v>
      </c>
      <c r="F739" s="109" t="s">
        <v>1091</v>
      </c>
      <c r="G739" s="111">
        <v>5.45</v>
      </c>
      <c r="H739" s="111"/>
      <c r="I739" s="109"/>
      <c r="J739" s="156">
        <v>45569.0105208333</v>
      </c>
    </row>
    <row spans="1:10" s="35" customFormat="1" ht="12.75" x14ac:dyDescent="0.2" outlineLevel="0" r="740">
      <c r="A740" s="108">
        <v>261</v>
      </c>
      <c r="B740" s="154">
        <v>45565</v>
      </c>
      <c r="C740" s="109" t="s">
        <v>1091</v>
      </c>
      <c r="D740" s="109" t="s">
        <v>3136</v>
      </c>
      <c r="E740" s="110" t="s">
        <v>28</v>
      </c>
      <c r="F740" s="109" t="s">
        <v>27</v>
      </c>
      <c r="G740" s="111"/>
      <c r="H740" s="111">
        <v>5.45</v>
      </c>
      <c r="I740" s="109"/>
      <c r="J740" s="156">
        <v>45569.0105208333</v>
      </c>
    </row>
    <row spans="1:10" s="35" customFormat="1" ht="12.75" x14ac:dyDescent="0.2" outlineLevel="0" r="741">
      <c r="A741" s="108">
        <v>262</v>
      </c>
      <c r="B741" s="154">
        <v>45540</v>
      </c>
      <c r="C741" s="109" t="s">
        <v>3044</v>
      </c>
      <c r="D741" s="109" t="s">
        <v>3139</v>
      </c>
      <c r="E741" s="110" t="s">
        <v>1318</v>
      </c>
      <c r="F741" s="109" t="s">
        <v>1319</v>
      </c>
      <c r="G741" s="111">
        <v>1007.23</v>
      </c>
      <c r="H741" s="111"/>
      <c r="I741" s="109" t="s">
        <v>3045</v>
      </c>
      <c r="J741" s="156">
        <v>45569.0139930556</v>
      </c>
    </row>
    <row spans="1:10" s="35" customFormat="1" ht="12.75" x14ac:dyDescent="0.2" outlineLevel="0" r="742">
      <c r="A742" s="108">
        <v>262</v>
      </c>
      <c r="B742" s="154">
        <v>45540</v>
      </c>
      <c r="C742" s="109" t="s">
        <v>3044</v>
      </c>
      <c r="D742" s="109" t="s">
        <v>3139</v>
      </c>
      <c r="E742" s="110" t="s">
        <v>1318</v>
      </c>
      <c r="F742" s="109" t="s">
        <v>1319</v>
      </c>
      <c r="G742" s="111">
        <v>4137.47</v>
      </c>
      <c r="H742" s="111"/>
      <c r="I742" s="109" t="s">
        <v>3046</v>
      </c>
      <c r="J742" s="156">
        <v>45569.0139930556</v>
      </c>
    </row>
    <row spans="1:10" s="35" customFormat="1" ht="12.75" x14ac:dyDescent="0.2" outlineLevel="0" r="743">
      <c r="A743" s="108">
        <v>262</v>
      </c>
      <c r="B743" s="154">
        <v>45540</v>
      </c>
      <c r="C743" s="109" t="s">
        <v>3044</v>
      </c>
      <c r="D743" s="109" t="s">
        <v>3139</v>
      </c>
      <c r="E743" s="110" t="s">
        <v>1318</v>
      </c>
      <c r="F743" s="109" t="s">
        <v>1319</v>
      </c>
      <c r="G743" s="111">
        <v>301.17</v>
      </c>
      <c r="H743" s="111"/>
      <c r="I743" s="109" t="s">
        <v>3047</v>
      </c>
      <c r="J743" s="156">
        <v>45569.0139930556</v>
      </c>
    </row>
    <row spans="1:10" s="35" customFormat="1" ht="12.75" x14ac:dyDescent="0.2" outlineLevel="0" r="744">
      <c r="A744" s="108">
        <v>262</v>
      </c>
      <c r="B744" s="154">
        <v>45540</v>
      </c>
      <c r="C744" s="109" t="s">
        <v>3044</v>
      </c>
      <c r="D744" s="109" t="s">
        <v>3139</v>
      </c>
      <c r="E744" s="110" t="s">
        <v>1318</v>
      </c>
      <c r="F744" s="109" t="s">
        <v>1319</v>
      </c>
      <c r="G744" s="111">
        <v>2751.91</v>
      </c>
      <c r="H744" s="111"/>
      <c r="I744" s="109" t="s">
        <v>3048</v>
      </c>
      <c r="J744" s="156">
        <v>45569.0139930556</v>
      </c>
    </row>
    <row spans="1:10" s="35" customFormat="1" ht="12.75" x14ac:dyDescent="0.2" outlineLevel="0" r="745">
      <c r="A745" s="108">
        <v>262</v>
      </c>
      <c r="B745" s="154">
        <v>45540</v>
      </c>
      <c r="C745" s="109" t="s">
        <v>3044</v>
      </c>
      <c r="D745" s="109" t="s">
        <v>3139</v>
      </c>
      <c r="E745" s="110" t="s">
        <v>1318</v>
      </c>
      <c r="F745" s="109" t="s">
        <v>1319</v>
      </c>
      <c r="G745" s="111">
        <v>804.42</v>
      </c>
      <c r="H745" s="111"/>
      <c r="I745" s="109" t="s">
        <v>3049</v>
      </c>
      <c r="J745" s="156">
        <v>45569.0139930556</v>
      </c>
    </row>
    <row spans="1:10" s="35" customFormat="1" ht="12.75" x14ac:dyDescent="0.2" outlineLevel="0" r="746">
      <c r="A746" s="108">
        <v>262</v>
      </c>
      <c r="B746" s="154">
        <v>45540</v>
      </c>
      <c r="C746" s="109" t="s">
        <v>3044</v>
      </c>
      <c r="D746" s="109" t="s">
        <v>3139</v>
      </c>
      <c r="E746" s="110" t="s">
        <v>1318</v>
      </c>
      <c r="F746" s="109" t="s">
        <v>1319</v>
      </c>
      <c r="G746" s="111">
        <v>467.55</v>
      </c>
      <c r="H746" s="111"/>
      <c r="I746" s="109" t="s">
        <v>3050</v>
      </c>
      <c r="J746" s="156">
        <v>45569.0139930556</v>
      </c>
    </row>
    <row spans="1:10" s="35" customFormat="1" ht="12.75" x14ac:dyDescent="0.2" outlineLevel="0" r="747">
      <c r="A747" s="108">
        <v>262</v>
      </c>
      <c r="B747" s="154">
        <v>45540</v>
      </c>
      <c r="C747" s="109" t="s">
        <v>3044</v>
      </c>
      <c r="D747" s="109" t="s">
        <v>3139</v>
      </c>
      <c r="E747" s="110" t="s">
        <v>28</v>
      </c>
      <c r="F747" s="109" t="s">
        <v>27</v>
      </c>
      <c r="G747" s="111"/>
      <c r="H747" s="111">
        <v>9469.75</v>
      </c>
      <c r="I747" s="109"/>
      <c r="J747" s="156">
        <v>45569.0139930556</v>
      </c>
    </row>
    <row spans="1:10" s="35" customFormat="1" ht="12.75" x14ac:dyDescent="0.2" outlineLevel="0" r="748">
      <c r="A748" s="108">
        <v>262</v>
      </c>
      <c r="B748" s="154">
        <v>45540</v>
      </c>
      <c r="C748" s="109" t="s">
        <v>3044</v>
      </c>
      <c r="D748" s="109" t="s">
        <v>3139</v>
      </c>
      <c r="E748" s="110" t="s">
        <v>1318</v>
      </c>
      <c r="F748" s="109" t="s">
        <v>1319</v>
      </c>
      <c r="G748" s="111">
        <v>4083.25</v>
      </c>
      <c r="H748" s="111"/>
      <c r="I748" s="109" t="s">
        <v>480</v>
      </c>
      <c r="J748" s="156">
        <v>45569.0139930556</v>
      </c>
    </row>
    <row spans="1:10" s="35" customFormat="1" ht="12.75" x14ac:dyDescent="0.2" outlineLevel="0" r="749">
      <c r="A749" s="108">
        <v>262</v>
      </c>
      <c r="B749" s="154">
        <v>45540</v>
      </c>
      <c r="C749" s="109" t="s">
        <v>3044</v>
      </c>
      <c r="D749" s="109" t="s">
        <v>3139</v>
      </c>
      <c r="E749" s="110" t="s">
        <v>479</v>
      </c>
      <c r="F749" s="109" t="s">
        <v>480</v>
      </c>
      <c r="G749" s="111"/>
      <c r="H749" s="111">
        <v>4083.25</v>
      </c>
      <c r="I749" s="109"/>
      <c r="J749" s="156">
        <v>45569.0139930556</v>
      </c>
    </row>
    <row spans="1:10" s="35" customFormat="1" ht="12.75" x14ac:dyDescent="0.2" outlineLevel="0" r="750">
      <c r="A750" s="108">
        <v>262</v>
      </c>
      <c r="B750" s="154">
        <v>45540</v>
      </c>
      <c r="C750" s="109" t="s">
        <v>3044</v>
      </c>
      <c r="D750" s="109" t="s">
        <v>3139</v>
      </c>
      <c r="E750" s="110" t="s">
        <v>1318</v>
      </c>
      <c r="F750" s="109" t="s">
        <v>1319</v>
      </c>
      <c r="G750" s="111">
        <v>289.08</v>
      </c>
      <c r="H750" s="111"/>
      <c r="I750" s="109" t="s">
        <v>3051</v>
      </c>
      <c r="J750" s="156">
        <v>45569.0139930556</v>
      </c>
    </row>
    <row spans="1:10" s="35" customFormat="1" ht="12.75" x14ac:dyDescent="0.2" outlineLevel="0" r="751">
      <c r="A751" s="108">
        <v>262</v>
      </c>
      <c r="B751" s="154">
        <v>45540</v>
      </c>
      <c r="C751" s="109" t="s">
        <v>3044</v>
      </c>
      <c r="D751" s="109" t="s">
        <v>3139</v>
      </c>
      <c r="E751" s="110" t="s">
        <v>1327</v>
      </c>
      <c r="F751" s="109" t="s">
        <v>1328</v>
      </c>
      <c r="G751" s="111"/>
      <c r="H751" s="111">
        <v>289.08</v>
      </c>
      <c r="I751" s="109"/>
      <c r="J751" s="156">
        <v>45569.0139930556</v>
      </c>
    </row>
    <row spans="1:10" s="35" customFormat="1" ht="12.75" x14ac:dyDescent="0.2" outlineLevel="0" r="752">
      <c r="A752" s="108">
        <v>263</v>
      </c>
      <c r="B752" s="154">
        <v>45555</v>
      </c>
      <c r="C752" s="109" t="s">
        <v>3140</v>
      </c>
      <c r="D752" s="109" t="s">
        <v>3141</v>
      </c>
      <c r="E752" s="110" t="s">
        <v>1318</v>
      </c>
      <c r="F752" s="109" t="s">
        <v>1319</v>
      </c>
      <c r="G752" s="111">
        <v>1007.23</v>
      </c>
      <c r="H752" s="111"/>
      <c r="I752" s="109" t="s">
        <v>1320</v>
      </c>
      <c r="J752" s="156">
        <v>45569.0162152778</v>
      </c>
    </row>
    <row spans="1:10" s="35" customFormat="1" ht="12.75" x14ac:dyDescent="0.2" outlineLevel="0" r="753">
      <c r="A753" s="108">
        <v>263</v>
      </c>
      <c r="B753" s="154">
        <v>45555</v>
      </c>
      <c r="C753" s="109" t="s">
        <v>3140</v>
      </c>
      <c r="D753" s="109" t="s">
        <v>3141</v>
      </c>
      <c r="E753" s="110" t="s">
        <v>1318</v>
      </c>
      <c r="F753" s="109" t="s">
        <v>1319</v>
      </c>
      <c r="G753" s="111">
        <v>4137.47</v>
      </c>
      <c r="H753" s="111"/>
      <c r="I753" s="109" t="s">
        <v>1321</v>
      </c>
      <c r="J753" s="156">
        <v>45569.0162152778</v>
      </c>
    </row>
    <row spans="1:10" s="35" customFormat="1" ht="12.75" x14ac:dyDescent="0.2" outlineLevel="0" r="754">
      <c r="A754" s="108">
        <v>263</v>
      </c>
      <c r="B754" s="154">
        <v>45555</v>
      </c>
      <c r="C754" s="109" t="s">
        <v>3140</v>
      </c>
      <c r="D754" s="109" t="s">
        <v>3141</v>
      </c>
      <c r="E754" s="110" t="s">
        <v>1318</v>
      </c>
      <c r="F754" s="109" t="s">
        <v>1319</v>
      </c>
      <c r="G754" s="111">
        <v>301.17</v>
      </c>
      <c r="H754" s="111"/>
      <c r="I754" s="109" t="s">
        <v>1322</v>
      </c>
      <c r="J754" s="156">
        <v>45569.0162152778</v>
      </c>
    </row>
    <row spans="1:10" s="35" customFormat="1" ht="12.75" x14ac:dyDescent="0.2" outlineLevel="0" r="755">
      <c r="A755" s="108">
        <v>263</v>
      </c>
      <c r="B755" s="154">
        <v>45555</v>
      </c>
      <c r="C755" s="109" t="s">
        <v>3140</v>
      </c>
      <c r="D755" s="109" t="s">
        <v>3141</v>
      </c>
      <c r="E755" s="110" t="s">
        <v>1318</v>
      </c>
      <c r="F755" s="109" t="s">
        <v>1319</v>
      </c>
      <c r="G755" s="111">
        <v>2751.91</v>
      </c>
      <c r="H755" s="111"/>
      <c r="I755" s="109" t="s">
        <v>1323</v>
      </c>
      <c r="J755" s="156">
        <v>45569.0162152778</v>
      </c>
    </row>
    <row spans="1:10" s="35" customFormat="1" ht="12.75" x14ac:dyDescent="0.2" outlineLevel="0" r="756">
      <c r="A756" s="108">
        <v>263</v>
      </c>
      <c r="B756" s="154">
        <v>45555</v>
      </c>
      <c r="C756" s="109" t="s">
        <v>3140</v>
      </c>
      <c r="D756" s="109" t="s">
        <v>3141</v>
      </c>
      <c r="E756" s="110" t="s">
        <v>1318</v>
      </c>
      <c r="F756" s="109" t="s">
        <v>1319</v>
      </c>
      <c r="G756" s="111">
        <v>804.42</v>
      </c>
      <c r="H756" s="111"/>
      <c r="I756" s="109" t="s">
        <v>1324</v>
      </c>
      <c r="J756" s="156">
        <v>45569.0162152778</v>
      </c>
    </row>
    <row spans="1:10" s="35" customFormat="1" ht="12.75" x14ac:dyDescent="0.2" outlineLevel="0" r="757">
      <c r="A757" s="108">
        <v>263</v>
      </c>
      <c r="B757" s="154">
        <v>45555</v>
      </c>
      <c r="C757" s="109" t="s">
        <v>3140</v>
      </c>
      <c r="D757" s="109" t="s">
        <v>3141</v>
      </c>
      <c r="E757" s="110" t="s">
        <v>28</v>
      </c>
      <c r="F757" s="109" t="s">
        <v>27</v>
      </c>
      <c r="G757" s="111"/>
      <c r="H757" s="111">
        <v>9002.2</v>
      </c>
      <c r="I757" s="109"/>
      <c r="J757" s="156">
        <v>45569.0162152778</v>
      </c>
    </row>
    <row spans="1:10" s="35" customFormat="1" ht="12.75" x14ac:dyDescent="0.2" outlineLevel="0" r="758">
      <c r="A758" s="108">
        <v>263</v>
      </c>
      <c r="B758" s="154">
        <v>45555</v>
      </c>
      <c r="C758" s="109" t="s">
        <v>3140</v>
      </c>
      <c r="D758" s="109" t="s">
        <v>3141</v>
      </c>
      <c r="E758" s="110" t="s">
        <v>1318</v>
      </c>
      <c r="F758" s="109" t="s">
        <v>1319</v>
      </c>
      <c r="G758" s="111">
        <v>4003.97</v>
      </c>
      <c r="H758" s="111"/>
      <c r="I758" s="109" t="s">
        <v>1326</v>
      </c>
      <c r="J758" s="156">
        <v>45569.0162152778</v>
      </c>
    </row>
    <row spans="1:10" s="35" customFormat="1" ht="12.75" x14ac:dyDescent="0.2" outlineLevel="0" r="759">
      <c r="A759" s="108">
        <v>263</v>
      </c>
      <c r="B759" s="154">
        <v>45555</v>
      </c>
      <c r="C759" s="109" t="s">
        <v>3140</v>
      </c>
      <c r="D759" s="109" t="s">
        <v>3141</v>
      </c>
      <c r="E759" s="110" t="s">
        <v>479</v>
      </c>
      <c r="F759" s="109" t="s">
        <v>480</v>
      </c>
      <c r="G759" s="111"/>
      <c r="H759" s="111">
        <v>4003.97</v>
      </c>
      <c r="I759" s="109"/>
      <c r="J759" s="156">
        <v>45569.0162152778</v>
      </c>
    </row>
    <row spans="1:10" s="35" customFormat="1" ht="12.75" x14ac:dyDescent="0.2" outlineLevel="0" r="760">
      <c r="A760" s="108">
        <v>263</v>
      </c>
      <c r="B760" s="154">
        <v>45555</v>
      </c>
      <c r="C760" s="109" t="s">
        <v>3140</v>
      </c>
      <c r="D760" s="109" t="s">
        <v>3141</v>
      </c>
      <c r="E760" s="110" t="s">
        <v>1318</v>
      </c>
      <c r="F760" s="109" t="s">
        <v>1319</v>
      </c>
      <c r="G760" s="111">
        <v>289.08</v>
      </c>
      <c r="H760" s="111"/>
      <c r="I760" s="109" t="s">
        <v>2751</v>
      </c>
      <c r="J760" s="156">
        <v>45569.0162152778</v>
      </c>
    </row>
    <row spans="1:10" s="35" customFormat="1" ht="12.75" x14ac:dyDescent="0.2" outlineLevel="0" r="761">
      <c r="A761" s="108">
        <v>263</v>
      </c>
      <c r="B761" s="154">
        <v>45555</v>
      </c>
      <c r="C761" s="109" t="s">
        <v>3140</v>
      </c>
      <c r="D761" s="109" t="s">
        <v>3141</v>
      </c>
      <c r="E761" s="110" t="s">
        <v>1327</v>
      </c>
      <c r="F761" s="109" t="s">
        <v>1328</v>
      </c>
      <c r="G761" s="111"/>
      <c r="H761" s="111">
        <v>289.08</v>
      </c>
      <c r="I761" s="109"/>
      <c r="J761" s="156">
        <v>45569.0162152778</v>
      </c>
    </row>
    <row spans="1:10" s="35" customFormat="1" ht="12.75" x14ac:dyDescent="0.2" outlineLevel="0" r="762">
      <c r="A762" s="108">
        <v>264</v>
      </c>
      <c r="B762" s="154">
        <v>45569</v>
      </c>
      <c r="C762" s="109" t="s">
        <v>3143</v>
      </c>
      <c r="D762" s="109" t="s">
        <v>3208</v>
      </c>
      <c r="E762" s="110" t="s">
        <v>30</v>
      </c>
      <c r="F762" s="109" t="s">
        <v>472</v>
      </c>
      <c r="G762" s="111">
        <v>1480.31</v>
      </c>
      <c r="H762" s="111"/>
      <c r="I762" s="109"/>
      <c r="J762" s="156">
        <v>45570.2560532407</v>
      </c>
    </row>
    <row spans="1:10" s="35" customFormat="1" ht="12.75" x14ac:dyDescent="0.2" outlineLevel="0" r="763">
      <c r="A763" s="108">
        <v>264</v>
      </c>
      <c r="B763" s="154">
        <v>45569</v>
      </c>
      <c r="C763" s="109" t="s">
        <v>3143</v>
      </c>
      <c r="D763" s="109" t="s">
        <v>3208</v>
      </c>
      <c r="E763" s="110" t="s">
        <v>921</v>
      </c>
      <c r="F763" s="109" t="s">
        <v>922</v>
      </c>
      <c r="G763" s="111"/>
      <c r="H763" s="111">
        <v>1287.5</v>
      </c>
      <c r="I763" s="109"/>
      <c r="J763" s="156">
        <v>45570.2560532407</v>
      </c>
    </row>
    <row spans="1:10" s="35" customFormat="1" ht="12.75" x14ac:dyDescent="0.2" outlineLevel="0" r="764">
      <c r="A764" s="108">
        <v>264</v>
      </c>
      <c r="B764" s="154">
        <v>45569</v>
      </c>
      <c r="C764" s="109" t="s">
        <v>3143</v>
      </c>
      <c r="D764" s="109" t="s">
        <v>3208</v>
      </c>
      <c r="E764" s="110" t="s">
        <v>923</v>
      </c>
      <c r="F764" s="109" t="s">
        <v>924</v>
      </c>
      <c r="G764" s="111"/>
      <c r="H764" s="111">
        <v>64.38</v>
      </c>
      <c r="I764" s="109"/>
      <c r="J764" s="156">
        <v>45570.2560532407</v>
      </c>
    </row>
    <row spans="1:10" s="35" customFormat="1" ht="12.75" x14ac:dyDescent="0.2" outlineLevel="0" r="765">
      <c r="A765" s="108">
        <v>264</v>
      </c>
      <c r="B765" s="154">
        <v>45569</v>
      </c>
      <c r="C765" s="109" t="s">
        <v>3143</v>
      </c>
      <c r="D765" s="109" t="s">
        <v>3208</v>
      </c>
      <c r="E765" s="110" t="s">
        <v>925</v>
      </c>
      <c r="F765" s="109" t="s">
        <v>926</v>
      </c>
      <c r="G765" s="111"/>
      <c r="H765" s="111">
        <v>128.43</v>
      </c>
      <c r="I765" s="109"/>
      <c r="J765" s="156">
        <v>45570.2560532407</v>
      </c>
    </row>
    <row spans="1:10" s="35" customFormat="1" ht="12.75" x14ac:dyDescent="0.2" outlineLevel="0" r="766">
      <c r="A766" s="108">
        <v>265</v>
      </c>
      <c r="B766" s="154">
        <v>45569</v>
      </c>
      <c r="C766" s="109" t="s">
        <v>3145</v>
      </c>
      <c r="D766" s="109" t="s">
        <v>3209</v>
      </c>
      <c r="E766" s="110" t="s">
        <v>30</v>
      </c>
      <c r="F766" s="109" t="s">
        <v>472</v>
      </c>
      <c r="G766" s="111">
        <v>3391.76</v>
      </c>
      <c r="H766" s="111"/>
      <c r="I766" s="109"/>
      <c r="J766" s="156">
        <v>45570.2561458333</v>
      </c>
    </row>
    <row spans="1:10" s="35" customFormat="1" ht="12.75" x14ac:dyDescent="0.2" outlineLevel="0" r="767">
      <c r="A767" s="108">
        <v>265</v>
      </c>
      <c r="B767" s="154">
        <v>45569</v>
      </c>
      <c r="C767" s="109" t="s">
        <v>3145</v>
      </c>
      <c r="D767" s="109" t="s">
        <v>3209</v>
      </c>
      <c r="E767" s="110" t="s">
        <v>921</v>
      </c>
      <c r="F767" s="109" t="s">
        <v>922</v>
      </c>
      <c r="G767" s="111"/>
      <c r="H767" s="111">
        <v>2950</v>
      </c>
      <c r="I767" s="109"/>
      <c r="J767" s="156">
        <v>45570.2561458333</v>
      </c>
    </row>
    <row spans="1:10" s="35" customFormat="1" ht="12.75" x14ac:dyDescent="0.2" outlineLevel="0" r="768">
      <c r="A768" s="108">
        <v>265</v>
      </c>
      <c r="B768" s="154">
        <v>45569</v>
      </c>
      <c r="C768" s="109" t="s">
        <v>3145</v>
      </c>
      <c r="D768" s="109" t="s">
        <v>3209</v>
      </c>
      <c r="E768" s="110" t="s">
        <v>923</v>
      </c>
      <c r="F768" s="109" t="s">
        <v>924</v>
      </c>
      <c r="G768" s="111"/>
      <c r="H768" s="111">
        <v>147.5</v>
      </c>
      <c r="I768" s="109"/>
      <c r="J768" s="156">
        <v>45570.2561458333</v>
      </c>
    </row>
    <row spans="1:10" s="35" customFormat="1" ht="12.75" x14ac:dyDescent="0.2" outlineLevel="0" r="769">
      <c r="A769" s="108">
        <v>265</v>
      </c>
      <c r="B769" s="154">
        <v>45569</v>
      </c>
      <c r="C769" s="109" t="s">
        <v>3145</v>
      </c>
      <c r="D769" s="109" t="s">
        <v>3209</v>
      </c>
      <c r="E769" s="110" t="s">
        <v>925</v>
      </c>
      <c r="F769" s="109" t="s">
        <v>926</v>
      </c>
      <c r="G769" s="111"/>
      <c r="H769" s="111">
        <v>294.26</v>
      </c>
      <c r="I769" s="109"/>
      <c r="J769" s="156">
        <v>45570.2561458333</v>
      </c>
    </row>
    <row spans="1:10" s="35" customFormat="1" ht="12.75" x14ac:dyDescent="0.2" outlineLevel="0" r="770">
      <c r="A770" s="108">
        <v>266</v>
      </c>
      <c r="B770" s="154">
        <v>45569</v>
      </c>
      <c r="C770" s="109" t="s">
        <v>903</v>
      </c>
      <c r="D770" s="109" t="s">
        <v>3210</v>
      </c>
      <c r="E770" s="110" t="s">
        <v>30</v>
      </c>
      <c r="F770" s="109" t="s">
        <v>472</v>
      </c>
      <c r="G770" s="111">
        <v>999.13</v>
      </c>
      <c r="H770" s="111"/>
      <c r="I770" s="109"/>
      <c r="J770" s="156">
        <v>45570.2562731481</v>
      </c>
    </row>
    <row spans="1:10" s="35" customFormat="1" ht="12.75" x14ac:dyDescent="0.2" outlineLevel="0" r="771">
      <c r="A771" s="108">
        <v>266</v>
      </c>
      <c r="B771" s="154">
        <v>45569</v>
      </c>
      <c r="C771" s="109" t="s">
        <v>903</v>
      </c>
      <c r="D771" s="109" t="s">
        <v>3210</v>
      </c>
      <c r="E771" s="110" t="s">
        <v>921</v>
      </c>
      <c r="F771" s="109" t="s">
        <v>922</v>
      </c>
      <c r="G771" s="111"/>
      <c r="H771" s="111">
        <v>869</v>
      </c>
      <c r="I771" s="109"/>
      <c r="J771" s="156">
        <v>45570.2562731481</v>
      </c>
    </row>
    <row spans="1:10" s="35" customFormat="1" ht="12.75" x14ac:dyDescent="0.2" outlineLevel="0" r="772">
      <c r="A772" s="108">
        <v>266</v>
      </c>
      <c r="B772" s="154">
        <v>45569</v>
      </c>
      <c r="C772" s="109" t="s">
        <v>903</v>
      </c>
      <c r="D772" s="109" t="s">
        <v>3210</v>
      </c>
      <c r="E772" s="110" t="s">
        <v>923</v>
      </c>
      <c r="F772" s="109" t="s">
        <v>924</v>
      </c>
      <c r="G772" s="111"/>
      <c r="H772" s="111">
        <v>43.45</v>
      </c>
      <c r="I772" s="109"/>
      <c r="J772" s="156">
        <v>45570.2562731481</v>
      </c>
    </row>
    <row spans="1:10" s="35" customFormat="1" ht="12.75" x14ac:dyDescent="0.2" outlineLevel="0" r="773">
      <c r="A773" s="108">
        <v>266</v>
      </c>
      <c r="B773" s="154">
        <v>45569</v>
      </c>
      <c r="C773" s="109" t="s">
        <v>903</v>
      </c>
      <c r="D773" s="109" t="s">
        <v>3210</v>
      </c>
      <c r="E773" s="110" t="s">
        <v>925</v>
      </c>
      <c r="F773" s="109" t="s">
        <v>926</v>
      </c>
      <c r="G773" s="111"/>
      <c r="H773" s="111">
        <v>86.68</v>
      </c>
      <c r="I773" s="109"/>
      <c r="J773" s="156">
        <v>45570.2562731481</v>
      </c>
    </row>
    <row spans="1:10" s="35" customFormat="1" ht="12.75" x14ac:dyDescent="0.2" outlineLevel="0" r="774">
      <c r="A774" s="108">
        <v>267</v>
      </c>
      <c r="B774" s="154">
        <v>45569</v>
      </c>
      <c r="C774" s="109" t="s">
        <v>3148</v>
      </c>
      <c r="D774" s="109" t="s">
        <v>3211</v>
      </c>
      <c r="E774" s="110" t="s">
        <v>30</v>
      </c>
      <c r="F774" s="109" t="s">
        <v>472</v>
      </c>
      <c r="G774" s="111">
        <v>563.38</v>
      </c>
      <c r="H774" s="111"/>
      <c r="I774" s="109"/>
      <c r="J774" s="156">
        <v>45570.2564699074</v>
      </c>
    </row>
    <row spans="1:10" s="35" customFormat="1" ht="12.75" x14ac:dyDescent="0.2" outlineLevel="0" r="775">
      <c r="A775" s="108">
        <v>267</v>
      </c>
      <c r="B775" s="154">
        <v>45569</v>
      </c>
      <c r="C775" s="109" t="s">
        <v>3148</v>
      </c>
      <c r="D775" s="109" t="s">
        <v>3211</v>
      </c>
      <c r="E775" s="110" t="s">
        <v>921</v>
      </c>
      <c r="F775" s="109" t="s">
        <v>922</v>
      </c>
      <c r="G775" s="111"/>
      <c r="H775" s="111">
        <v>490</v>
      </c>
      <c r="I775" s="109"/>
      <c r="J775" s="156">
        <v>45570.2564699074</v>
      </c>
    </row>
    <row spans="1:10" s="35" customFormat="1" ht="12.75" x14ac:dyDescent="0.2" outlineLevel="0" r="776">
      <c r="A776" s="108">
        <v>267</v>
      </c>
      <c r="B776" s="154">
        <v>45569</v>
      </c>
      <c r="C776" s="109" t="s">
        <v>3148</v>
      </c>
      <c r="D776" s="109" t="s">
        <v>3211</v>
      </c>
      <c r="E776" s="110" t="s">
        <v>923</v>
      </c>
      <c r="F776" s="109" t="s">
        <v>924</v>
      </c>
      <c r="G776" s="111"/>
      <c r="H776" s="111">
        <v>24.5</v>
      </c>
      <c r="I776" s="109"/>
      <c r="J776" s="156">
        <v>45570.2564699074</v>
      </c>
    </row>
    <row spans="1:10" s="35" customFormat="1" ht="12.75" x14ac:dyDescent="0.2" outlineLevel="0" r="777">
      <c r="A777" s="108">
        <v>267</v>
      </c>
      <c r="B777" s="154">
        <v>45569</v>
      </c>
      <c r="C777" s="109" t="s">
        <v>3148</v>
      </c>
      <c r="D777" s="109" t="s">
        <v>3211</v>
      </c>
      <c r="E777" s="110" t="s">
        <v>925</v>
      </c>
      <c r="F777" s="109" t="s">
        <v>926</v>
      </c>
      <c r="G777" s="111"/>
      <c r="H777" s="111">
        <v>48.88</v>
      </c>
      <c r="I777" s="109"/>
      <c r="J777" s="156">
        <v>45570.2564699074</v>
      </c>
    </row>
    <row spans="1:10" s="35" customFormat="1" ht="12.75" x14ac:dyDescent="0.2" outlineLevel="0" r="778">
      <c r="A778" s="108">
        <v>268</v>
      </c>
      <c r="B778" s="154">
        <v>45579.687037037</v>
      </c>
      <c r="C778" s="109" t="s">
        <v>3934</v>
      </c>
      <c r="D778" s="109" t="s">
        <v>3973</v>
      </c>
      <c r="E778" s="110" t="s">
        <v>30</v>
      </c>
      <c r="F778" s="109" t="s">
        <v>472</v>
      </c>
      <c r="G778" s="111">
        <v>2917.5</v>
      </c>
      <c r="H778" s="111"/>
      <c r="I778" s="109"/>
      <c r="J778" s="156">
        <v>45579.702025463</v>
      </c>
    </row>
    <row spans="1:10" s="35" customFormat="1" ht="12.75" x14ac:dyDescent="0.2" outlineLevel="0" r="779">
      <c r="A779" s="108">
        <v>268</v>
      </c>
      <c r="B779" s="154">
        <v>45579.687037037</v>
      </c>
      <c r="C779" s="109" t="s">
        <v>3934</v>
      </c>
      <c r="D779" s="109" t="s">
        <v>3973</v>
      </c>
      <c r="E779" s="110" t="s">
        <v>921</v>
      </c>
      <c r="F779" s="109" t="s">
        <v>922</v>
      </c>
      <c r="G779" s="111"/>
      <c r="H779" s="111">
        <v>2537.5</v>
      </c>
      <c r="I779" s="109"/>
      <c r="J779" s="156">
        <v>45579.702025463</v>
      </c>
    </row>
    <row spans="1:10" s="35" customFormat="1" ht="12.75" x14ac:dyDescent="0.2" outlineLevel="0" r="780">
      <c r="A780" s="108">
        <v>268</v>
      </c>
      <c r="B780" s="154">
        <v>45579.687037037</v>
      </c>
      <c r="C780" s="109" t="s">
        <v>3934</v>
      </c>
      <c r="D780" s="109" t="s">
        <v>3973</v>
      </c>
      <c r="E780" s="110" t="s">
        <v>923</v>
      </c>
      <c r="F780" s="109" t="s">
        <v>924</v>
      </c>
      <c r="G780" s="111"/>
      <c r="H780" s="111">
        <v>126.88</v>
      </c>
      <c r="I780" s="109"/>
      <c r="J780" s="156">
        <v>45579.702025463</v>
      </c>
    </row>
    <row spans="1:10" s="35" customFormat="1" ht="12.75" x14ac:dyDescent="0.2" outlineLevel="0" r="781">
      <c r="A781" s="108">
        <v>268</v>
      </c>
      <c r="B781" s="154">
        <v>45579.687037037</v>
      </c>
      <c r="C781" s="109" t="s">
        <v>3934</v>
      </c>
      <c r="D781" s="109" t="s">
        <v>3973</v>
      </c>
      <c r="E781" s="110" t="s">
        <v>925</v>
      </c>
      <c r="F781" s="109" t="s">
        <v>926</v>
      </c>
      <c r="G781" s="111"/>
      <c r="H781" s="111">
        <v>253.12</v>
      </c>
      <c r="I781" s="109"/>
      <c r="J781" s="156">
        <v>45579.702025463</v>
      </c>
    </row>
    <row spans="1:10" s="35" customFormat="1" ht="12.75" x14ac:dyDescent="0.2" outlineLevel="0" r="782">
      <c r="A782" s="108">
        <v>269</v>
      </c>
      <c r="B782" s="154">
        <v>45578.2443287037</v>
      </c>
      <c r="C782" s="109" t="s">
        <v>3919</v>
      </c>
      <c r="D782" s="109" t="s">
        <v>3974</v>
      </c>
      <c r="E782" s="110" t="s">
        <v>30</v>
      </c>
      <c r="F782" s="109" t="s">
        <v>472</v>
      </c>
      <c r="G782" s="111">
        <v>1810.86</v>
      </c>
      <c r="H782" s="111"/>
      <c r="I782" s="109"/>
      <c r="J782" s="156">
        <v>45579.7020833333</v>
      </c>
    </row>
    <row spans="1:10" s="35" customFormat="1" ht="12.75" x14ac:dyDescent="0.2" outlineLevel="0" r="783">
      <c r="A783" s="108">
        <v>269</v>
      </c>
      <c r="B783" s="154">
        <v>45578.2443287037</v>
      </c>
      <c r="C783" s="109" t="s">
        <v>3919</v>
      </c>
      <c r="D783" s="109" t="s">
        <v>3974</v>
      </c>
      <c r="E783" s="110" t="s">
        <v>921</v>
      </c>
      <c r="F783" s="109" t="s">
        <v>922</v>
      </c>
      <c r="G783" s="111"/>
      <c r="H783" s="111">
        <v>1575</v>
      </c>
      <c r="I783" s="109"/>
      <c r="J783" s="156">
        <v>45579.7020833333</v>
      </c>
    </row>
    <row spans="1:10" s="35" customFormat="1" ht="12.75" x14ac:dyDescent="0.2" outlineLevel="0" r="784">
      <c r="A784" s="108">
        <v>269</v>
      </c>
      <c r="B784" s="154">
        <v>45578.2443287037</v>
      </c>
      <c r="C784" s="109" t="s">
        <v>3919</v>
      </c>
      <c r="D784" s="109" t="s">
        <v>3974</v>
      </c>
      <c r="E784" s="110" t="s">
        <v>923</v>
      </c>
      <c r="F784" s="109" t="s">
        <v>924</v>
      </c>
      <c r="G784" s="111"/>
      <c r="H784" s="111">
        <v>78.75</v>
      </c>
      <c r="I784" s="109"/>
      <c r="J784" s="156">
        <v>45579.7020833333</v>
      </c>
    </row>
    <row spans="1:10" s="35" customFormat="1" ht="12.75" x14ac:dyDescent="0.2" outlineLevel="0" r="785">
      <c r="A785" s="108">
        <v>269</v>
      </c>
      <c r="B785" s="154">
        <v>45578.2443287037</v>
      </c>
      <c r="C785" s="109" t="s">
        <v>3919</v>
      </c>
      <c r="D785" s="109" t="s">
        <v>3974</v>
      </c>
      <c r="E785" s="110" t="s">
        <v>925</v>
      </c>
      <c r="F785" s="109" t="s">
        <v>926</v>
      </c>
      <c r="G785" s="111"/>
      <c r="H785" s="111">
        <v>157.11</v>
      </c>
      <c r="I785" s="109"/>
      <c r="J785" s="156">
        <v>45579.7020833333</v>
      </c>
    </row>
    <row spans="1:10" s="35" customFormat="1" ht="12.75" x14ac:dyDescent="0.2" outlineLevel="0" r="786">
      <c r="A786" s="108">
        <v>270</v>
      </c>
      <c r="B786" s="154">
        <v>45579.7938541667</v>
      </c>
      <c r="C786" s="109" t="s">
        <v>3936</v>
      </c>
      <c r="D786" s="109" t="s">
        <v>3975</v>
      </c>
      <c r="E786" s="110" t="s">
        <v>30</v>
      </c>
      <c r="F786" s="109" t="s">
        <v>472</v>
      </c>
      <c r="G786" s="111">
        <v>11468.76</v>
      </c>
      <c r="H786" s="111"/>
      <c r="I786" s="109"/>
      <c r="J786" s="156">
        <v>45579.8002430556</v>
      </c>
    </row>
    <row spans="1:10" s="35" customFormat="1" ht="12.75" x14ac:dyDescent="0.2" outlineLevel="0" r="787">
      <c r="A787" s="108">
        <v>270</v>
      </c>
      <c r="B787" s="154">
        <v>45579.7938541667</v>
      </c>
      <c r="C787" s="109" t="s">
        <v>3936</v>
      </c>
      <c r="D787" s="109" t="s">
        <v>3975</v>
      </c>
      <c r="E787" s="110" t="s">
        <v>921</v>
      </c>
      <c r="F787" s="109" t="s">
        <v>922</v>
      </c>
      <c r="G787" s="111"/>
      <c r="H787" s="111">
        <v>9975</v>
      </c>
      <c r="I787" s="109"/>
      <c r="J787" s="156">
        <v>45579.8002430556</v>
      </c>
    </row>
    <row spans="1:10" s="35" customFormat="1" ht="12.75" x14ac:dyDescent="0.2" outlineLevel="0" r="788">
      <c r="A788" s="108">
        <v>270</v>
      </c>
      <c r="B788" s="154">
        <v>45579.7938541667</v>
      </c>
      <c r="C788" s="109" t="s">
        <v>3936</v>
      </c>
      <c r="D788" s="109" t="s">
        <v>3975</v>
      </c>
      <c r="E788" s="110" t="s">
        <v>923</v>
      </c>
      <c r="F788" s="109" t="s">
        <v>924</v>
      </c>
      <c r="G788" s="111"/>
      <c r="H788" s="111">
        <v>498.75</v>
      </c>
      <c r="I788" s="109"/>
      <c r="J788" s="156">
        <v>45579.8002430556</v>
      </c>
    </row>
    <row spans="1:10" s="35" customFormat="1" ht="12.75" x14ac:dyDescent="0.2" outlineLevel="0" r="789">
      <c r="A789" s="108">
        <v>270</v>
      </c>
      <c r="B789" s="154">
        <v>45579.7938541667</v>
      </c>
      <c r="C789" s="109" t="s">
        <v>3936</v>
      </c>
      <c r="D789" s="109" t="s">
        <v>3975</v>
      </c>
      <c r="E789" s="110" t="s">
        <v>925</v>
      </c>
      <c r="F789" s="109" t="s">
        <v>926</v>
      </c>
      <c r="G789" s="111"/>
      <c r="H789" s="111">
        <v>995.01</v>
      </c>
      <c r="I789" s="109"/>
      <c r="J789" s="156">
        <v>45579.8002430556</v>
      </c>
    </row>
    <row spans="1:10" s="35" customFormat="1" ht="12.75" x14ac:dyDescent="0.2" outlineLevel="0" r="790">
      <c r="A790" s="108">
        <v>271</v>
      </c>
      <c r="B790" s="154">
        <v>45579.805775463</v>
      </c>
      <c r="C790" s="109" t="s">
        <v>1997</v>
      </c>
      <c r="D790" s="109" t="s">
        <v>3976</v>
      </c>
      <c r="E790" s="110" t="s">
        <v>30</v>
      </c>
      <c r="F790" s="109" t="s">
        <v>472</v>
      </c>
      <c r="G790" s="111">
        <v>10865.14</v>
      </c>
      <c r="H790" s="111"/>
      <c r="I790" s="109"/>
      <c r="J790" s="156">
        <v>45579.8122337963</v>
      </c>
    </row>
    <row spans="1:10" s="35" customFormat="1" ht="12.75" x14ac:dyDescent="0.2" outlineLevel="0" r="791">
      <c r="A791" s="108">
        <v>271</v>
      </c>
      <c r="B791" s="154">
        <v>45579.805775463</v>
      </c>
      <c r="C791" s="109" t="s">
        <v>1997</v>
      </c>
      <c r="D791" s="109" t="s">
        <v>3976</v>
      </c>
      <c r="E791" s="110" t="s">
        <v>921</v>
      </c>
      <c r="F791" s="109" t="s">
        <v>922</v>
      </c>
      <c r="G791" s="111"/>
      <c r="H791" s="111">
        <v>9450</v>
      </c>
      <c r="I791" s="109"/>
      <c r="J791" s="156">
        <v>45579.8122337963</v>
      </c>
    </row>
    <row spans="1:10" s="35" customFormat="1" ht="12.75" x14ac:dyDescent="0.2" outlineLevel="0" r="792">
      <c r="A792" s="108">
        <v>271</v>
      </c>
      <c r="B792" s="154">
        <v>45579.805775463</v>
      </c>
      <c r="C792" s="109" t="s">
        <v>1997</v>
      </c>
      <c r="D792" s="109" t="s">
        <v>3976</v>
      </c>
      <c r="E792" s="110" t="s">
        <v>923</v>
      </c>
      <c r="F792" s="109" t="s">
        <v>924</v>
      </c>
      <c r="G792" s="111"/>
      <c r="H792" s="111">
        <v>472.5</v>
      </c>
      <c r="I792" s="109"/>
      <c r="J792" s="156">
        <v>45579.8122337963</v>
      </c>
    </row>
    <row spans="1:10" s="35" customFormat="1" ht="12.75" x14ac:dyDescent="0.2" outlineLevel="0" r="793">
      <c r="A793" s="108">
        <v>271</v>
      </c>
      <c r="B793" s="154">
        <v>45579.805775463</v>
      </c>
      <c r="C793" s="109" t="s">
        <v>1997</v>
      </c>
      <c r="D793" s="109" t="s">
        <v>3976</v>
      </c>
      <c r="E793" s="110" t="s">
        <v>925</v>
      </c>
      <c r="F793" s="109" t="s">
        <v>926</v>
      </c>
      <c r="G793" s="111"/>
      <c r="H793" s="111">
        <v>942.64</v>
      </c>
      <c r="I793" s="109"/>
      <c r="J793" s="156">
        <v>45579.8122337963</v>
      </c>
    </row>
    <row spans="1:10" s="35" customFormat="1" ht="12.75" x14ac:dyDescent="0.2" outlineLevel="0" r="794">
      <c r="A794" s="108">
        <v>272</v>
      </c>
      <c r="B794" s="154">
        <v>45580</v>
      </c>
      <c r="C794" s="109" t="s">
        <v>3982</v>
      </c>
      <c r="D794" s="109" t="s">
        <v>4042</v>
      </c>
      <c r="E794" s="110" t="s">
        <v>30</v>
      </c>
      <c r="F794" s="109" t="s">
        <v>472</v>
      </c>
      <c r="G794" s="111">
        <v>11267.55</v>
      </c>
      <c r="H794" s="111"/>
      <c r="I794" s="109"/>
      <c r="J794" s="156">
        <v>45580.2878703704</v>
      </c>
    </row>
    <row spans="1:10" s="35" customFormat="1" ht="12.75" x14ac:dyDescent="0.2" outlineLevel="0" r="795">
      <c r="A795" s="108">
        <v>272</v>
      </c>
      <c r="B795" s="154">
        <v>45580</v>
      </c>
      <c r="C795" s="109" t="s">
        <v>3982</v>
      </c>
      <c r="D795" s="109" t="s">
        <v>4042</v>
      </c>
      <c r="E795" s="110" t="s">
        <v>921</v>
      </c>
      <c r="F795" s="109" t="s">
        <v>922</v>
      </c>
      <c r="G795" s="111"/>
      <c r="H795" s="111">
        <v>9800</v>
      </c>
      <c r="I795" s="109"/>
      <c r="J795" s="156">
        <v>45580.2878703704</v>
      </c>
    </row>
    <row spans="1:10" s="35" customFormat="1" ht="12.75" x14ac:dyDescent="0.2" outlineLevel="0" r="796">
      <c r="A796" s="108">
        <v>272</v>
      </c>
      <c r="B796" s="154">
        <v>45580</v>
      </c>
      <c r="C796" s="109" t="s">
        <v>3982</v>
      </c>
      <c r="D796" s="109" t="s">
        <v>4042</v>
      </c>
      <c r="E796" s="110" t="s">
        <v>923</v>
      </c>
      <c r="F796" s="109" t="s">
        <v>924</v>
      </c>
      <c r="G796" s="111"/>
      <c r="H796" s="111">
        <v>490</v>
      </c>
      <c r="I796" s="109"/>
      <c r="J796" s="156">
        <v>45580.2878703704</v>
      </c>
    </row>
    <row spans="1:10" s="35" customFormat="1" ht="12.75" x14ac:dyDescent="0.2" outlineLevel="0" r="797">
      <c r="A797" s="108">
        <v>272</v>
      </c>
      <c r="B797" s="154">
        <v>45580</v>
      </c>
      <c r="C797" s="109" t="s">
        <v>3982</v>
      </c>
      <c r="D797" s="109" t="s">
        <v>4042</v>
      </c>
      <c r="E797" s="110" t="s">
        <v>925</v>
      </c>
      <c r="F797" s="109" t="s">
        <v>926</v>
      </c>
      <c r="G797" s="111"/>
      <c r="H797" s="111">
        <v>977.55</v>
      </c>
      <c r="I797" s="109"/>
      <c r="J797" s="156">
        <v>45580.2878703704</v>
      </c>
    </row>
    <row spans="1:10" s="35" customFormat="1" ht="12.75" x14ac:dyDescent="0.2" outlineLevel="0" r="798">
      <c r="A798" s="108">
        <v>273</v>
      </c>
      <c r="B798" s="154">
        <v>45580.2632060185</v>
      </c>
      <c r="C798" s="109" t="s">
        <v>3984</v>
      </c>
      <c r="D798" s="109" t="s">
        <v>4043</v>
      </c>
      <c r="E798" s="110" t="s">
        <v>30</v>
      </c>
      <c r="F798" s="109" t="s">
        <v>472</v>
      </c>
      <c r="G798" s="111">
        <v>8752.48</v>
      </c>
      <c r="H798" s="111"/>
      <c r="I798" s="109"/>
      <c r="J798" s="156">
        <v>45580.287962963</v>
      </c>
    </row>
    <row spans="1:10" s="35" customFormat="1" ht="12.75" x14ac:dyDescent="0.2" outlineLevel="0" r="799">
      <c r="A799" s="108">
        <v>273</v>
      </c>
      <c r="B799" s="154">
        <v>45580.2632060185</v>
      </c>
      <c r="C799" s="109" t="s">
        <v>3984</v>
      </c>
      <c r="D799" s="109" t="s">
        <v>4043</v>
      </c>
      <c r="E799" s="110" t="s">
        <v>921</v>
      </c>
      <c r="F799" s="109" t="s">
        <v>922</v>
      </c>
      <c r="G799" s="111"/>
      <c r="H799" s="111">
        <v>7612.5</v>
      </c>
      <c r="I799" s="109"/>
      <c r="J799" s="156">
        <v>45580.287962963</v>
      </c>
    </row>
    <row spans="1:10" s="35" customFormat="1" ht="12.75" x14ac:dyDescent="0.2" outlineLevel="0" r="800">
      <c r="A800" s="108">
        <v>273</v>
      </c>
      <c r="B800" s="154">
        <v>45580.2632060185</v>
      </c>
      <c r="C800" s="109" t="s">
        <v>3984</v>
      </c>
      <c r="D800" s="109" t="s">
        <v>4043</v>
      </c>
      <c r="E800" s="110" t="s">
        <v>923</v>
      </c>
      <c r="F800" s="109" t="s">
        <v>924</v>
      </c>
      <c r="G800" s="111"/>
      <c r="H800" s="111">
        <v>380.63</v>
      </c>
      <c r="I800" s="109"/>
      <c r="J800" s="156">
        <v>45580.287962963</v>
      </c>
    </row>
    <row spans="1:10" s="35" customFormat="1" ht="12.75" x14ac:dyDescent="0.2" outlineLevel="0" r="801">
      <c r="A801" s="108">
        <v>273</v>
      </c>
      <c r="B801" s="154">
        <v>45580.2632060185</v>
      </c>
      <c r="C801" s="109" t="s">
        <v>3984</v>
      </c>
      <c r="D801" s="109" t="s">
        <v>4043</v>
      </c>
      <c r="E801" s="110" t="s">
        <v>925</v>
      </c>
      <c r="F801" s="109" t="s">
        <v>926</v>
      </c>
      <c r="G801" s="111"/>
      <c r="H801" s="111">
        <v>759.35</v>
      </c>
      <c r="I801" s="109"/>
      <c r="J801" s="156">
        <v>45580.287962963</v>
      </c>
    </row>
    <row spans="1:10" s="35" customFormat="1" ht="12.75" x14ac:dyDescent="0.2" outlineLevel="0" r="802">
      <c r="A802" s="108">
        <v>274</v>
      </c>
      <c r="B802" s="154">
        <v>45580.2705324074</v>
      </c>
      <c r="C802" s="109" t="s">
        <v>3986</v>
      </c>
      <c r="D802" s="109" t="s">
        <v>4044</v>
      </c>
      <c r="E802" s="110" t="s">
        <v>30</v>
      </c>
      <c r="F802" s="109" t="s">
        <v>472</v>
      </c>
      <c r="G802" s="111">
        <v>6970.36</v>
      </c>
      <c r="H802" s="111"/>
      <c r="I802" s="109"/>
      <c r="J802" s="156">
        <v>45580.2880439815</v>
      </c>
    </row>
    <row spans="1:10" s="35" customFormat="1" ht="12.75" x14ac:dyDescent="0.2" outlineLevel="0" r="803">
      <c r="A803" s="108">
        <v>274</v>
      </c>
      <c r="B803" s="154">
        <v>45580.2705324074</v>
      </c>
      <c r="C803" s="109" t="s">
        <v>3986</v>
      </c>
      <c r="D803" s="109" t="s">
        <v>4044</v>
      </c>
      <c r="E803" s="110" t="s">
        <v>921</v>
      </c>
      <c r="F803" s="109" t="s">
        <v>922</v>
      </c>
      <c r="G803" s="111"/>
      <c r="H803" s="111">
        <v>6037.5</v>
      </c>
      <c r="I803" s="109"/>
      <c r="J803" s="156">
        <v>45580.2880439815</v>
      </c>
    </row>
    <row spans="1:10" s="35" customFormat="1" ht="12.75" x14ac:dyDescent="0.2" outlineLevel="0" r="804">
      <c r="A804" s="108">
        <v>274</v>
      </c>
      <c r="B804" s="154">
        <v>45580.2705324074</v>
      </c>
      <c r="C804" s="109" t="s">
        <v>3986</v>
      </c>
      <c r="D804" s="109" t="s">
        <v>4044</v>
      </c>
      <c r="E804" s="110" t="s">
        <v>2215</v>
      </c>
      <c r="F804" s="109" t="s">
        <v>2216</v>
      </c>
      <c r="G804" s="111"/>
      <c r="H804" s="111">
        <v>25</v>
      </c>
      <c r="I804" s="109"/>
      <c r="J804" s="156">
        <v>45580.2880439815</v>
      </c>
    </row>
    <row spans="1:10" s="35" customFormat="1" ht="12.75" x14ac:dyDescent="0.2" outlineLevel="0" r="805">
      <c r="A805" s="108">
        <v>274</v>
      </c>
      <c r="B805" s="154">
        <v>45580.2705324074</v>
      </c>
      <c r="C805" s="109" t="s">
        <v>3986</v>
      </c>
      <c r="D805" s="109" t="s">
        <v>4044</v>
      </c>
      <c r="E805" s="110" t="s">
        <v>923</v>
      </c>
      <c r="F805" s="109" t="s">
        <v>924</v>
      </c>
      <c r="G805" s="111"/>
      <c r="H805" s="111">
        <v>303.13</v>
      </c>
      <c r="I805" s="109"/>
      <c r="J805" s="156">
        <v>45580.2880439815</v>
      </c>
    </row>
    <row spans="1:10" s="35" customFormat="1" ht="12.75" x14ac:dyDescent="0.2" outlineLevel="0" r="806">
      <c r="A806" s="108">
        <v>274</v>
      </c>
      <c r="B806" s="154">
        <v>45580.2705324074</v>
      </c>
      <c r="C806" s="109" t="s">
        <v>3986</v>
      </c>
      <c r="D806" s="109" t="s">
        <v>4044</v>
      </c>
      <c r="E806" s="110" t="s">
        <v>925</v>
      </c>
      <c r="F806" s="109" t="s">
        <v>926</v>
      </c>
      <c r="G806" s="111"/>
      <c r="H806" s="111">
        <v>604.73</v>
      </c>
      <c r="I806" s="109"/>
      <c r="J806" s="156">
        <v>45580.2880439815</v>
      </c>
    </row>
    <row spans="1:10" s="35" customFormat="1" ht="12.75" x14ac:dyDescent="0.2" outlineLevel="0" r="807">
      <c r="A807" s="108">
        <v>275</v>
      </c>
      <c r="B807" s="154">
        <v>45580.3536458333</v>
      </c>
      <c r="C807" s="109" t="s">
        <v>3988</v>
      </c>
      <c r="D807" s="109" t="s">
        <v>4045</v>
      </c>
      <c r="E807" s="110" t="s">
        <v>30</v>
      </c>
      <c r="F807" s="109" t="s">
        <v>472</v>
      </c>
      <c r="G807" s="111">
        <v>3420.51</v>
      </c>
      <c r="H807" s="111"/>
      <c r="I807" s="109"/>
      <c r="J807" s="156">
        <v>45580.4013888889</v>
      </c>
    </row>
    <row spans="1:10" s="35" customFormat="1" ht="12.75" x14ac:dyDescent="0.2" outlineLevel="0" r="808">
      <c r="A808" s="108">
        <v>275</v>
      </c>
      <c r="B808" s="154">
        <v>45580.3536458333</v>
      </c>
      <c r="C808" s="109" t="s">
        <v>3988</v>
      </c>
      <c r="D808" s="109" t="s">
        <v>4045</v>
      </c>
      <c r="E808" s="110" t="s">
        <v>921</v>
      </c>
      <c r="F808" s="109" t="s">
        <v>922</v>
      </c>
      <c r="G808" s="111"/>
      <c r="H808" s="111">
        <v>2975</v>
      </c>
      <c r="I808" s="109"/>
      <c r="J808" s="156">
        <v>45580.4013888889</v>
      </c>
    </row>
    <row spans="1:10" s="35" customFormat="1" ht="12.75" x14ac:dyDescent="0.2" outlineLevel="0" r="809">
      <c r="A809" s="108">
        <v>275</v>
      </c>
      <c r="B809" s="154">
        <v>45580.3536458333</v>
      </c>
      <c r="C809" s="109" t="s">
        <v>3988</v>
      </c>
      <c r="D809" s="109" t="s">
        <v>4045</v>
      </c>
      <c r="E809" s="110" t="s">
        <v>923</v>
      </c>
      <c r="F809" s="109" t="s">
        <v>924</v>
      </c>
      <c r="G809" s="111"/>
      <c r="H809" s="111">
        <v>148.75</v>
      </c>
      <c r="I809" s="109"/>
      <c r="J809" s="156">
        <v>45580.4013888889</v>
      </c>
    </row>
    <row spans="1:10" s="35" customFormat="1" ht="12.75" x14ac:dyDescent="0.2" outlineLevel="0" r="810">
      <c r="A810" s="108">
        <v>275</v>
      </c>
      <c r="B810" s="154">
        <v>45580.3536458333</v>
      </c>
      <c r="C810" s="109" t="s">
        <v>3988</v>
      </c>
      <c r="D810" s="109" t="s">
        <v>4045</v>
      </c>
      <c r="E810" s="110" t="s">
        <v>925</v>
      </c>
      <c r="F810" s="109" t="s">
        <v>926</v>
      </c>
      <c r="G810" s="111"/>
      <c r="H810" s="111">
        <v>296.76</v>
      </c>
      <c r="I810" s="109"/>
      <c r="J810" s="156">
        <v>45580.4013888889</v>
      </c>
    </row>
    <row spans="1:10" s="35" customFormat="1" ht="12.75" x14ac:dyDescent="0.2" outlineLevel="0" r="811">
      <c r="A811" s="108">
        <v>276</v>
      </c>
      <c r="B811" s="154">
        <v>45580.4125462963</v>
      </c>
      <c r="C811" s="109" t="s">
        <v>3990</v>
      </c>
      <c r="D811" s="109" t="s">
        <v>4066</v>
      </c>
      <c r="E811" s="110" t="s">
        <v>30</v>
      </c>
      <c r="F811" s="109" t="s">
        <v>472</v>
      </c>
      <c r="G811" s="111">
        <v>1509.05</v>
      </c>
      <c r="H811" s="111"/>
      <c r="I811" s="109"/>
      <c r="J811" s="156">
        <v>45580.4964351852</v>
      </c>
    </row>
    <row spans="1:10" s="35" customFormat="1" ht="12.75" x14ac:dyDescent="0.2" outlineLevel="0" r="812">
      <c r="A812" s="108">
        <v>276</v>
      </c>
      <c r="B812" s="154">
        <v>45580.4125462963</v>
      </c>
      <c r="C812" s="109" t="s">
        <v>3990</v>
      </c>
      <c r="D812" s="109" t="s">
        <v>4066</v>
      </c>
      <c r="E812" s="110" t="s">
        <v>921</v>
      </c>
      <c r="F812" s="109" t="s">
        <v>922</v>
      </c>
      <c r="G812" s="111"/>
      <c r="H812" s="111">
        <v>1312.5</v>
      </c>
      <c r="I812" s="109"/>
      <c r="J812" s="156">
        <v>45580.4964351852</v>
      </c>
    </row>
    <row spans="1:10" s="35" customFormat="1" ht="12.75" x14ac:dyDescent="0.2" outlineLevel="0" r="813">
      <c r="A813" s="108">
        <v>276</v>
      </c>
      <c r="B813" s="154">
        <v>45580.4125462963</v>
      </c>
      <c r="C813" s="109" t="s">
        <v>3990</v>
      </c>
      <c r="D813" s="109" t="s">
        <v>4066</v>
      </c>
      <c r="E813" s="110" t="s">
        <v>923</v>
      </c>
      <c r="F813" s="109" t="s">
        <v>924</v>
      </c>
      <c r="G813" s="111"/>
      <c r="H813" s="111">
        <v>65.63</v>
      </c>
      <c r="I813" s="109"/>
      <c r="J813" s="156">
        <v>45580.4964351852</v>
      </c>
    </row>
    <row spans="1:10" s="35" customFormat="1" ht="12.75" x14ac:dyDescent="0.2" outlineLevel="0" r="814">
      <c r="A814" s="108">
        <v>276</v>
      </c>
      <c r="B814" s="154">
        <v>45580.4125462963</v>
      </c>
      <c r="C814" s="109" t="s">
        <v>3990</v>
      </c>
      <c r="D814" s="109" t="s">
        <v>4066</v>
      </c>
      <c r="E814" s="110" t="s">
        <v>925</v>
      </c>
      <c r="F814" s="109" t="s">
        <v>926</v>
      </c>
      <c r="G814" s="111"/>
      <c r="H814" s="111">
        <v>130.92</v>
      </c>
      <c r="I814" s="109"/>
      <c r="J814" s="156">
        <v>45580.4964351852</v>
      </c>
    </row>
    <row spans="1:10" s="35" customFormat="1" ht="12.75" x14ac:dyDescent="0.2" outlineLevel="0" r="815">
      <c r="A815" s="108">
        <v>277</v>
      </c>
      <c r="B815" s="154">
        <v>45580.452337963</v>
      </c>
      <c r="C815" s="109" t="s">
        <v>3992</v>
      </c>
      <c r="D815" s="109" t="s">
        <v>4067</v>
      </c>
      <c r="E815" s="110" t="s">
        <v>30</v>
      </c>
      <c r="F815" s="109" t="s">
        <v>472</v>
      </c>
      <c r="G815" s="111">
        <v>804.83</v>
      </c>
      <c r="H815" s="111"/>
      <c r="I815" s="109"/>
      <c r="J815" s="156">
        <v>45580.4965277778</v>
      </c>
    </row>
    <row spans="1:10" s="35" customFormat="1" ht="12.75" x14ac:dyDescent="0.2" outlineLevel="0" r="816">
      <c r="A816" s="108">
        <v>277</v>
      </c>
      <c r="B816" s="154">
        <v>45580.452337963</v>
      </c>
      <c r="C816" s="109" t="s">
        <v>3992</v>
      </c>
      <c r="D816" s="109" t="s">
        <v>4067</v>
      </c>
      <c r="E816" s="110" t="s">
        <v>921</v>
      </c>
      <c r="F816" s="109" t="s">
        <v>922</v>
      </c>
      <c r="G816" s="111"/>
      <c r="H816" s="111">
        <v>700</v>
      </c>
      <c r="I816" s="109"/>
      <c r="J816" s="156">
        <v>45580.4965277778</v>
      </c>
    </row>
    <row spans="1:10" s="35" customFormat="1" ht="12.75" x14ac:dyDescent="0.2" outlineLevel="0" r="817">
      <c r="A817" s="108">
        <v>277</v>
      </c>
      <c r="B817" s="154">
        <v>45580.452337963</v>
      </c>
      <c r="C817" s="109" t="s">
        <v>3992</v>
      </c>
      <c r="D817" s="109" t="s">
        <v>4067</v>
      </c>
      <c r="E817" s="110" t="s">
        <v>923</v>
      </c>
      <c r="F817" s="109" t="s">
        <v>924</v>
      </c>
      <c r="G817" s="111"/>
      <c r="H817" s="111">
        <v>35</v>
      </c>
      <c r="I817" s="109"/>
      <c r="J817" s="156">
        <v>45580.4965277778</v>
      </c>
    </row>
    <row spans="1:10" s="35" customFormat="1" ht="12.75" x14ac:dyDescent="0.2" outlineLevel="0" r="818">
      <c r="A818" s="108">
        <v>277</v>
      </c>
      <c r="B818" s="154">
        <v>45580.452337963</v>
      </c>
      <c r="C818" s="109" t="s">
        <v>3992</v>
      </c>
      <c r="D818" s="109" t="s">
        <v>4067</v>
      </c>
      <c r="E818" s="110" t="s">
        <v>925</v>
      </c>
      <c r="F818" s="109" t="s">
        <v>926</v>
      </c>
      <c r="G818" s="111"/>
      <c r="H818" s="111">
        <v>69.83</v>
      </c>
      <c r="I818" s="109"/>
      <c r="J818" s="156">
        <v>45580.4965277778</v>
      </c>
    </row>
    <row spans="1:10" s="35" customFormat="1" ht="12.75" x14ac:dyDescent="0.2" outlineLevel="0" r="819">
      <c r="A819" s="108">
        <v>278</v>
      </c>
      <c r="B819" s="154">
        <v>45580.4581018519</v>
      </c>
      <c r="C819" s="109" t="s">
        <v>2015</v>
      </c>
      <c r="D819" s="109" t="s">
        <v>4068</v>
      </c>
      <c r="E819" s="110" t="s">
        <v>30</v>
      </c>
      <c r="F819" s="109" t="s">
        <v>472</v>
      </c>
      <c r="G819" s="111">
        <v>1006.03</v>
      </c>
      <c r="H819" s="111"/>
      <c r="I819" s="109"/>
      <c r="J819" s="156">
        <v>45580.4966319444</v>
      </c>
    </row>
    <row spans="1:10" s="35" customFormat="1" ht="12.75" x14ac:dyDescent="0.2" outlineLevel="0" r="820">
      <c r="A820" s="108">
        <v>278</v>
      </c>
      <c r="B820" s="154">
        <v>45580.4581018519</v>
      </c>
      <c r="C820" s="109" t="s">
        <v>2015</v>
      </c>
      <c r="D820" s="109" t="s">
        <v>4068</v>
      </c>
      <c r="E820" s="110" t="s">
        <v>921</v>
      </c>
      <c r="F820" s="109" t="s">
        <v>922</v>
      </c>
      <c r="G820" s="111"/>
      <c r="H820" s="111">
        <v>875</v>
      </c>
      <c r="I820" s="109"/>
      <c r="J820" s="156">
        <v>45580.4966319444</v>
      </c>
    </row>
    <row spans="1:10" s="35" customFormat="1" ht="12.75" x14ac:dyDescent="0.2" outlineLevel="0" r="821">
      <c r="A821" s="108">
        <v>278</v>
      </c>
      <c r="B821" s="154">
        <v>45580.4581018519</v>
      </c>
      <c r="C821" s="109" t="s">
        <v>2015</v>
      </c>
      <c r="D821" s="109" t="s">
        <v>4068</v>
      </c>
      <c r="E821" s="110" t="s">
        <v>923</v>
      </c>
      <c r="F821" s="109" t="s">
        <v>924</v>
      </c>
      <c r="G821" s="111"/>
      <c r="H821" s="111">
        <v>43.75</v>
      </c>
      <c r="I821" s="109"/>
      <c r="J821" s="156">
        <v>45580.4966319444</v>
      </c>
    </row>
    <row spans="1:10" s="35" customFormat="1" ht="12.75" x14ac:dyDescent="0.2" outlineLevel="0" r="822">
      <c r="A822" s="108">
        <v>278</v>
      </c>
      <c r="B822" s="154">
        <v>45580.4581018519</v>
      </c>
      <c r="C822" s="109" t="s">
        <v>2015</v>
      </c>
      <c r="D822" s="109" t="s">
        <v>4068</v>
      </c>
      <c r="E822" s="110" t="s">
        <v>925</v>
      </c>
      <c r="F822" s="109" t="s">
        <v>926</v>
      </c>
      <c r="G822" s="111"/>
      <c r="H822" s="111">
        <v>87.28</v>
      </c>
      <c r="I822" s="109"/>
      <c r="J822" s="156">
        <v>45580.4966319444</v>
      </c>
    </row>
    <row spans="1:10" s="35" customFormat="1" ht="12.75" x14ac:dyDescent="0.2" outlineLevel="0" r="823">
      <c r="A823" s="108">
        <v>279</v>
      </c>
      <c r="B823" s="154">
        <v>45580.4911111111</v>
      </c>
      <c r="C823" s="109" t="s">
        <v>4054</v>
      </c>
      <c r="D823" s="109" t="s">
        <v>4069</v>
      </c>
      <c r="E823" s="110" t="s">
        <v>30</v>
      </c>
      <c r="F823" s="109" t="s">
        <v>472</v>
      </c>
      <c r="G823" s="111">
        <v>11296.29</v>
      </c>
      <c r="H823" s="111"/>
      <c r="I823" s="109"/>
      <c r="J823" s="156">
        <v>45580.4967361111</v>
      </c>
    </row>
    <row spans="1:10" s="35" customFormat="1" ht="12.75" x14ac:dyDescent="0.2" outlineLevel="0" r="824">
      <c r="A824" s="108">
        <v>279</v>
      </c>
      <c r="B824" s="154">
        <v>45580.4911111111</v>
      </c>
      <c r="C824" s="109" t="s">
        <v>4054</v>
      </c>
      <c r="D824" s="109" t="s">
        <v>4069</v>
      </c>
      <c r="E824" s="110" t="s">
        <v>921</v>
      </c>
      <c r="F824" s="109" t="s">
        <v>922</v>
      </c>
      <c r="G824" s="111"/>
      <c r="H824" s="111">
        <v>9625</v>
      </c>
      <c r="I824" s="109"/>
      <c r="J824" s="156">
        <v>45580.4967361111</v>
      </c>
    </row>
    <row spans="1:10" s="35" customFormat="1" ht="12.75" x14ac:dyDescent="0.2" outlineLevel="0" r="825">
      <c r="A825" s="108">
        <v>279</v>
      </c>
      <c r="B825" s="154">
        <v>45580.4911111111</v>
      </c>
      <c r="C825" s="109" t="s">
        <v>4054</v>
      </c>
      <c r="D825" s="109" t="s">
        <v>4069</v>
      </c>
      <c r="E825" s="110" t="s">
        <v>2215</v>
      </c>
      <c r="F825" s="109" t="s">
        <v>2216</v>
      </c>
      <c r="G825" s="111"/>
      <c r="H825" s="111">
        <v>200</v>
      </c>
      <c r="I825" s="109"/>
      <c r="J825" s="156">
        <v>45580.4967361111</v>
      </c>
    </row>
    <row spans="1:10" s="35" customFormat="1" ht="12.75" x14ac:dyDescent="0.2" outlineLevel="0" r="826">
      <c r="A826" s="108">
        <v>279</v>
      </c>
      <c r="B826" s="154">
        <v>45580.4911111111</v>
      </c>
      <c r="C826" s="109" t="s">
        <v>4054</v>
      </c>
      <c r="D826" s="109" t="s">
        <v>4069</v>
      </c>
      <c r="E826" s="110" t="s">
        <v>923</v>
      </c>
      <c r="F826" s="109" t="s">
        <v>924</v>
      </c>
      <c r="G826" s="111"/>
      <c r="H826" s="111">
        <v>491.25</v>
      </c>
      <c r="I826" s="109"/>
      <c r="J826" s="156">
        <v>45580.4967361111</v>
      </c>
    </row>
    <row spans="1:10" s="35" customFormat="1" ht="12.75" x14ac:dyDescent="0.2" outlineLevel="0" r="827">
      <c r="A827" s="108">
        <v>279</v>
      </c>
      <c r="B827" s="154">
        <v>45580.4911111111</v>
      </c>
      <c r="C827" s="109" t="s">
        <v>4054</v>
      </c>
      <c r="D827" s="109" t="s">
        <v>4069</v>
      </c>
      <c r="E827" s="110" t="s">
        <v>925</v>
      </c>
      <c r="F827" s="109" t="s">
        <v>926</v>
      </c>
      <c r="G827" s="111"/>
      <c r="H827" s="111">
        <v>980.04</v>
      </c>
      <c r="I827" s="109"/>
      <c r="J827" s="156">
        <v>45580.4967361111</v>
      </c>
    </row>
    <row spans="1:10" s="35" customFormat="1" ht="12.75" x14ac:dyDescent="0.2" outlineLevel="0" r="828">
      <c r="A828" s="108">
        <v>280</v>
      </c>
      <c r="B828" s="154">
        <v>45580.5226851852</v>
      </c>
      <c r="C828" s="109" t="s">
        <v>4075</v>
      </c>
      <c r="D828" s="109" t="s">
        <v>4199</v>
      </c>
      <c r="E828" s="110" t="s">
        <v>30</v>
      </c>
      <c r="F828" s="109" t="s">
        <v>472</v>
      </c>
      <c r="G828" s="111">
        <v>1609.65</v>
      </c>
      <c r="H828" s="111"/>
      <c r="I828" s="109"/>
      <c r="J828" s="156">
        <v>45580.7111689815</v>
      </c>
    </row>
    <row spans="1:10" s="35" customFormat="1" ht="12.75" x14ac:dyDescent="0.2" outlineLevel="0" r="829">
      <c r="A829" s="108">
        <v>280</v>
      </c>
      <c r="B829" s="154">
        <v>45580.5226851852</v>
      </c>
      <c r="C829" s="109" t="s">
        <v>4075</v>
      </c>
      <c r="D829" s="109" t="s">
        <v>4199</v>
      </c>
      <c r="E829" s="110" t="s">
        <v>921</v>
      </c>
      <c r="F829" s="109" t="s">
        <v>922</v>
      </c>
      <c r="G829" s="111"/>
      <c r="H829" s="111">
        <v>1400</v>
      </c>
      <c r="I829" s="109"/>
      <c r="J829" s="156">
        <v>45580.7111689815</v>
      </c>
    </row>
    <row spans="1:10" s="35" customFormat="1" ht="12.75" x14ac:dyDescent="0.2" outlineLevel="0" r="830">
      <c r="A830" s="108">
        <v>280</v>
      </c>
      <c r="B830" s="154">
        <v>45580.5226851852</v>
      </c>
      <c r="C830" s="109" t="s">
        <v>4075</v>
      </c>
      <c r="D830" s="109" t="s">
        <v>4199</v>
      </c>
      <c r="E830" s="110" t="s">
        <v>923</v>
      </c>
      <c r="F830" s="109" t="s">
        <v>924</v>
      </c>
      <c r="G830" s="111"/>
      <c r="H830" s="111">
        <v>70</v>
      </c>
      <c r="I830" s="109"/>
      <c r="J830" s="156">
        <v>45580.7111689815</v>
      </c>
    </row>
    <row spans="1:10" s="35" customFormat="1" ht="12.75" x14ac:dyDescent="0.2" outlineLevel="0" r="831">
      <c r="A831" s="108">
        <v>280</v>
      </c>
      <c r="B831" s="154">
        <v>45580.5226851852</v>
      </c>
      <c r="C831" s="109" t="s">
        <v>4075</v>
      </c>
      <c r="D831" s="109" t="s">
        <v>4199</v>
      </c>
      <c r="E831" s="110" t="s">
        <v>925</v>
      </c>
      <c r="F831" s="109" t="s">
        <v>926</v>
      </c>
      <c r="G831" s="111"/>
      <c r="H831" s="111">
        <v>139.65</v>
      </c>
      <c r="I831" s="109"/>
      <c r="J831" s="156">
        <v>45580.7111689815</v>
      </c>
    </row>
    <row spans="1:10" s="35" customFormat="1" ht="12.75" x14ac:dyDescent="0.2" outlineLevel="0" r="832">
      <c r="A832" s="108">
        <v>281</v>
      </c>
      <c r="B832" s="154">
        <v>45580.5251851852</v>
      </c>
      <c r="C832" s="109" t="s">
        <v>4077</v>
      </c>
      <c r="D832" s="109" t="s">
        <v>4200</v>
      </c>
      <c r="E832" s="110" t="s">
        <v>30</v>
      </c>
      <c r="F832" s="109" t="s">
        <v>472</v>
      </c>
      <c r="G832" s="111">
        <v>15694.09</v>
      </c>
      <c r="H832" s="111"/>
      <c r="I832" s="109"/>
      <c r="J832" s="156">
        <v>45580.7114236111</v>
      </c>
    </row>
    <row spans="1:10" s="35" customFormat="1" ht="12.75" x14ac:dyDescent="0.2" outlineLevel="0" r="833">
      <c r="A833" s="108">
        <v>281</v>
      </c>
      <c r="B833" s="154">
        <v>45580.5251851852</v>
      </c>
      <c r="C833" s="109" t="s">
        <v>4077</v>
      </c>
      <c r="D833" s="109" t="s">
        <v>4200</v>
      </c>
      <c r="E833" s="110" t="s">
        <v>921</v>
      </c>
      <c r="F833" s="109" t="s">
        <v>922</v>
      </c>
      <c r="G833" s="111"/>
      <c r="H833" s="111">
        <v>13650</v>
      </c>
      <c r="I833" s="109"/>
      <c r="J833" s="156">
        <v>45580.7114236111</v>
      </c>
    </row>
    <row spans="1:10" s="35" customFormat="1" ht="12.75" x14ac:dyDescent="0.2" outlineLevel="0" r="834">
      <c r="A834" s="108">
        <v>281</v>
      </c>
      <c r="B834" s="154">
        <v>45580.5251851852</v>
      </c>
      <c r="C834" s="109" t="s">
        <v>4077</v>
      </c>
      <c r="D834" s="109" t="s">
        <v>4200</v>
      </c>
      <c r="E834" s="110" t="s">
        <v>923</v>
      </c>
      <c r="F834" s="109" t="s">
        <v>924</v>
      </c>
      <c r="G834" s="111"/>
      <c r="H834" s="111">
        <v>682.5</v>
      </c>
      <c r="I834" s="109"/>
      <c r="J834" s="156">
        <v>45580.7114236111</v>
      </c>
    </row>
    <row spans="1:10" s="35" customFormat="1" ht="12.75" x14ac:dyDescent="0.2" outlineLevel="0" r="835">
      <c r="A835" s="108">
        <v>281</v>
      </c>
      <c r="B835" s="154">
        <v>45580.5251851852</v>
      </c>
      <c r="C835" s="109" t="s">
        <v>4077</v>
      </c>
      <c r="D835" s="109" t="s">
        <v>4200</v>
      </c>
      <c r="E835" s="110" t="s">
        <v>925</v>
      </c>
      <c r="F835" s="109" t="s">
        <v>926</v>
      </c>
      <c r="G835" s="111"/>
      <c r="H835" s="111">
        <v>1361.59</v>
      </c>
      <c r="I835" s="109"/>
      <c r="J835" s="156">
        <v>45580.7114236111</v>
      </c>
    </row>
    <row spans="1:10" s="35" customFormat="1" ht="12.75" x14ac:dyDescent="0.2" outlineLevel="0" r="836">
      <c r="A836" s="108">
        <v>282</v>
      </c>
      <c r="B836" s="154">
        <v>45580.5415162037</v>
      </c>
      <c r="C836" s="109" t="s">
        <v>4079</v>
      </c>
      <c r="D836" s="109" t="s">
        <v>4201</v>
      </c>
      <c r="E836" s="110" t="s">
        <v>30</v>
      </c>
      <c r="F836" s="109" t="s">
        <v>472</v>
      </c>
      <c r="G836" s="111">
        <v>5130.76</v>
      </c>
      <c r="H836" s="111"/>
      <c r="I836" s="109"/>
      <c r="J836" s="156">
        <v>45580.7116666667</v>
      </c>
    </row>
    <row spans="1:10" s="35" customFormat="1" ht="12.75" x14ac:dyDescent="0.2" outlineLevel="0" r="837">
      <c r="A837" s="108">
        <v>282</v>
      </c>
      <c r="B837" s="154">
        <v>45580.5415162037</v>
      </c>
      <c r="C837" s="109" t="s">
        <v>4079</v>
      </c>
      <c r="D837" s="109" t="s">
        <v>4201</v>
      </c>
      <c r="E837" s="110" t="s">
        <v>921</v>
      </c>
      <c r="F837" s="109" t="s">
        <v>922</v>
      </c>
      <c r="G837" s="111"/>
      <c r="H837" s="111">
        <v>4462.5</v>
      </c>
      <c r="I837" s="109"/>
      <c r="J837" s="156">
        <v>45580.7116666667</v>
      </c>
    </row>
    <row spans="1:10" s="35" customFormat="1" ht="12.75" x14ac:dyDescent="0.2" outlineLevel="0" r="838">
      <c r="A838" s="108">
        <v>282</v>
      </c>
      <c r="B838" s="154">
        <v>45580.5415162037</v>
      </c>
      <c r="C838" s="109" t="s">
        <v>4079</v>
      </c>
      <c r="D838" s="109" t="s">
        <v>4201</v>
      </c>
      <c r="E838" s="110" t="s">
        <v>923</v>
      </c>
      <c r="F838" s="109" t="s">
        <v>924</v>
      </c>
      <c r="G838" s="111"/>
      <c r="H838" s="111">
        <v>223.13</v>
      </c>
      <c r="I838" s="109"/>
      <c r="J838" s="156">
        <v>45580.7116666667</v>
      </c>
    </row>
    <row spans="1:10" s="35" customFormat="1" ht="12.75" x14ac:dyDescent="0.2" outlineLevel="0" r="839">
      <c r="A839" s="108">
        <v>282</v>
      </c>
      <c r="B839" s="154">
        <v>45580.5415162037</v>
      </c>
      <c r="C839" s="109" t="s">
        <v>4079</v>
      </c>
      <c r="D839" s="109" t="s">
        <v>4201</v>
      </c>
      <c r="E839" s="110" t="s">
        <v>925</v>
      </c>
      <c r="F839" s="109" t="s">
        <v>926</v>
      </c>
      <c r="G839" s="111"/>
      <c r="H839" s="111">
        <v>445.13</v>
      </c>
      <c r="I839" s="109"/>
      <c r="J839" s="156">
        <v>45580.7116666667</v>
      </c>
    </row>
    <row spans="1:10" s="35" customFormat="1" ht="12.75" x14ac:dyDescent="0.2" outlineLevel="0" r="840">
      <c r="A840" s="108">
        <v>283</v>
      </c>
      <c r="B840" s="154">
        <v>45580.5461921296</v>
      </c>
      <c r="C840" s="109" t="s">
        <v>967</v>
      </c>
      <c r="D840" s="109" t="s">
        <v>4202</v>
      </c>
      <c r="E840" s="110" t="s">
        <v>30</v>
      </c>
      <c r="F840" s="109" t="s">
        <v>472</v>
      </c>
      <c r="G840" s="111">
        <v>2716.29</v>
      </c>
      <c r="H840" s="111"/>
      <c r="I840" s="109"/>
      <c r="J840" s="156">
        <v>45580.7118865741</v>
      </c>
    </row>
    <row spans="1:10" s="35" customFormat="1" ht="12.75" x14ac:dyDescent="0.2" outlineLevel="0" r="841">
      <c r="A841" s="108">
        <v>283</v>
      </c>
      <c r="B841" s="154">
        <v>45580.5461921296</v>
      </c>
      <c r="C841" s="109" t="s">
        <v>967</v>
      </c>
      <c r="D841" s="109" t="s">
        <v>4202</v>
      </c>
      <c r="E841" s="110" t="s">
        <v>921</v>
      </c>
      <c r="F841" s="109" t="s">
        <v>922</v>
      </c>
      <c r="G841" s="111"/>
      <c r="H841" s="111">
        <v>2362.5</v>
      </c>
      <c r="I841" s="109"/>
      <c r="J841" s="156">
        <v>45580.7118865741</v>
      </c>
    </row>
    <row spans="1:10" s="35" customFormat="1" ht="12.75" x14ac:dyDescent="0.2" outlineLevel="0" r="842">
      <c r="A842" s="108">
        <v>283</v>
      </c>
      <c r="B842" s="154">
        <v>45580.5461921296</v>
      </c>
      <c r="C842" s="109" t="s">
        <v>967</v>
      </c>
      <c r="D842" s="109" t="s">
        <v>4202</v>
      </c>
      <c r="E842" s="110" t="s">
        <v>923</v>
      </c>
      <c r="F842" s="109" t="s">
        <v>924</v>
      </c>
      <c r="G842" s="111"/>
      <c r="H842" s="111">
        <v>118.13</v>
      </c>
      <c r="I842" s="109"/>
      <c r="J842" s="156">
        <v>45580.7118865741</v>
      </c>
    </row>
    <row spans="1:10" s="35" customFormat="1" ht="12.75" x14ac:dyDescent="0.2" outlineLevel="0" r="843">
      <c r="A843" s="108">
        <v>283</v>
      </c>
      <c r="B843" s="154">
        <v>45580.5461921296</v>
      </c>
      <c r="C843" s="109" t="s">
        <v>967</v>
      </c>
      <c r="D843" s="109" t="s">
        <v>4202</v>
      </c>
      <c r="E843" s="110" t="s">
        <v>925</v>
      </c>
      <c r="F843" s="109" t="s">
        <v>926</v>
      </c>
      <c r="G843" s="111"/>
      <c r="H843" s="111">
        <v>235.66</v>
      </c>
      <c r="I843" s="109"/>
      <c r="J843" s="156">
        <v>45580.7118865741</v>
      </c>
    </row>
    <row spans="1:10" s="35" customFormat="1" ht="12.75" x14ac:dyDescent="0.2" outlineLevel="0" r="844">
      <c r="A844" s="108">
        <v>284</v>
      </c>
      <c r="B844" s="154">
        <v>45580.5520833333</v>
      </c>
      <c r="C844" s="109" t="s">
        <v>2001</v>
      </c>
      <c r="D844" s="109" t="s">
        <v>4203</v>
      </c>
      <c r="E844" s="110" t="s">
        <v>30</v>
      </c>
      <c r="F844" s="109" t="s">
        <v>472</v>
      </c>
      <c r="G844" s="111">
        <v>8968.05</v>
      </c>
      <c r="H844" s="111"/>
      <c r="I844" s="109"/>
      <c r="J844" s="156">
        <v>45580.7121064815</v>
      </c>
    </row>
    <row spans="1:10" s="35" customFormat="1" ht="12.75" x14ac:dyDescent="0.2" outlineLevel="0" r="845">
      <c r="A845" s="108">
        <v>284</v>
      </c>
      <c r="B845" s="154">
        <v>45580.5520833333</v>
      </c>
      <c r="C845" s="109" t="s">
        <v>2001</v>
      </c>
      <c r="D845" s="109" t="s">
        <v>4203</v>
      </c>
      <c r="E845" s="110" t="s">
        <v>921</v>
      </c>
      <c r="F845" s="109" t="s">
        <v>922</v>
      </c>
      <c r="G845" s="111"/>
      <c r="H845" s="111">
        <v>7800</v>
      </c>
      <c r="I845" s="109"/>
      <c r="J845" s="156">
        <v>45580.7121064815</v>
      </c>
    </row>
    <row spans="1:10" s="35" customFormat="1" ht="12.75" x14ac:dyDescent="0.2" outlineLevel="0" r="846">
      <c r="A846" s="108">
        <v>284</v>
      </c>
      <c r="B846" s="154">
        <v>45580.5520833333</v>
      </c>
      <c r="C846" s="109" t="s">
        <v>2001</v>
      </c>
      <c r="D846" s="109" t="s">
        <v>4203</v>
      </c>
      <c r="E846" s="110" t="s">
        <v>923</v>
      </c>
      <c r="F846" s="109" t="s">
        <v>924</v>
      </c>
      <c r="G846" s="111"/>
      <c r="H846" s="111">
        <v>390</v>
      </c>
      <c r="I846" s="109"/>
      <c r="J846" s="156">
        <v>45580.7121064815</v>
      </c>
    </row>
    <row spans="1:10" s="35" customFormat="1" ht="12.75" x14ac:dyDescent="0.2" outlineLevel="0" r="847">
      <c r="A847" s="108">
        <v>284</v>
      </c>
      <c r="B847" s="154">
        <v>45580.5520833333</v>
      </c>
      <c r="C847" s="109" t="s">
        <v>2001</v>
      </c>
      <c r="D847" s="109" t="s">
        <v>4203</v>
      </c>
      <c r="E847" s="110" t="s">
        <v>925</v>
      </c>
      <c r="F847" s="109" t="s">
        <v>926</v>
      </c>
      <c r="G847" s="111"/>
      <c r="H847" s="111">
        <v>778.05</v>
      </c>
      <c r="I847" s="109"/>
      <c r="J847" s="156">
        <v>45580.7121064815</v>
      </c>
    </row>
    <row spans="1:10" s="35" customFormat="1" ht="12.75" x14ac:dyDescent="0.2" outlineLevel="0" r="848">
      <c r="A848" s="108">
        <v>285</v>
      </c>
      <c r="B848" s="154">
        <v>45580.6489583333</v>
      </c>
      <c r="C848" s="109" t="s">
        <v>4083</v>
      </c>
      <c r="D848" s="109" t="s">
        <v>4204</v>
      </c>
      <c r="E848" s="110" t="s">
        <v>30</v>
      </c>
      <c r="F848" s="109" t="s">
        <v>472</v>
      </c>
      <c r="G848" s="111">
        <v>6941.62</v>
      </c>
      <c r="H848" s="111"/>
      <c r="I848" s="109"/>
      <c r="J848" s="156">
        <v>45580.7123148148</v>
      </c>
    </row>
    <row spans="1:10" s="35" customFormat="1" ht="12.75" x14ac:dyDescent="0.2" outlineLevel="0" r="849">
      <c r="A849" s="108">
        <v>285</v>
      </c>
      <c r="B849" s="154">
        <v>45580.6489583333</v>
      </c>
      <c r="C849" s="109" t="s">
        <v>4083</v>
      </c>
      <c r="D849" s="109" t="s">
        <v>4204</v>
      </c>
      <c r="E849" s="110" t="s">
        <v>921</v>
      </c>
      <c r="F849" s="109" t="s">
        <v>922</v>
      </c>
      <c r="G849" s="111"/>
      <c r="H849" s="111">
        <v>6037.5</v>
      </c>
      <c r="I849" s="109"/>
      <c r="J849" s="156">
        <v>45580.7123148148</v>
      </c>
    </row>
    <row spans="1:10" s="35" customFormat="1" ht="12.75" x14ac:dyDescent="0.2" outlineLevel="0" r="850">
      <c r="A850" s="108">
        <v>285</v>
      </c>
      <c r="B850" s="154">
        <v>45580.6489583333</v>
      </c>
      <c r="C850" s="109" t="s">
        <v>4083</v>
      </c>
      <c r="D850" s="109" t="s">
        <v>4204</v>
      </c>
      <c r="E850" s="110" t="s">
        <v>923</v>
      </c>
      <c r="F850" s="109" t="s">
        <v>924</v>
      </c>
      <c r="G850" s="111"/>
      <c r="H850" s="111">
        <v>301.88</v>
      </c>
      <c r="I850" s="109"/>
      <c r="J850" s="156">
        <v>45580.7123148148</v>
      </c>
    </row>
    <row spans="1:10" s="35" customFormat="1" ht="12.75" x14ac:dyDescent="0.2" outlineLevel="0" r="851">
      <c r="A851" s="108">
        <v>285</v>
      </c>
      <c r="B851" s="154">
        <v>45580.6489583333</v>
      </c>
      <c r="C851" s="109" t="s">
        <v>4083</v>
      </c>
      <c r="D851" s="109" t="s">
        <v>4204</v>
      </c>
      <c r="E851" s="110" t="s">
        <v>925</v>
      </c>
      <c r="F851" s="109" t="s">
        <v>926</v>
      </c>
      <c r="G851" s="111"/>
      <c r="H851" s="111">
        <v>602.24</v>
      </c>
      <c r="I851" s="109"/>
      <c r="J851" s="156">
        <v>45580.7123148148</v>
      </c>
    </row>
    <row spans="1:10" s="35" customFormat="1" ht="12.75" x14ac:dyDescent="0.2" outlineLevel="0" r="852">
      <c r="A852" s="108">
        <v>286</v>
      </c>
      <c r="B852" s="154">
        <v>45580.6521875</v>
      </c>
      <c r="C852" s="109" t="s">
        <v>4085</v>
      </c>
      <c r="D852" s="109" t="s">
        <v>4205</v>
      </c>
      <c r="E852" s="110" t="s">
        <v>30</v>
      </c>
      <c r="F852" s="109" t="s">
        <v>472</v>
      </c>
      <c r="G852" s="111">
        <v>2012.06</v>
      </c>
      <c r="H852" s="111"/>
      <c r="I852" s="109"/>
      <c r="J852" s="156">
        <v>45580.7125</v>
      </c>
    </row>
    <row spans="1:10" s="35" customFormat="1" ht="12.75" x14ac:dyDescent="0.2" outlineLevel="0" r="853">
      <c r="A853" s="108">
        <v>286</v>
      </c>
      <c r="B853" s="154">
        <v>45580.6521875</v>
      </c>
      <c r="C853" s="109" t="s">
        <v>4085</v>
      </c>
      <c r="D853" s="109" t="s">
        <v>4205</v>
      </c>
      <c r="E853" s="110" t="s">
        <v>921</v>
      </c>
      <c r="F853" s="109" t="s">
        <v>922</v>
      </c>
      <c r="G853" s="111"/>
      <c r="H853" s="111">
        <v>1750</v>
      </c>
      <c r="I853" s="109"/>
      <c r="J853" s="156">
        <v>45580.7125</v>
      </c>
    </row>
    <row spans="1:10" s="35" customFormat="1" ht="12.75" x14ac:dyDescent="0.2" outlineLevel="0" r="854">
      <c r="A854" s="108">
        <v>286</v>
      </c>
      <c r="B854" s="154">
        <v>45580.6521875</v>
      </c>
      <c r="C854" s="109" t="s">
        <v>4085</v>
      </c>
      <c r="D854" s="109" t="s">
        <v>4205</v>
      </c>
      <c r="E854" s="110" t="s">
        <v>923</v>
      </c>
      <c r="F854" s="109" t="s">
        <v>924</v>
      </c>
      <c r="G854" s="111"/>
      <c r="H854" s="111">
        <v>87.5</v>
      </c>
      <c r="I854" s="109"/>
      <c r="J854" s="156">
        <v>45580.7125</v>
      </c>
    </row>
    <row spans="1:10" s="35" customFormat="1" ht="12.75" x14ac:dyDescent="0.2" outlineLevel="0" r="855">
      <c r="A855" s="108">
        <v>286</v>
      </c>
      <c r="B855" s="154">
        <v>45580.6521875</v>
      </c>
      <c r="C855" s="109" t="s">
        <v>4085</v>
      </c>
      <c r="D855" s="109" t="s">
        <v>4205</v>
      </c>
      <c r="E855" s="110" t="s">
        <v>925</v>
      </c>
      <c r="F855" s="109" t="s">
        <v>926</v>
      </c>
      <c r="G855" s="111"/>
      <c r="H855" s="111">
        <v>174.56</v>
      </c>
      <c r="I855" s="109"/>
      <c r="J855" s="156">
        <v>45580.7125</v>
      </c>
    </row>
    <row spans="1:10" s="35" customFormat="1" ht="12.75" x14ac:dyDescent="0.2" outlineLevel="0" r="856">
      <c r="A856" s="108">
        <v>287</v>
      </c>
      <c r="B856" s="154">
        <v>45580.6772337963</v>
      </c>
      <c r="C856" s="109" t="s">
        <v>4087</v>
      </c>
      <c r="D856" s="109" t="s">
        <v>4206</v>
      </c>
      <c r="E856" s="110" t="s">
        <v>30</v>
      </c>
      <c r="F856" s="109" t="s">
        <v>472</v>
      </c>
      <c r="G856" s="111">
        <v>13883.23</v>
      </c>
      <c r="H856" s="111"/>
      <c r="I856" s="109"/>
      <c r="J856" s="156">
        <v>45580.7126736111</v>
      </c>
    </row>
    <row spans="1:10" s="35" customFormat="1" ht="12.75" x14ac:dyDescent="0.2" outlineLevel="0" r="857">
      <c r="A857" s="108">
        <v>287</v>
      </c>
      <c r="B857" s="154">
        <v>45580.6772337963</v>
      </c>
      <c r="C857" s="109" t="s">
        <v>4087</v>
      </c>
      <c r="D857" s="109" t="s">
        <v>4206</v>
      </c>
      <c r="E857" s="110" t="s">
        <v>921</v>
      </c>
      <c r="F857" s="109" t="s">
        <v>922</v>
      </c>
      <c r="G857" s="111"/>
      <c r="H857" s="111">
        <v>12075</v>
      </c>
      <c r="I857" s="109"/>
      <c r="J857" s="156">
        <v>45580.7126736111</v>
      </c>
    </row>
    <row spans="1:10" s="35" customFormat="1" ht="12.75" x14ac:dyDescent="0.2" outlineLevel="0" r="858">
      <c r="A858" s="108">
        <v>287</v>
      </c>
      <c r="B858" s="154">
        <v>45580.6772337963</v>
      </c>
      <c r="C858" s="109" t="s">
        <v>4087</v>
      </c>
      <c r="D858" s="109" t="s">
        <v>4206</v>
      </c>
      <c r="E858" s="110" t="s">
        <v>923</v>
      </c>
      <c r="F858" s="109" t="s">
        <v>924</v>
      </c>
      <c r="G858" s="111"/>
      <c r="H858" s="111">
        <v>603.75</v>
      </c>
      <c r="I858" s="109"/>
      <c r="J858" s="156">
        <v>45580.7126736111</v>
      </c>
    </row>
    <row spans="1:10" s="35" customFormat="1" ht="12.75" x14ac:dyDescent="0.2" outlineLevel="0" r="859">
      <c r="A859" s="108">
        <v>287</v>
      </c>
      <c r="B859" s="154">
        <v>45580.6772337963</v>
      </c>
      <c r="C859" s="109" t="s">
        <v>4087</v>
      </c>
      <c r="D859" s="109" t="s">
        <v>4206</v>
      </c>
      <c r="E859" s="110" t="s">
        <v>925</v>
      </c>
      <c r="F859" s="109" t="s">
        <v>926</v>
      </c>
      <c r="G859" s="111"/>
      <c r="H859" s="111">
        <v>1204.48</v>
      </c>
      <c r="I859" s="109"/>
      <c r="J859" s="156">
        <v>45580.7126736111</v>
      </c>
    </row>
    <row spans="1:10" s="35" customFormat="1" ht="12.75" x14ac:dyDescent="0.2" outlineLevel="0" r="860">
      <c r="A860" s="108">
        <v>288</v>
      </c>
      <c r="B860" s="154">
        <v>45580.6835532407</v>
      </c>
      <c r="C860" s="109" t="s">
        <v>986</v>
      </c>
      <c r="D860" s="109" t="s">
        <v>4207</v>
      </c>
      <c r="E860" s="110" t="s">
        <v>30</v>
      </c>
      <c r="F860" s="109" t="s">
        <v>472</v>
      </c>
      <c r="G860" s="111">
        <v>4426.54</v>
      </c>
      <c r="H860" s="111"/>
      <c r="I860" s="109"/>
      <c r="J860" s="156">
        <v>45580.7128356481</v>
      </c>
    </row>
    <row spans="1:10" s="35" customFormat="1" ht="12.75" x14ac:dyDescent="0.2" outlineLevel="0" r="861">
      <c r="A861" s="108">
        <v>288</v>
      </c>
      <c r="B861" s="154">
        <v>45580.6835532407</v>
      </c>
      <c r="C861" s="109" t="s">
        <v>986</v>
      </c>
      <c r="D861" s="109" t="s">
        <v>4207</v>
      </c>
      <c r="E861" s="110" t="s">
        <v>921</v>
      </c>
      <c r="F861" s="109" t="s">
        <v>922</v>
      </c>
      <c r="G861" s="111"/>
      <c r="H861" s="111">
        <v>3850</v>
      </c>
      <c r="I861" s="109"/>
      <c r="J861" s="156">
        <v>45580.7128356481</v>
      </c>
    </row>
    <row spans="1:10" s="35" customFormat="1" ht="12.75" x14ac:dyDescent="0.2" outlineLevel="0" r="862">
      <c r="A862" s="108">
        <v>288</v>
      </c>
      <c r="B862" s="154">
        <v>45580.6835532407</v>
      </c>
      <c r="C862" s="109" t="s">
        <v>986</v>
      </c>
      <c r="D862" s="109" t="s">
        <v>4207</v>
      </c>
      <c r="E862" s="110" t="s">
        <v>923</v>
      </c>
      <c r="F862" s="109" t="s">
        <v>924</v>
      </c>
      <c r="G862" s="111"/>
      <c r="H862" s="111">
        <v>192.5</v>
      </c>
      <c r="I862" s="109"/>
      <c r="J862" s="156">
        <v>45580.7128356481</v>
      </c>
    </row>
    <row spans="1:10" s="35" customFormat="1" ht="12.75" x14ac:dyDescent="0.2" outlineLevel="0" r="863">
      <c r="A863" s="108">
        <v>288</v>
      </c>
      <c r="B863" s="154">
        <v>45580.6835532407</v>
      </c>
      <c r="C863" s="109" t="s">
        <v>986</v>
      </c>
      <c r="D863" s="109" t="s">
        <v>4207</v>
      </c>
      <c r="E863" s="110" t="s">
        <v>925</v>
      </c>
      <c r="F863" s="109" t="s">
        <v>926</v>
      </c>
      <c r="G863" s="111"/>
      <c r="H863" s="111">
        <v>384.04</v>
      </c>
      <c r="I863" s="109"/>
      <c r="J863" s="156">
        <v>45580.7128356481</v>
      </c>
    </row>
    <row spans="1:10" s="35" customFormat="1" ht="12.75" x14ac:dyDescent="0.2" outlineLevel="0" r="864">
      <c r="A864" s="108">
        <v>289</v>
      </c>
      <c r="B864" s="154">
        <v>45580.6870949074</v>
      </c>
      <c r="C864" s="109" t="s">
        <v>4090</v>
      </c>
      <c r="D864" s="109" t="s">
        <v>4208</v>
      </c>
      <c r="E864" s="110" t="s">
        <v>30</v>
      </c>
      <c r="F864" s="109" t="s">
        <v>472</v>
      </c>
      <c r="G864" s="111">
        <v>4828.95</v>
      </c>
      <c r="H864" s="111"/>
      <c r="I864" s="109"/>
      <c r="J864" s="156">
        <v>45580.712974537</v>
      </c>
    </row>
    <row spans="1:10" s="35" customFormat="1" ht="12.75" x14ac:dyDescent="0.2" outlineLevel="0" r="865">
      <c r="A865" s="108">
        <v>289</v>
      </c>
      <c r="B865" s="154">
        <v>45580.6870949074</v>
      </c>
      <c r="C865" s="109" t="s">
        <v>4090</v>
      </c>
      <c r="D865" s="109" t="s">
        <v>4208</v>
      </c>
      <c r="E865" s="110" t="s">
        <v>921</v>
      </c>
      <c r="F865" s="109" t="s">
        <v>922</v>
      </c>
      <c r="G865" s="111"/>
      <c r="H865" s="111">
        <v>4200</v>
      </c>
      <c r="I865" s="109"/>
      <c r="J865" s="156">
        <v>45580.712974537</v>
      </c>
    </row>
    <row spans="1:10" s="35" customFormat="1" ht="12.75" x14ac:dyDescent="0.2" outlineLevel="0" r="866">
      <c r="A866" s="108">
        <v>289</v>
      </c>
      <c r="B866" s="154">
        <v>45580.6870949074</v>
      </c>
      <c r="C866" s="109" t="s">
        <v>4090</v>
      </c>
      <c r="D866" s="109" t="s">
        <v>4208</v>
      </c>
      <c r="E866" s="110" t="s">
        <v>923</v>
      </c>
      <c r="F866" s="109" t="s">
        <v>924</v>
      </c>
      <c r="G866" s="111"/>
      <c r="H866" s="111">
        <v>210</v>
      </c>
      <c r="I866" s="109"/>
      <c r="J866" s="156">
        <v>45580.712974537</v>
      </c>
    </row>
    <row spans="1:10" s="35" customFormat="1" ht="12.75" x14ac:dyDescent="0.2" outlineLevel="0" r="867">
      <c r="A867" s="108">
        <v>289</v>
      </c>
      <c r="B867" s="154">
        <v>45580.6870949074</v>
      </c>
      <c r="C867" s="109" t="s">
        <v>4090</v>
      </c>
      <c r="D867" s="109" t="s">
        <v>4208</v>
      </c>
      <c r="E867" s="110" t="s">
        <v>925</v>
      </c>
      <c r="F867" s="109" t="s">
        <v>926</v>
      </c>
      <c r="G867" s="111"/>
      <c r="H867" s="111">
        <v>418.95</v>
      </c>
      <c r="I867" s="109"/>
      <c r="J867" s="156">
        <v>45580.712974537</v>
      </c>
    </row>
    <row spans="1:10" s="35" customFormat="1" ht="12.75" x14ac:dyDescent="0.2" outlineLevel="0" r="868">
      <c r="A868" s="108">
        <v>290</v>
      </c>
      <c r="B868" s="154">
        <v>45580.6983333333</v>
      </c>
      <c r="C868" s="109" t="s">
        <v>4092</v>
      </c>
      <c r="D868" s="109" t="s">
        <v>4209</v>
      </c>
      <c r="E868" s="110" t="s">
        <v>30</v>
      </c>
      <c r="F868" s="109" t="s">
        <v>472</v>
      </c>
      <c r="G868" s="111">
        <v>201.21</v>
      </c>
      <c r="H868" s="111"/>
      <c r="I868" s="109"/>
      <c r="J868" s="156">
        <v>45580.7131481481</v>
      </c>
    </row>
    <row spans="1:10" s="35" customFormat="1" ht="12.75" x14ac:dyDescent="0.2" outlineLevel="0" r="869">
      <c r="A869" s="108">
        <v>290</v>
      </c>
      <c r="B869" s="154">
        <v>45580.6983333333</v>
      </c>
      <c r="C869" s="109" t="s">
        <v>4092</v>
      </c>
      <c r="D869" s="109" t="s">
        <v>4209</v>
      </c>
      <c r="E869" s="110" t="s">
        <v>921</v>
      </c>
      <c r="F869" s="109" t="s">
        <v>922</v>
      </c>
      <c r="G869" s="111"/>
      <c r="H869" s="111">
        <v>175</v>
      </c>
      <c r="I869" s="109"/>
      <c r="J869" s="156">
        <v>45580.7131481481</v>
      </c>
    </row>
    <row spans="1:10" s="35" customFormat="1" ht="12.75" x14ac:dyDescent="0.2" outlineLevel="0" r="870">
      <c r="A870" s="108">
        <v>290</v>
      </c>
      <c r="B870" s="154">
        <v>45580.6983333333</v>
      </c>
      <c r="C870" s="109" t="s">
        <v>4092</v>
      </c>
      <c r="D870" s="109" t="s">
        <v>4209</v>
      </c>
      <c r="E870" s="110" t="s">
        <v>923</v>
      </c>
      <c r="F870" s="109" t="s">
        <v>924</v>
      </c>
      <c r="G870" s="111"/>
      <c r="H870" s="111">
        <v>8.75</v>
      </c>
      <c r="I870" s="109"/>
      <c r="J870" s="156">
        <v>45580.7131481481</v>
      </c>
    </row>
    <row spans="1:10" s="35" customFormat="1" ht="12.75" x14ac:dyDescent="0.2" outlineLevel="0" r="871">
      <c r="A871" s="108">
        <v>290</v>
      </c>
      <c r="B871" s="154">
        <v>45580.6983333333</v>
      </c>
      <c r="C871" s="109" t="s">
        <v>4092</v>
      </c>
      <c r="D871" s="109" t="s">
        <v>4209</v>
      </c>
      <c r="E871" s="110" t="s">
        <v>925</v>
      </c>
      <c r="F871" s="109" t="s">
        <v>926</v>
      </c>
      <c r="G871" s="111"/>
      <c r="H871" s="111">
        <v>17.46</v>
      </c>
      <c r="I871" s="109"/>
      <c r="J871" s="156">
        <v>45580.7131481481</v>
      </c>
    </row>
    <row spans="1:10" s="35" customFormat="1" ht="12.75" x14ac:dyDescent="0.2" outlineLevel="0" r="872">
      <c r="A872" s="108">
        <v>291</v>
      </c>
      <c r="B872" s="154">
        <v>45580</v>
      </c>
      <c r="C872" s="109" t="s">
        <v>4094</v>
      </c>
      <c r="D872" s="109" t="s">
        <v>4210</v>
      </c>
      <c r="E872" s="110" t="s">
        <v>30</v>
      </c>
      <c r="F872" s="109" t="s">
        <v>472</v>
      </c>
      <c r="G872" s="111">
        <v>1408.44</v>
      </c>
      <c r="H872" s="111"/>
      <c r="I872" s="109"/>
      <c r="J872" s="156">
        <v>45580.7133217593</v>
      </c>
    </row>
    <row spans="1:10" s="35" customFormat="1" ht="12.75" x14ac:dyDescent="0.2" outlineLevel="0" r="873">
      <c r="A873" s="108">
        <v>291</v>
      </c>
      <c r="B873" s="154">
        <v>45580</v>
      </c>
      <c r="C873" s="109" t="s">
        <v>4094</v>
      </c>
      <c r="D873" s="109" t="s">
        <v>4210</v>
      </c>
      <c r="E873" s="110" t="s">
        <v>921</v>
      </c>
      <c r="F873" s="109" t="s">
        <v>922</v>
      </c>
      <c r="G873" s="111"/>
      <c r="H873" s="111">
        <v>1225</v>
      </c>
      <c r="I873" s="109"/>
      <c r="J873" s="156">
        <v>45580.7133217593</v>
      </c>
    </row>
    <row spans="1:10" s="35" customFormat="1" ht="12.75" x14ac:dyDescent="0.2" outlineLevel="0" r="874">
      <c r="A874" s="108">
        <v>291</v>
      </c>
      <c r="B874" s="154">
        <v>45580</v>
      </c>
      <c r="C874" s="109" t="s">
        <v>4094</v>
      </c>
      <c r="D874" s="109" t="s">
        <v>4210</v>
      </c>
      <c r="E874" s="110" t="s">
        <v>923</v>
      </c>
      <c r="F874" s="109" t="s">
        <v>924</v>
      </c>
      <c r="G874" s="111"/>
      <c r="H874" s="111">
        <v>61.25</v>
      </c>
      <c r="I874" s="109"/>
      <c r="J874" s="156">
        <v>45580.7133217593</v>
      </c>
    </row>
    <row spans="1:10" s="35" customFormat="1" ht="12.75" x14ac:dyDescent="0.2" outlineLevel="0" r="875">
      <c r="A875" s="108">
        <v>291</v>
      </c>
      <c r="B875" s="154">
        <v>45580</v>
      </c>
      <c r="C875" s="109" t="s">
        <v>4094</v>
      </c>
      <c r="D875" s="109" t="s">
        <v>4210</v>
      </c>
      <c r="E875" s="110" t="s">
        <v>925</v>
      </c>
      <c r="F875" s="109" t="s">
        <v>926</v>
      </c>
      <c r="G875" s="111"/>
      <c r="H875" s="111">
        <v>122.19</v>
      </c>
      <c r="I875" s="109"/>
      <c r="J875" s="156">
        <v>45580.7133217593</v>
      </c>
    </row>
    <row outlineLevel="0" r="876">
      <c r="A876" s="125">
        <v>292</v>
      </c>
      <c r="B876" s="148">
        <v>45581.5650810185</v>
      </c>
      <c r="C876" s="125" t="inlineStr">
        <is>
          <t>Gestion Niklo Inc.</t>
        </is>
      </c>
      <c r="D876" s="125" t="inlineStr">
        <is>
          <t>FACTURE:24-24546</t>
        </is>
      </c>
      <c r="E876" s="125" t="inlineStr">
        <is>
          <t>1100</t>
        </is>
      </c>
      <c r="F876" s="125" t="inlineStr">
        <is>
          <t>Comptes clients</t>
        </is>
      </c>
      <c r="G876" s="127">
        <v>5633.78</v>
      </c>
      <c r="J876" s="148">
        <v>45581.6015856481</v>
      </c>
    </row>
    <row outlineLevel="0" r="877">
      <c r="A877" s="125">
        <v>292</v>
      </c>
      <c r="B877" s="148">
        <v>45581.5650810185</v>
      </c>
      <c r="C877" s="125" t="inlineStr">
        <is>
          <t>Gestion Niklo Inc.</t>
        </is>
      </c>
      <c r="D877" s="125" t="inlineStr">
        <is>
          <t>FACTURE:24-24546</t>
        </is>
      </c>
      <c r="E877" s="125" t="inlineStr">
        <is>
          <t>4000</t>
        </is>
      </c>
      <c r="F877" s="125" t="inlineStr">
        <is>
          <t>Revenus de consultation</t>
        </is>
      </c>
      <c r="H877" s="127">
        <v>4900</v>
      </c>
      <c r="J877" s="148">
        <v>45581.6015856481</v>
      </c>
    </row>
    <row outlineLevel="0" r="878">
      <c r="A878" s="125">
        <v>292</v>
      </c>
      <c r="B878" s="148">
        <v>45581.5650810185</v>
      </c>
      <c r="C878" s="125" t="inlineStr">
        <is>
          <t>Gestion Niklo Inc.</t>
        </is>
      </c>
      <c r="D878" s="125" t="inlineStr">
        <is>
          <t>FACTURE:24-24546</t>
        </is>
      </c>
      <c r="E878" s="125" t="inlineStr">
        <is>
          <t>1202</t>
        </is>
      </c>
      <c r="F878" s="125" t="inlineStr">
        <is>
          <t>TPS percues</t>
        </is>
      </c>
      <c r="H878" s="127">
        <v>245</v>
      </c>
      <c r="J878" s="148">
        <v>45581.6015856481</v>
      </c>
    </row>
    <row outlineLevel="0" r="879">
      <c r="A879" s="125">
        <v>292</v>
      </c>
      <c r="B879" s="148">
        <v>45581.5650810185</v>
      </c>
      <c r="C879" s="125" t="inlineStr">
        <is>
          <t>Gestion Niklo Inc.</t>
        </is>
      </c>
      <c r="D879" s="125" t="inlineStr">
        <is>
          <t>FACTURE:24-24546</t>
        </is>
      </c>
      <c r="E879" s="125" t="inlineStr">
        <is>
          <t>1203</t>
        </is>
      </c>
      <c r="F879" s="125" t="inlineStr">
        <is>
          <t>TVQ percues</t>
        </is>
      </c>
      <c r="H879" s="127">
        <v>488.78</v>
      </c>
      <c r="J879" s="148">
        <v>45581.6015856481</v>
      </c>
    </row>
    <row outlineLevel="0" r="880">
      <c r="A880" s="125">
        <v>293</v>
      </c>
      <c r="B880" s="148">
        <v>45581</v>
      </c>
      <c r="C880" s="125" t="inlineStr">
        <is>
          <t>La Clinique d'optométrie Lachenaie Inc.</t>
        </is>
      </c>
      <c r="D880" s="125" t="inlineStr">
        <is>
          <t>FACTURE:24-24547</t>
        </is>
      </c>
      <c r="E880" s="125" t="inlineStr">
        <is>
          <t>1100</t>
        </is>
      </c>
      <c r="F880" s="125" t="inlineStr">
        <is>
          <t>Comptes clients</t>
        </is>
      </c>
      <c r="G880" s="127">
        <v>2917.5</v>
      </c>
      <c r="J880" s="148">
        <v>45581.6016435185</v>
      </c>
    </row>
    <row outlineLevel="0" r="881">
      <c r="A881" s="125">
        <v>293</v>
      </c>
      <c r="B881" s="148">
        <v>45581</v>
      </c>
      <c r="C881" s="125" t="inlineStr">
        <is>
          <t>La Clinique d'optométrie Lachenaie Inc.</t>
        </is>
      </c>
      <c r="D881" s="125" t="inlineStr">
        <is>
          <t>FACTURE:24-24547</t>
        </is>
      </c>
      <c r="E881" s="125" t="inlineStr">
        <is>
          <t>4000</t>
        </is>
      </c>
      <c r="F881" s="125" t="inlineStr">
        <is>
          <t>Revenus de consultation</t>
        </is>
      </c>
      <c r="H881" s="127">
        <v>2537.5</v>
      </c>
      <c r="J881" s="148">
        <v>45581.6016435185</v>
      </c>
    </row>
    <row outlineLevel="0" r="882">
      <c r="A882" s="125">
        <v>293</v>
      </c>
      <c r="B882" s="148">
        <v>45581</v>
      </c>
      <c r="C882" s="125" t="inlineStr">
        <is>
          <t>La Clinique d'optométrie Lachenaie Inc.</t>
        </is>
      </c>
      <c r="D882" s="125" t="inlineStr">
        <is>
          <t>FACTURE:24-24547</t>
        </is>
      </c>
      <c r="E882" s="125" t="inlineStr">
        <is>
          <t>1202</t>
        </is>
      </c>
      <c r="F882" s="125" t="inlineStr">
        <is>
          <t>TPS percues</t>
        </is>
      </c>
      <c r="H882" s="127">
        <v>126.88</v>
      </c>
      <c r="J882" s="148">
        <v>45581.6016435185</v>
      </c>
    </row>
    <row outlineLevel="0" r="883">
      <c r="A883" s="125">
        <v>293</v>
      </c>
      <c r="B883" s="148">
        <v>45581</v>
      </c>
      <c r="C883" s="125" t="inlineStr">
        <is>
          <t>La Clinique d'optométrie Lachenaie Inc.</t>
        </is>
      </c>
      <c r="D883" s="125" t="inlineStr">
        <is>
          <t>FACTURE:24-24547</t>
        </is>
      </c>
      <c r="E883" s="125" t="inlineStr">
        <is>
          <t>1203</t>
        </is>
      </c>
      <c r="F883" s="125" t="inlineStr">
        <is>
          <t>TVQ percues</t>
        </is>
      </c>
      <c r="H883" s="127">
        <v>253.12</v>
      </c>
      <c r="J883" s="148">
        <v>45581.6016435185</v>
      </c>
    </row>
    <row outlineLevel="0" r="884">
      <c r="A884" s="125">
        <v>294</v>
      </c>
      <c r="B884" s="148">
        <v>45581.5745486111</v>
      </c>
      <c r="C884" s="125" t="inlineStr">
        <is>
          <t>Gestion Proped Inc.</t>
        </is>
      </c>
      <c r="D884" s="125" t="inlineStr">
        <is>
          <t>FACTURE:24-24548</t>
        </is>
      </c>
      <c r="E884" s="125" t="inlineStr">
        <is>
          <t>1100</t>
        </is>
      </c>
      <c r="F884" s="125" t="inlineStr">
        <is>
          <t>Comptes clients</t>
        </is>
      </c>
      <c r="G884" s="127">
        <v>9887.85</v>
      </c>
      <c r="J884" s="148">
        <v>45581.601712963</v>
      </c>
    </row>
    <row outlineLevel="0" r="885">
      <c r="A885" s="125">
        <v>294</v>
      </c>
      <c r="B885" s="148">
        <v>45581.5745486111</v>
      </c>
      <c r="C885" s="125" t="inlineStr">
        <is>
          <t>Gestion Proped Inc.</t>
        </is>
      </c>
      <c r="D885" s="125" t="inlineStr">
        <is>
          <t>FACTURE:24-24548</t>
        </is>
      </c>
      <c r="E885" s="125" t="inlineStr">
        <is>
          <t>4000</t>
        </is>
      </c>
      <c r="F885" s="125" t="inlineStr">
        <is>
          <t>Revenus de consultation</t>
        </is>
      </c>
      <c r="H885" s="127">
        <v>8575</v>
      </c>
      <c r="J885" s="148">
        <v>45581.601712963</v>
      </c>
    </row>
    <row outlineLevel="0" r="886">
      <c r="A886" s="125">
        <v>294</v>
      </c>
      <c r="B886" s="148">
        <v>45581.5745486111</v>
      </c>
      <c r="C886" s="125" t="inlineStr">
        <is>
          <t>Gestion Proped Inc.</t>
        </is>
      </c>
      <c r="D886" s="125" t="inlineStr">
        <is>
          <t>FACTURE:24-24548</t>
        </is>
      </c>
      <c r="E886" s="125" t="inlineStr">
        <is>
          <t>4010</t>
        </is>
      </c>
      <c r="F886" s="125" t="inlineStr">
        <is>
          <t>Revenus - Frais de poste</t>
        </is>
      </c>
      <c r="H886" s="127">
        <v>25</v>
      </c>
      <c r="J886" s="148">
        <v>45581.601712963</v>
      </c>
    </row>
    <row outlineLevel="0" r="887">
      <c r="A887" s="125">
        <v>294</v>
      </c>
      <c r="B887" s="148">
        <v>45581.5745486111</v>
      </c>
      <c r="C887" s="125" t="inlineStr">
        <is>
          <t>Gestion Proped Inc.</t>
        </is>
      </c>
      <c r="D887" s="125" t="inlineStr">
        <is>
          <t>FACTURE:24-24548</t>
        </is>
      </c>
      <c r="E887" s="125" t="inlineStr">
        <is>
          <t>1202</t>
        </is>
      </c>
      <c r="F887" s="125" t="inlineStr">
        <is>
          <t>TPS percues</t>
        </is>
      </c>
      <c r="H887" s="127">
        <v>430</v>
      </c>
      <c r="J887" s="148">
        <v>45581.601712963</v>
      </c>
    </row>
    <row outlineLevel="0" r="888">
      <c r="A888" s="125">
        <v>294</v>
      </c>
      <c r="B888" s="148">
        <v>45581.5745486111</v>
      </c>
      <c r="C888" s="125" t="inlineStr">
        <is>
          <t>Gestion Proped Inc.</t>
        </is>
      </c>
      <c r="D888" s="125" t="inlineStr">
        <is>
          <t>FACTURE:24-24548</t>
        </is>
      </c>
      <c r="E888" s="125" t="inlineStr">
        <is>
          <t>1203</t>
        </is>
      </c>
      <c r="F888" s="125" t="inlineStr">
        <is>
          <t>TVQ percues</t>
        </is>
      </c>
      <c r="H888" s="127">
        <v>857.85</v>
      </c>
      <c r="J888" s="148">
        <v>45581.601712963</v>
      </c>
    </row>
    <row outlineLevel="0" r="889">
      <c r="A889" s="125">
        <v>295</v>
      </c>
      <c r="B889" s="148">
        <v>45581.5945486111</v>
      </c>
      <c r="C889" s="125" t="inlineStr">
        <is>
          <t>Groupe Dezetech Inc.</t>
        </is>
      </c>
      <c r="D889" s="125" t="inlineStr">
        <is>
          <t>FACTURE:24-24549</t>
        </is>
      </c>
      <c r="E889" s="125" t="inlineStr">
        <is>
          <t>1100</t>
        </is>
      </c>
      <c r="F889" s="125" t="inlineStr">
        <is>
          <t>Comptes clients</t>
        </is>
      </c>
      <c r="G889" s="127">
        <v>8651.87</v>
      </c>
      <c r="J889" s="148">
        <v>45581.6017824074</v>
      </c>
    </row>
    <row outlineLevel="0" r="890">
      <c r="A890" s="125">
        <v>295</v>
      </c>
      <c r="B890" s="148">
        <v>45581.5945486111</v>
      </c>
      <c r="C890" s="125" t="inlineStr">
        <is>
          <t>Groupe Dezetech Inc.</t>
        </is>
      </c>
      <c r="D890" s="125" t="inlineStr">
        <is>
          <t>FACTURE:24-24549</t>
        </is>
      </c>
      <c r="E890" s="125" t="inlineStr">
        <is>
          <t>4000</t>
        </is>
      </c>
      <c r="F890" s="125" t="inlineStr">
        <is>
          <t>Revenus de consultation</t>
        </is>
      </c>
      <c r="H890" s="127">
        <v>7525</v>
      </c>
      <c r="J890" s="148">
        <v>45581.6017824074</v>
      </c>
    </row>
    <row outlineLevel="0" r="891">
      <c r="A891" s="125">
        <v>295</v>
      </c>
      <c r="B891" s="148">
        <v>45581.5945486111</v>
      </c>
      <c r="C891" s="125" t="inlineStr">
        <is>
          <t>Groupe Dezetech Inc.</t>
        </is>
      </c>
      <c r="D891" s="125" t="inlineStr">
        <is>
          <t>FACTURE:24-24549</t>
        </is>
      </c>
      <c r="E891" s="125" t="inlineStr">
        <is>
          <t>1202</t>
        </is>
      </c>
      <c r="F891" s="125" t="inlineStr">
        <is>
          <t>TPS percues</t>
        </is>
      </c>
      <c r="H891" s="127">
        <v>376.25</v>
      </c>
      <c r="J891" s="148">
        <v>45581.6017824074</v>
      </c>
    </row>
    <row outlineLevel="0" r="892">
      <c r="A892" s="125">
        <v>295</v>
      </c>
      <c r="B892" s="148">
        <v>45581.5945486111</v>
      </c>
      <c r="C892" s="125" t="inlineStr">
        <is>
          <t>Groupe Dezetech Inc.</t>
        </is>
      </c>
      <c r="D892" s="125" t="inlineStr">
        <is>
          <t>FACTURE:24-24549</t>
        </is>
      </c>
      <c r="E892" s="125" t="inlineStr">
        <is>
          <t>1203</t>
        </is>
      </c>
      <c r="F892" s="125" t="inlineStr">
        <is>
          <t>TVQ percues</t>
        </is>
      </c>
      <c r="H892" s="127">
        <v>750.62</v>
      </c>
      <c r="J892" s="148">
        <v>45581.6017824074</v>
      </c>
    </row>
    <row outlineLevel="0" r="893">
      <c r="A893" s="125">
        <v>296</v>
      </c>
      <c r="B893" s="148">
        <v>45581.5977893519</v>
      </c>
      <c r="C893" s="125" t="inlineStr">
        <is>
          <t>Groupe Joman Inc.</t>
        </is>
      </c>
      <c r="D893" s="125" t="inlineStr">
        <is>
          <t>FACTURE:24-24550</t>
        </is>
      </c>
      <c r="E893" s="125" t="inlineStr">
        <is>
          <t>1100</t>
        </is>
      </c>
      <c r="F893" s="125" t="inlineStr">
        <is>
          <t>Comptes clients</t>
        </is>
      </c>
      <c r="G893" s="127">
        <v>4124.73</v>
      </c>
      <c r="J893" s="148">
        <v>45581.6018402778</v>
      </c>
    </row>
    <row outlineLevel="0" r="894">
      <c r="A894" s="125">
        <v>296</v>
      </c>
      <c r="B894" s="148">
        <v>45581.5977893519</v>
      </c>
      <c r="C894" s="125" t="inlineStr">
        <is>
          <t>Groupe Joman Inc.</t>
        </is>
      </c>
      <c r="D894" s="125" t="inlineStr">
        <is>
          <t>FACTURE:24-24550</t>
        </is>
      </c>
      <c r="E894" s="125" t="inlineStr">
        <is>
          <t>4000</t>
        </is>
      </c>
      <c r="F894" s="125" t="inlineStr">
        <is>
          <t>Revenus de consultation</t>
        </is>
      </c>
      <c r="H894" s="127">
        <v>3587.5</v>
      </c>
      <c r="J894" s="148">
        <v>45581.6018402778</v>
      </c>
    </row>
    <row outlineLevel="0" r="895">
      <c r="A895" s="125">
        <v>296</v>
      </c>
      <c r="B895" s="148">
        <v>45581.5977893519</v>
      </c>
      <c r="C895" s="125" t="inlineStr">
        <is>
          <t>Groupe Joman Inc.</t>
        </is>
      </c>
      <c r="D895" s="125" t="inlineStr">
        <is>
          <t>FACTURE:24-24550</t>
        </is>
      </c>
      <c r="E895" s="125" t="inlineStr">
        <is>
          <t>1202</t>
        </is>
      </c>
      <c r="F895" s="125" t="inlineStr">
        <is>
          <t>TPS percues</t>
        </is>
      </c>
      <c r="H895" s="127">
        <v>179.38</v>
      </c>
      <c r="J895" s="148">
        <v>45581.6018402778</v>
      </c>
    </row>
    <row outlineLevel="0" r="896">
      <c r="A896" s="125">
        <v>296</v>
      </c>
      <c r="B896" s="148">
        <v>45581.5977893519</v>
      </c>
      <c r="C896" s="125" t="inlineStr">
        <is>
          <t>Groupe Joman Inc.</t>
        </is>
      </c>
      <c r="D896" s="125" t="inlineStr">
        <is>
          <t>FACTURE:24-24550</t>
        </is>
      </c>
      <c r="E896" s="125" t="inlineStr">
        <is>
          <t>1203</t>
        </is>
      </c>
      <c r="F896" s="125" t="inlineStr">
        <is>
          <t>TVQ percues</t>
        </is>
      </c>
      <c r="H896" s="127">
        <v>357.85</v>
      </c>
      <c r="J896" s="148">
        <v>45581.6018402778</v>
      </c>
    </row>
    <row outlineLevel="0" r="897">
      <c r="A897" s="125">
        <v>297</v>
      </c>
      <c r="B897" s="148">
        <v>45581.5997453704</v>
      </c>
      <c r="C897" s="125" t="inlineStr">
        <is>
          <t>H&amp;L Média Inc.</t>
        </is>
      </c>
      <c r="D897" s="125" t="inlineStr">
        <is>
          <t>FACTURE:24-24551</t>
        </is>
      </c>
      <c r="E897" s="125" t="inlineStr">
        <is>
          <t>1100</t>
        </is>
      </c>
      <c r="F897" s="125" t="inlineStr">
        <is>
          <t>Comptes clients</t>
        </is>
      </c>
      <c r="G897" s="127">
        <v>1810.86</v>
      </c>
      <c r="J897" s="148">
        <v>45581.6018981481</v>
      </c>
    </row>
    <row outlineLevel="0" r="898">
      <c r="A898" s="125">
        <v>297</v>
      </c>
      <c r="B898" s="148">
        <v>45581.5997453704</v>
      </c>
      <c r="C898" s="125" t="inlineStr">
        <is>
          <t>H&amp;L Média Inc.</t>
        </is>
      </c>
      <c r="D898" s="125" t="inlineStr">
        <is>
          <t>FACTURE:24-24551</t>
        </is>
      </c>
      <c r="E898" s="125" t="inlineStr">
        <is>
          <t>4000</t>
        </is>
      </c>
      <c r="F898" s="125" t="inlineStr">
        <is>
          <t>Revenus de consultation</t>
        </is>
      </c>
      <c r="H898" s="127">
        <v>1575</v>
      </c>
      <c r="J898" s="148">
        <v>45581.6018981481</v>
      </c>
    </row>
    <row outlineLevel="0" r="899">
      <c r="A899" s="125">
        <v>297</v>
      </c>
      <c r="B899" s="148">
        <v>45581.5997453704</v>
      </c>
      <c r="C899" s="125" t="inlineStr">
        <is>
          <t>H&amp;L Média Inc.</t>
        </is>
      </c>
      <c r="D899" s="125" t="inlineStr">
        <is>
          <t>FACTURE:24-24551</t>
        </is>
      </c>
      <c r="E899" s="125" t="inlineStr">
        <is>
          <t>1202</t>
        </is>
      </c>
      <c r="F899" s="125" t="inlineStr">
        <is>
          <t>TPS percues</t>
        </is>
      </c>
      <c r="H899" s="127">
        <v>78.75</v>
      </c>
      <c r="J899" s="148">
        <v>45581.6018981481</v>
      </c>
    </row>
    <row outlineLevel="0" r="900">
      <c r="A900" s="125">
        <v>297</v>
      </c>
      <c r="B900" s="148">
        <v>45581.5997453704</v>
      </c>
      <c r="C900" s="125" t="inlineStr">
        <is>
          <t>H&amp;L Média Inc.</t>
        </is>
      </c>
      <c r="D900" s="125" t="inlineStr">
        <is>
          <t>FACTURE:24-24551</t>
        </is>
      </c>
      <c r="E900" s="125" t="inlineStr">
        <is>
          <t>1203</t>
        </is>
      </c>
      <c r="F900" s="125" t="inlineStr">
        <is>
          <t>TVQ percues</t>
        </is>
      </c>
      <c r="H900" s="127">
        <v>157.11</v>
      </c>
      <c r="J900" s="148">
        <v>45581.6018981481</v>
      </c>
    </row>
  </sheetData>
  <phoneticPr fontId="2" type="noConversion"/>
  <conditionalFormatting sqref="A2:J249 A250:F250 H250:J250 A251:J99995">
    <cfRule type="expression" dxfId="1" priority="1">
      <formula>AND($A2&lt;&gt;"",MOD(ROW(),2)=1)</formula>
    </cfRule>
  </conditionalFormatting>
  <conditionalFormatting sqref="A876:J99995">
    <cfRule type="expression" dxfId="0" priority="3">
      <formula>AND($A876&lt;&gt;"",MOD(ROW(),2)=1)</formula>
    </cfRule>
  </conditionalFormatting>
  <pageMargins left="0.25" right="0.25" top="0.75" bottom="0.75" header="0.3" footer="0.3"/>
  <pageSetup scale="56" fitToHeight="0" orientation="landscape" horizontalDpi="4294967293"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00000000-0001-0000-0000-000000000000}">
  <sheetPr codeName="mwshTEC_Local"/>
  <dimension ref="A1:P1755"/>
  <sheetViews>
    <sheetView tabSelected="1" topLeftCell="A192" zoomScale="90" zoomScaleNormal="90" workbookViewId="0" rightToLeft="false">
      <pane ySplit="495" activePane="bottomLeft"/>
      <selection activeCell="K1" sqref="K1:K1048576"/>
      <selection pane="bottomLeft" activeCell="K20" sqref="K20"/>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116" bestFit="1" customWidth="1"/>
    <col min="5" max="5" width="10.5703125" style="5" customWidth="1"/>
    <col min="6" max="6" width="52.42578125" style="8" customWidth="1"/>
    <col min="7" max="7" width="53.140625" style="10" customWidth="1"/>
    <col min="8" max="8" width="9.42578125" style="13" customWidth="1"/>
    <col min="9" max="9" width="25.7109375" style="8" customWidth="1"/>
    <col min="10" max="10" width="14.140625" style="5" customWidth="1"/>
    <col min="11" max="11" width="20.7109375" style="118" customWidth="1"/>
    <col min="12" max="12" width="12.7109375" style="5" customWidth="1"/>
    <col min="13" max="13" width="18.28515625" style="116" bestFit="1" customWidth="1"/>
    <col min="14" max="14" width="11.5703125" style="5" customWidth="1"/>
    <col min="15" max="15" width="15.7109375" style="8" bestFit="1" customWidth="1"/>
    <col min="16" max="16" width="11.7109375" style="5" customWidth="1"/>
  </cols>
  <sheetData>
    <row spans="1:16" s="11" customFormat="1" ht="13.5" x14ac:dyDescent="0.25" outlineLevel="0" r="1">
      <c r="A1" s="67" t="s">
        <v>0</v>
      </c>
      <c r="B1" s="43" t="s">
        <v>1</v>
      </c>
      <c r="C1" s="59" t="s">
        <v>2</v>
      </c>
      <c r="D1" s="141" t="s">
        <v>3</v>
      </c>
      <c r="E1" s="59" t="s">
        <v>4</v>
      </c>
      <c r="F1" s="60" t="s">
        <v>5</v>
      </c>
      <c r="G1" s="61" t="s">
        <v>6</v>
      </c>
      <c r="H1" s="44" t="s">
        <v>7</v>
      </c>
      <c r="I1" s="59" t="s">
        <v>8</v>
      </c>
      <c r="J1" s="59" t="s">
        <v>9</v>
      </c>
      <c r="K1" s="143" t="s">
        <v>10</v>
      </c>
      <c r="L1" s="59" t="s">
        <v>11</v>
      </c>
      <c r="M1" s="141" t="s">
        <v>61</v>
      </c>
      <c r="N1" s="59" t="s">
        <v>12</v>
      </c>
      <c r="O1" s="60" t="s">
        <v>13</v>
      </c>
      <c r="P1" s="62" t="s">
        <v>14</v>
      </c>
    </row>
    <row spans="1:16" x14ac:dyDescent="0.25" outlineLevel="0" r="2">
      <c r="A2" s="45">
        <v>1</v>
      </c>
      <c r="B2" s="46">
        <v>3</v>
      </c>
      <c r="C2" s="47" t="s">
        <v>131</v>
      </c>
      <c r="D2" s="142">
        <v>45475</v>
      </c>
      <c r="E2" s="47">
        <v>2032</v>
      </c>
      <c r="F2" s="63" t="s">
        <v>3215</v>
      </c>
      <c r="G2" s="63" t="s">
        <v>132</v>
      </c>
      <c r="H2" s="68">
        <v>0.25</v>
      </c>
      <c r="I2" s="63"/>
      <c r="J2" s="47" t="s">
        <v>133</v>
      </c>
      <c r="K2" s="144">
        <v>45507</v>
      </c>
      <c r="L2" s="47" t="s">
        <v>133</v>
      </c>
      <c r="M2" s="142">
        <v>45520.3647800926</v>
      </c>
      <c r="N2" s="47" t="s">
        <v>134</v>
      </c>
      <c r="O2" s="73" t="s">
        <v>872</v>
      </c>
      <c r="P2" s="64" t="s">
        <v>881</v>
      </c>
    </row>
    <row spans="1:16" x14ac:dyDescent="0.25" outlineLevel="0" r="3">
      <c r="A3" s="45">
        <v>2</v>
      </c>
      <c r="B3" s="46">
        <v>3</v>
      </c>
      <c r="C3" s="47" t="s">
        <v>131</v>
      </c>
      <c r="D3" s="142">
        <v>45475</v>
      </c>
      <c r="E3" s="47">
        <v>2036</v>
      </c>
      <c r="F3" s="63" t="s">
        <v>2361</v>
      </c>
      <c r="G3" s="63" t="s">
        <v>136</v>
      </c>
      <c r="H3" s="68">
        <v>3.75</v>
      </c>
      <c r="I3" s="63"/>
      <c r="J3" s="47" t="s">
        <v>133</v>
      </c>
      <c r="K3" s="144">
        <v>45507</v>
      </c>
      <c r="L3" s="47" t="s">
        <v>134</v>
      </c>
      <c r="M3" s="148"/>
      <c r="N3" s="47" t="s">
        <v>134</v>
      </c>
      <c r="O3" s="73" t="s">
        <v>135</v>
      </c>
      <c r="P3" s="64"/>
    </row>
    <row spans="1:16" x14ac:dyDescent="0.25" outlineLevel="0" r="4">
      <c r="A4" s="45">
        <v>3</v>
      </c>
      <c r="B4" s="46">
        <v>3</v>
      </c>
      <c r="C4" s="47" t="s">
        <v>131</v>
      </c>
      <c r="D4" s="142">
        <v>45475</v>
      </c>
      <c r="E4" s="47">
        <v>2040</v>
      </c>
      <c r="F4" s="63" t="s">
        <v>2351</v>
      </c>
      <c r="G4" s="63" t="s">
        <v>137</v>
      </c>
      <c r="H4" s="68">
        <v>0.25</v>
      </c>
      <c r="I4" s="63"/>
      <c r="J4" s="47" t="s">
        <v>133</v>
      </c>
      <c r="K4" s="144">
        <v>45507</v>
      </c>
      <c r="L4" s="47" t="s">
        <v>133</v>
      </c>
      <c r="M4" s="148">
        <v>45513.3285300926</v>
      </c>
      <c r="N4" s="47" t="s">
        <v>134</v>
      </c>
      <c r="O4" s="73" t="s">
        <v>839</v>
      </c>
      <c r="P4" s="64" t="s">
        <v>824</v>
      </c>
    </row>
    <row spans="1:16" x14ac:dyDescent="0.25" outlineLevel="0" r="5">
      <c r="A5" s="45">
        <v>4</v>
      </c>
      <c r="B5" s="46">
        <v>3</v>
      </c>
      <c r="C5" s="47" t="s">
        <v>131</v>
      </c>
      <c r="D5" s="142">
        <v>45476</v>
      </c>
      <c r="E5" s="47">
        <v>2018</v>
      </c>
      <c r="F5" s="63" t="s">
        <v>2301</v>
      </c>
      <c r="G5" s="63" t="s">
        <v>138</v>
      </c>
      <c r="H5" s="68">
        <v>0.5</v>
      </c>
      <c r="I5" s="63"/>
      <c r="J5" s="47" t="s">
        <v>133</v>
      </c>
      <c r="K5" s="144">
        <v>45507</v>
      </c>
      <c r="L5" s="47" t="s">
        <v>133</v>
      </c>
      <c r="M5" s="148">
        <v>45541.547962963</v>
      </c>
      <c r="N5" s="47" t="s">
        <v>134</v>
      </c>
      <c r="O5" s="73" t="s">
        <v>1815</v>
      </c>
      <c r="P5" s="64" t="s">
        <v>1830</v>
      </c>
    </row>
    <row spans="1:16" x14ac:dyDescent="0.25" outlineLevel="0" r="6">
      <c r="A6" s="45">
        <v>5</v>
      </c>
      <c r="B6" s="46">
        <v>3</v>
      </c>
      <c r="C6" s="47" t="s">
        <v>131</v>
      </c>
      <c r="D6" s="142">
        <v>45476</v>
      </c>
      <c r="E6" s="47">
        <v>2036</v>
      </c>
      <c r="F6" s="63" t="s">
        <v>2361</v>
      </c>
      <c r="G6" s="63" t="s">
        <v>139</v>
      </c>
      <c r="H6" s="68">
        <v>0.25</v>
      </c>
      <c r="I6" s="63"/>
      <c r="J6" s="47" t="s">
        <v>133</v>
      </c>
      <c r="K6" s="144">
        <v>45507</v>
      </c>
      <c r="L6" s="47" t="s">
        <v>134</v>
      </c>
      <c r="M6" s="148"/>
      <c r="N6" s="47" t="s">
        <v>134</v>
      </c>
      <c r="O6" s="73" t="s">
        <v>135</v>
      </c>
      <c r="P6" s="64"/>
    </row>
    <row spans="1:16" x14ac:dyDescent="0.25" outlineLevel="0" r="7">
      <c r="A7" s="45">
        <v>6</v>
      </c>
      <c r="B7" s="46">
        <v>3</v>
      </c>
      <c r="C7" s="47" t="s">
        <v>131</v>
      </c>
      <c r="D7" s="142">
        <v>45476</v>
      </c>
      <c r="E7" s="47">
        <v>5</v>
      </c>
      <c r="F7" s="63" t="s">
        <v>3216</v>
      </c>
      <c r="G7" s="63" t="s">
        <v>140</v>
      </c>
      <c r="H7" s="68">
        <v>1</v>
      </c>
      <c r="I7" s="63"/>
      <c r="J7" s="47" t="s">
        <v>133</v>
      </c>
      <c r="K7" s="144">
        <v>45507</v>
      </c>
      <c r="L7" s="47" t="s">
        <v>134</v>
      </c>
      <c r="M7" s="148"/>
      <c r="N7" s="47" t="s">
        <v>134</v>
      </c>
      <c r="O7" s="73" t="s">
        <v>135</v>
      </c>
      <c r="P7" s="64"/>
    </row>
    <row spans="1:16" x14ac:dyDescent="0.25" outlineLevel="0" r="8">
      <c r="A8" s="45">
        <v>7</v>
      </c>
      <c r="B8" s="46">
        <v>3</v>
      </c>
      <c r="C8" s="47" t="s">
        <v>131</v>
      </c>
      <c r="D8" s="157">
        <v>45481</v>
      </c>
      <c r="E8" s="47" t="s">
        <v>609</v>
      </c>
      <c r="F8" s="63" t="s">
        <v>3217</v>
      </c>
      <c r="G8" s="63" t="s">
        <v>141</v>
      </c>
      <c r="H8" s="68">
        <v>0.75</v>
      </c>
      <c r="I8" s="63"/>
      <c r="J8" s="47" t="s">
        <v>133</v>
      </c>
      <c r="K8" s="144">
        <v>45507</v>
      </c>
      <c r="L8" s="47" t="s">
        <v>133</v>
      </c>
      <c r="M8" s="148">
        <v>45513</v>
      </c>
      <c r="N8" s="47" t="s">
        <v>134</v>
      </c>
      <c r="O8" s="73" t="s">
        <v>919</v>
      </c>
      <c r="P8" s="64" t="s">
        <v>906</v>
      </c>
    </row>
    <row spans="1:16" x14ac:dyDescent="0.25" outlineLevel="0" r="9">
      <c r="A9" s="45">
        <v>8</v>
      </c>
      <c r="B9" s="46">
        <v>3</v>
      </c>
      <c r="C9" s="47" t="s">
        <v>131</v>
      </c>
      <c r="D9" s="157">
        <v>45481</v>
      </c>
      <c r="E9" s="47" t="s">
        <v>142</v>
      </c>
      <c r="F9" s="63" t="s">
        <v>3215</v>
      </c>
      <c r="G9" s="63" t="s">
        <v>143</v>
      </c>
      <c r="H9" s="68">
        <v>2.25</v>
      </c>
      <c r="I9" s="63"/>
      <c r="J9" s="47" t="s">
        <v>133</v>
      </c>
      <c r="K9" s="144">
        <v>45507</v>
      </c>
      <c r="L9" s="47" t="s">
        <v>133</v>
      </c>
      <c r="M9" s="148">
        <v>45520.3647800926</v>
      </c>
      <c r="N9" s="47" t="s">
        <v>134</v>
      </c>
      <c r="O9" s="73" t="s">
        <v>872</v>
      </c>
      <c r="P9" s="64" t="s">
        <v>881</v>
      </c>
    </row>
    <row spans="1:16" x14ac:dyDescent="0.25" outlineLevel="0" r="10">
      <c r="A10" s="45">
        <v>9</v>
      </c>
      <c r="B10" s="46">
        <v>3</v>
      </c>
      <c r="C10" s="47" t="s">
        <v>131</v>
      </c>
      <c r="D10" s="157">
        <v>45481</v>
      </c>
      <c r="E10" s="47" t="s">
        <v>142</v>
      </c>
      <c r="F10" s="63" t="s">
        <v>3215</v>
      </c>
      <c r="G10" s="63" t="s">
        <v>144</v>
      </c>
      <c r="H10" s="68">
        <v>0.25</v>
      </c>
      <c r="I10" s="63"/>
      <c r="J10" s="47" t="s">
        <v>133</v>
      </c>
      <c r="K10" s="144">
        <v>45507</v>
      </c>
      <c r="L10" s="47" t="s">
        <v>133</v>
      </c>
      <c r="M10" s="148">
        <v>45520.3647800926</v>
      </c>
      <c r="N10" s="47" t="s">
        <v>134</v>
      </c>
      <c r="O10" s="73" t="s">
        <v>872</v>
      </c>
      <c r="P10" s="64" t="s">
        <v>881</v>
      </c>
    </row>
    <row spans="1:16" x14ac:dyDescent="0.25" outlineLevel="0" r="11">
      <c r="A11" s="45">
        <v>10</v>
      </c>
      <c r="B11" s="46">
        <v>3</v>
      </c>
      <c r="C11" s="47" t="s">
        <v>131</v>
      </c>
      <c r="D11" s="157">
        <v>45481</v>
      </c>
      <c r="E11" s="47" t="s">
        <v>145</v>
      </c>
      <c r="F11" s="63" t="s">
        <v>2351</v>
      </c>
      <c r="G11" s="63" t="s">
        <v>146</v>
      </c>
      <c r="H11" s="68">
        <v>0.25</v>
      </c>
      <c r="I11" s="63"/>
      <c r="J11" s="47" t="s">
        <v>133</v>
      </c>
      <c r="K11" s="144">
        <v>45507</v>
      </c>
      <c r="L11" s="47" t="s">
        <v>133</v>
      </c>
      <c r="M11" s="148">
        <v>45513.3285300926</v>
      </c>
      <c r="N11" s="47" t="s">
        <v>134</v>
      </c>
      <c r="O11" s="73" t="s">
        <v>839</v>
      </c>
      <c r="P11" s="64" t="s">
        <v>824</v>
      </c>
    </row>
    <row spans="1:16" x14ac:dyDescent="0.25" outlineLevel="0" r="12">
      <c r="A12" s="45">
        <v>11</v>
      </c>
      <c r="B12" s="46">
        <v>3</v>
      </c>
      <c r="C12" s="47" t="s">
        <v>131</v>
      </c>
      <c r="D12" s="157">
        <v>45483</v>
      </c>
      <c r="E12" s="47" t="s">
        <v>145</v>
      </c>
      <c r="F12" s="63" t="s">
        <v>2351</v>
      </c>
      <c r="G12" s="63" t="s">
        <v>147</v>
      </c>
      <c r="H12" s="68">
        <v>4</v>
      </c>
      <c r="I12" s="63"/>
      <c r="J12" s="47" t="s">
        <v>133</v>
      </c>
      <c r="K12" s="144">
        <v>45507</v>
      </c>
      <c r="L12" s="47" t="s">
        <v>133</v>
      </c>
      <c r="M12" s="148">
        <v>45513.3285300926</v>
      </c>
      <c r="N12" s="47" t="s">
        <v>134</v>
      </c>
      <c r="O12" s="73" t="s">
        <v>839</v>
      </c>
      <c r="P12" s="64" t="s">
        <v>824</v>
      </c>
    </row>
    <row spans="1:16" x14ac:dyDescent="0.25" outlineLevel="0" r="13">
      <c r="A13" s="45">
        <v>12</v>
      </c>
      <c r="B13" s="46">
        <v>3</v>
      </c>
      <c r="C13" s="47" t="s">
        <v>131</v>
      </c>
      <c r="D13" s="157">
        <v>45483</v>
      </c>
      <c r="E13" s="47" t="s">
        <v>148</v>
      </c>
      <c r="F13" s="63" t="s">
        <v>3216</v>
      </c>
      <c r="G13" s="63" t="s">
        <v>149</v>
      </c>
      <c r="H13" s="68">
        <v>0.25</v>
      </c>
      <c r="I13" s="63"/>
      <c r="J13" s="47" t="s">
        <v>133</v>
      </c>
      <c r="K13" s="144">
        <v>45507</v>
      </c>
      <c r="L13" s="47" t="s">
        <v>134</v>
      </c>
      <c r="M13" s="148"/>
      <c r="N13" s="47" t="s">
        <v>134</v>
      </c>
      <c r="O13" s="73" t="s">
        <v>135</v>
      </c>
      <c r="P13" s="64"/>
    </row>
    <row spans="1:16" x14ac:dyDescent="0.25" outlineLevel="0" r="14">
      <c r="A14" s="45">
        <v>13</v>
      </c>
      <c r="B14" s="46">
        <v>3</v>
      </c>
      <c r="C14" s="47" t="s">
        <v>131</v>
      </c>
      <c r="D14" s="157">
        <v>45484</v>
      </c>
      <c r="E14" s="47" t="s">
        <v>145</v>
      </c>
      <c r="F14" s="63" t="s">
        <v>2351</v>
      </c>
      <c r="G14" s="63" t="s">
        <v>150</v>
      </c>
      <c r="H14" s="68">
        <v>5</v>
      </c>
      <c r="I14" s="63"/>
      <c r="J14" s="47" t="s">
        <v>133</v>
      </c>
      <c r="K14" s="144">
        <v>45507</v>
      </c>
      <c r="L14" s="47" t="s">
        <v>133</v>
      </c>
      <c r="M14" s="148">
        <v>45513.3285300926</v>
      </c>
      <c r="N14" s="47" t="s">
        <v>134</v>
      </c>
      <c r="O14" s="73" t="s">
        <v>839</v>
      </c>
      <c r="P14" s="64" t="s">
        <v>824</v>
      </c>
    </row>
    <row spans="1:16" x14ac:dyDescent="0.25" outlineLevel="0" r="15">
      <c r="A15" s="45">
        <v>14</v>
      </c>
      <c r="B15" s="46">
        <v>3</v>
      </c>
      <c r="C15" s="47" t="s">
        <v>131</v>
      </c>
      <c r="D15" s="157">
        <v>45484</v>
      </c>
      <c r="E15" s="47" t="s">
        <v>148</v>
      </c>
      <c r="F15" s="63" t="s">
        <v>3216</v>
      </c>
      <c r="G15" s="63" t="s">
        <v>151</v>
      </c>
      <c r="H15" s="68">
        <v>0.5</v>
      </c>
      <c r="I15" s="63"/>
      <c r="J15" s="47" t="s">
        <v>133</v>
      </c>
      <c r="K15" s="144">
        <v>45507</v>
      </c>
      <c r="L15" s="47" t="s">
        <v>134</v>
      </c>
      <c r="M15" s="148"/>
      <c r="N15" s="47" t="s">
        <v>134</v>
      </c>
      <c r="O15" s="73" t="s">
        <v>135</v>
      </c>
      <c r="P15" s="64"/>
    </row>
    <row spans="1:16" x14ac:dyDescent="0.25" outlineLevel="0" r="16">
      <c r="A16" s="45">
        <v>15</v>
      </c>
      <c r="B16" s="46">
        <v>3</v>
      </c>
      <c r="C16" s="47" t="s">
        <v>131</v>
      </c>
      <c r="D16" s="157">
        <v>45485</v>
      </c>
      <c r="E16" s="47" t="s">
        <v>145</v>
      </c>
      <c r="F16" s="63" t="s">
        <v>2351</v>
      </c>
      <c r="G16" s="63" t="s">
        <v>152</v>
      </c>
      <c r="H16" s="68">
        <v>2.5</v>
      </c>
      <c r="I16" s="63"/>
      <c r="J16" s="47" t="s">
        <v>133</v>
      </c>
      <c r="K16" s="144">
        <v>45507</v>
      </c>
      <c r="L16" s="47" t="s">
        <v>133</v>
      </c>
      <c r="M16" s="148">
        <v>45513.3285300926</v>
      </c>
      <c r="N16" s="47" t="s">
        <v>134</v>
      </c>
      <c r="O16" s="73" t="s">
        <v>839</v>
      </c>
      <c r="P16" s="64" t="s">
        <v>824</v>
      </c>
    </row>
    <row spans="1:16" x14ac:dyDescent="0.25" outlineLevel="0" r="17">
      <c r="A17" s="45">
        <v>16</v>
      </c>
      <c r="B17" s="46">
        <v>3</v>
      </c>
      <c r="C17" s="47" t="s">
        <v>131</v>
      </c>
      <c r="D17" s="157">
        <v>45485</v>
      </c>
      <c r="E17" s="47" t="s">
        <v>148</v>
      </c>
      <c r="F17" s="63" t="s">
        <v>3216</v>
      </c>
      <c r="G17" s="63" t="s">
        <v>153</v>
      </c>
      <c r="H17" s="68">
        <v>0.75</v>
      </c>
      <c r="I17" s="63"/>
      <c r="J17" s="47" t="s">
        <v>133</v>
      </c>
      <c r="K17" s="144">
        <v>45507</v>
      </c>
      <c r="L17" s="47" t="s">
        <v>134</v>
      </c>
      <c r="M17" s="148"/>
      <c r="N17" s="47" t="s">
        <v>134</v>
      </c>
      <c r="O17" s="73" t="s">
        <v>135</v>
      </c>
      <c r="P17" s="64"/>
    </row>
    <row spans="1:16" x14ac:dyDescent="0.25" outlineLevel="0" r="18">
      <c r="A18" s="45">
        <v>17</v>
      </c>
      <c r="B18" s="46">
        <v>3</v>
      </c>
      <c r="C18" s="47" t="s">
        <v>131</v>
      </c>
      <c r="D18" s="157">
        <v>45488</v>
      </c>
      <c r="E18" s="47" t="s">
        <v>154</v>
      </c>
      <c r="F18" s="63" t="s">
        <v>490</v>
      </c>
      <c r="G18" s="63" t="s">
        <v>155</v>
      </c>
      <c r="H18" s="68">
        <v>0.5</v>
      </c>
      <c r="I18" s="63"/>
      <c r="J18" s="47" t="s">
        <v>133</v>
      </c>
      <c r="K18" s="144">
        <v>45507</v>
      </c>
      <c r="L18" s="47" t="s">
        <v>133</v>
      </c>
      <c r="M18" s="148">
        <v>45542.2731828704</v>
      </c>
      <c r="N18" s="47" t="s">
        <v>134</v>
      </c>
      <c r="O18" s="73" t="s">
        <v>2244</v>
      </c>
      <c r="P18" s="64" t="s">
        <v>2000</v>
      </c>
    </row>
    <row spans="1:16" x14ac:dyDescent="0.25" outlineLevel="0" r="19">
      <c r="A19" s="45">
        <v>18</v>
      </c>
      <c r="B19" s="46">
        <v>3</v>
      </c>
      <c r="C19" s="47" t="s">
        <v>131</v>
      </c>
      <c r="D19" s="157">
        <v>45488</v>
      </c>
      <c r="E19" s="47" t="s">
        <v>156</v>
      </c>
      <c r="F19" s="63" t="s">
        <v>847</v>
      </c>
      <c r="G19" s="63" t="s">
        <v>155</v>
      </c>
      <c r="H19" s="68">
        <v>0.5</v>
      </c>
      <c r="I19" s="63"/>
      <c r="J19" s="47" t="s">
        <v>133</v>
      </c>
      <c r="K19" s="144">
        <v>45507</v>
      </c>
      <c r="L19" s="47" t="s">
        <v>133</v>
      </c>
      <c r="M19" s="148">
        <v>45542.5972453704</v>
      </c>
      <c r="N19" s="47" t="s">
        <v>134</v>
      </c>
      <c r="O19" s="73" t="s">
        <v>2244</v>
      </c>
      <c r="P19" s="64" t="s">
        <v>2030</v>
      </c>
    </row>
    <row spans="1:16" x14ac:dyDescent="0.25" outlineLevel="0" r="20">
      <c r="A20" s="45">
        <v>19</v>
      </c>
      <c r="B20" s="46">
        <v>3</v>
      </c>
      <c r="C20" s="47" t="s">
        <v>131</v>
      </c>
      <c r="D20" s="157">
        <v>45488</v>
      </c>
      <c r="E20" s="47" t="s">
        <v>157</v>
      </c>
      <c r="F20" s="63" t="s">
        <v>2362</v>
      </c>
      <c r="G20" s="63" t="s">
        <v>158</v>
      </c>
      <c r="H20" s="68">
        <v>1.5</v>
      </c>
      <c r="I20" s="63"/>
      <c r="J20" s="47" t="s">
        <v>133</v>
      </c>
      <c r="K20" s="144">
        <v>45507</v>
      </c>
      <c r="L20" s="47" t="s">
        <v>133</v>
      </c>
      <c r="M20" s="148">
        <v>45569.2467824074</v>
      </c>
      <c r="N20" s="47" t="s">
        <v>134</v>
      </c>
      <c r="O20" s="73" t="s">
        <v>3165</v>
      </c>
      <c r="P20" s="64" t="s">
        <v>3142</v>
      </c>
    </row>
    <row spans="1:16" x14ac:dyDescent="0.25" outlineLevel="0" r="21">
      <c r="A21" s="45">
        <v>20</v>
      </c>
      <c r="B21" s="46">
        <v>3</v>
      </c>
      <c r="C21" s="47" t="s">
        <v>131</v>
      </c>
      <c r="D21" s="157">
        <v>45488</v>
      </c>
      <c r="E21" s="47" t="s">
        <v>145</v>
      </c>
      <c r="F21" s="63" t="s">
        <v>2351</v>
      </c>
      <c r="G21" s="63" t="s">
        <v>159</v>
      </c>
      <c r="H21" s="68">
        <v>2</v>
      </c>
      <c r="I21" s="63"/>
      <c r="J21" s="47" t="s">
        <v>133</v>
      </c>
      <c r="K21" s="144">
        <v>45507</v>
      </c>
      <c r="L21" s="47" t="s">
        <v>133</v>
      </c>
      <c r="M21" s="148">
        <v>45513.3285300926</v>
      </c>
      <c r="N21" s="47" t="s">
        <v>134</v>
      </c>
      <c r="O21" s="73" t="s">
        <v>839</v>
      </c>
      <c r="P21" s="64" t="s">
        <v>824</v>
      </c>
    </row>
    <row spans="1:16" x14ac:dyDescent="0.25" outlineLevel="0" r="22">
      <c r="A22" s="45">
        <v>21</v>
      </c>
      <c r="B22" s="46">
        <v>3</v>
      </c>
      <c r="C22" s="47" t="s">
        <v>131</v>
      </c>
      <c r="D22" s="157">
        <v>45489</v>
      </c>
      <c r="E22" s="47" t="s">
        <v>32</v>
      </c>
      <c r="F22" s="63" t="s">
        <v>2363</v>
      </c>
      <c r="G22" s="63" t="s">
        <v>160</v>
      </c>
      <c r="H22" s="68">
        <v>1</v>
      </c>
      <c r="I22" s="63"/>
      <c r="J22" s="47" t="s">
        <v>133</v>
      </c>
      <c r="K22" s="144">
        <v>45507</v>
      </c>
      <c r="L22" s="47" t="s">
        <v>134</v>
      </c>
      <c r="M22" s="148"/>
      <c r="N22" s="47" t="s">
        <v>134</v>
      </c>
      <c r="O22" s="73" t="s">
        <v>135</v>
      </c>
      <c r="P22" s="64"/>
    </row>
    <row spans="1:16" x14ac:dyDescent="0.25" outlineLevel="0" r="23">
      <c r="A23" s="45">
        <v>22</v>
      </c>
      <c r="B23" s="46">
        <v>3</v>
      </c>
      <c r="C23" s="47" t="s">
        <v>131</v>
      </c>
      <c r="D23" s="157">
        <v>45489</v>
      </c>
      <c r="E23" s="47" t="s">
        <v>161</v>
      </c>
      <c r="F23" s="63" t="s">
        <v>2364</v>
      </c>
      <c r="G23" s="63" t="s">
        <v>162</v>
      </c>
      <c r="H23" s="68">
        <v>1.25</v>
      </c>
      <c r="I23" s="63"/>
      <c r="J23" s="47" t="s">
        <v>133</v>
      </c>
      <c r="K23" s="144">
        <v>45507</v>
      </c>
      <c r="L23" s="47" t="s">
        <v>133</v>
      </c>
      <c r="M23" s="148">
        <v>45524.3202893519</v>
      </c>
      <c r="N23" s="47" t="s">
        <v>134</v>
      </c>
      <c r="O23" s="73" t="s">
        <v>919</v>
      </c>
      <c r="P23" s="64" t="s">
        <v>904</v>
      </c>
    </row>
    <row spans="1:16" x14ac:dyDescent="0.25" outlineLevel="0" r="24">
      <c r="A24" s="45">
        <v>23</v>
      </c>
      <c r="B24" s="46">
        <v>3</v>
      </c>
      <c r="C24" s="47" t="s">
        <v>131</v>
      </c>
      <c r="D24" s="157">
        <v>45489</v>
      </c>
      <c r="E24" s="47" t="s">
        <v>157</v>
      </c>
      <c r="F24" s="63" t="s">
        <v>2362</v>
      </c>
      <c r="G24" s="63" t="s">
        <v>163</v>
      </c>
      <c r="H24" s="68">
        <v>0.25</v>
      </c>
      <c r="I24" s="63"/>
      <c r="J24" s="47" t="s">
        <v>133</v>
      </c>
      <c r="K24" s="144">
        <v>45507</v>
      </c>
      <c r="L24" s="47" t="s">
        <v>133</v>
      </c>
      <c r="M24" s="148">
        <v>45569.2467824074</v>
      </c>
      <c r="N24" s="47" t="s">
        <v>134</v>
      </c>
      <c r="O24" s="73" t="s">
        <v>3165</v>
      </c>
      <c r="P24" s="64" t="s">
        <v>3142</v>
      </c>
    </row>
    <row spans="1:16" x14ac:dyDescent="0.25" outlineLevel="0" r="25">
      <c r="A25" s="45">
        <v>24</v>
      </c>
      <c r="B25" s="46">
        <v>3</v>
      </c>
      <c r="C25" s="47" t="s">
        <v>131</v>
      </c>
      <c r="D25" s="157">
        <v>45489</v>
      </c>
      <c r="E25" s="47" t="s">
        <v>145</v>
      </c>
      <c r="F25" s="63" t="s">
        <v>2351</v>
      </c>
      <c r="G25" s="63" t="s">
        <v>164</v>
      </c>
      <c r="H25" s="68">
        <v>0.5</v>
      </c>
      <c r="I25" s="63"/>
      <c r="J25" s="47" t="s">
        <v>133</v>
      </c>
      <c r="K25" s="144">
        <v>45507</v>
      </c>
      <c r="L25" s="47" t="s">
        <v>133</v>
      </c>
      <c r="M25" s="148">
        <v>45513.3285300926</v>
      </c>
      <c r="N25" s="47" t="s">
        <v>134</v>
      </c>
      <c r="O25" s="73" t="s">
        <v>839</v>
      </c>
      <c r="P25" s="64" t="s">
        <v>824</v>
      </c>
    </row>
    <row spans="1:16" x14ac:dyDescent="0.25" outlineLevel="0" r="26">
      <c r="A26" s="45">
        <v>25</v>
      </c>
      <c r="B26" s="46">
        <v>3</v>
      </c>
      <c r="C26" s="47" t="s">
        <v>131</v>
      </c>
      <c r="D26" s="157">
        <v>45491</v>
      </c>
      <c r="E26" s="47" t="s">
        <v>161</v>
      </c>
      <c r="F26" s="63" t="s">
        <v>2364</v>
      </c>
      <c r="G26" s="63" t="s">
        <v>165</v>
      </c>
      <c r="H26" s="68">
        <v>0.25</v>
      </c>
      <c r="I26" s="63"/>
      <c r="J26" s="47" t="s">
        <v>133</v>
      </c>
      <c r="K26" s="144">
        <v>45507</v>
      </c>
      <c r="L26" s="47" t="s">
        <v>133</v>
      </c>
      <c r="M26" s="148">
        <v>45524.3202893519</v>
      </c>
      <c r="N26" s="47" t="s">
        <v>134</v>
      </c>
      <c r="O26" s="73" t="s">
        <v>919</v>
      </c>
      <c r="P26" s="64" t="s">
        <v>904</v>
      </c>
    </row>
    <row spans="1:16" x14ac:dyDescent="0.25" outlineLevel="0" r="27">
      <c r="A27" s="45">
        <v>26</v>
      </c>
      <c r="B27" s="46">
        <v>3</v>
      </c>
      <c r="C27" s="47" t="s">
        <v>131</v>
      </c>
      <c r="D27" s="157">
        <v>45491</v>
      </c>
      <c r="E27" s="47" t="s">
        <v>157</v>
      </c>
      <c r="F27" s="63" t="s">
        <v>2362</v>
      </c>
      <c r="G27" s="63" t="s">
        <v>166</v>
      </c>
      <c r="H27" s="68">
        <v>2</v>
      </c>
      <c r="I27" s="63"/>
      <c r="J27" s="47" t="s">
        <v>133</v>
      </c>
      <c r="K27" s="144">
        <v>45507</v>
      </c>
      <c r="L27" s="47" t="s">
        <v>133</v>
      </c>
      <c r="M27" s="148">
        <v>45569.2467824074</v>
      </c>
      <c r="N27" s="47" t="s">
        <v>134</v>
      </c>
      <c r="O27" s="73" t="s">
        <v>3165</v>
      </c>
      <c r="P27" s="64" t="s">
        <v>3142</v>
      </c>
    </row>
    <row spans="1:16" x14ac:dyDescent="0.25" outlineLevel="0" r="28">
      <c r="A28" s="45">
        <v>27</v>
      </c>
      <c r="B28" s="46">
        <v>3</v>
      </c>
      <c r="C28" s="47" t="s">
        <v>131</v>
      </c>
      <c r="D28" s="157">
        <v>45491</v>
      </c>
      <c r="E28" s="47" t="s">
        <v>145</v>
      </c>
      <c r="F28" s="63" t="s">
        <v>2351</v>
      </c>
      <c r="G28" s="63" t="s">
        <v>167</v>
      </c>
      <c r="H28" s="68">
        <v>0.75</v>
      </c>
      <c r="I28" s="63"/>
      <c r="J28" s="47" t="s">
        <v>133</v>
      </c>
      <c r="K28" s="144">
        <v>45507</v>
      </c>
      <c r="L28" s="47" t="s">
        <v>133</v>
      </c>
      <c r="M28" s="148">
        <v>45513.3285300926</v>
      </c>
      <c r="N28" s="47" t="s">
        <v>134</v>
      </c>
      <c r="O28" s="73" t="s">
        <v>839</v>
      </c>
      <c r="P28" s="64" t="s">
        <v>824</v>
      </c>
    </row>
    <row spans="1:16" x14ac:dyDescent="0.25" outlineLevel="0" r="29">
      <c r="A29" s="45">
        <v>28</v>
      </c>
      <c r="B29" s="46">
        <v>3</v>
      </c>
      <c r="C29" s="47" t="s">
        <v>131</v>
      </c>
      <c r="D29" s="157">
        <v>45491</v>
      </c>
      <c r="E29" s="47" t="s">
        <v>145</v>
      </c>
      <c r="F29" s="63" t="s">
        <v>2351</v>
      </c>
      <c r="G29" s="63" t="s">
        <v>168</v>
      </c>
      <c r="H29" s="68">
        <v>0.75</v>
      </c>
      <c r="I29" s="63"/>
      <c r="J29" s="47" t="s">
        <v>133</v>
      </c>
      <c r="K29" s="144">
        <v>45507</v>
      </c>
      <c r="L29" s="47" t="s">
        <v>133</v>
      </c>
      <c r="M29" s="148">
        <v>45513.3285300926</v>
      </c>
      <c r="N29" s="47" t="s">
        <v>134</v>
      </c>
      <c r="O29" s="73" t="s">
        <v>839</v>
      </c>
      <c r="P29" s="64" t="s">
        <v>824</v>
      </c>
    </row>
    <row spans="1:16" x14ac:dyDescent="0.25" outlineLevel="0" r="30">
      <c r="A30" s="45">
        <v>29</v>
      </c>
      <c r="B30" s="46">
        <v>3</v>
      </c>
      <c r="C30" s="47" t="s">
        <v>131</v>
      </c>
      <c r="D30" s="157">
        <v>45492</v>
      </c>
      <c r="E30" s="47" t="s">
        <v>161</v>
      </c>
      <c r="F30" s="63" t="s">
        <v>2364</v>
      </c>
      <c r="G30" s="63" t="s">
        <v>169</v>
      </c>
      <c r="H30" s="68">
        <v>1.75</v>
      </c>
      <c r="I30" s="63"/>
      <c r="J30" s="47" t="s">
        <v>133</v>
      </c>
      <c r="K30" s="144">
        <v>45507</v>
      </c>
      <c r="L30" s="47" t="s">
        <v>133</v>
      </c>
      <c r="M30" s="148">
        <v>45524.3202893519</v>
      </c>
      <c r="N30" s="47" t="s">
        <v>134</v>
      </c>
      <c r="O30" s="73" t="s">
        <v>919</v>
      </c>
      <c r="P30" s="64" t="s">
        <v>904</v>
      </c>
    </row>
    <row spans="1:16" x14ac:dyDescent="0.25" outlineLevel="0" r="31">
      <c r="A31" s="45">
        <v>30</v>
      </c>
      <c r="B31" s="46">
        <v>3</v>
      </c>
      <c r="C31" s="47" t="s">
        <v>131</v>
      </c>
      <c r="D31" s="157">
        <v>45492</v>
      </c>
      <c r="E31" s="47" t="s">
        <v>157</v>
      </c>
      <c r="F31" s="63" t="s">
        <v>2362</v>
      </c>
      <c r="G31" s="63" t="s">
        <v>166</v>
      </c>
      <c r="H31" s="68">
        <v>1</v>
      </c>
      <c r="I31" s="63"/>
      <c r="J31" s="47" t="s">
        <v>133</v>
      </c>
      <c r="K31" s="144">
        <v>45507</v>
      </c>
      <c r="L31" s="47" t="s">
        <v>133</v>
      </c>
      <c r="M31" s="148">
        <v>45569.2467824074</v>
      </c>
      <c r="N31" s="47" t="s">
        <v>134</v>
      </c>
      <c r="O31" s="73" t="s">
        <v>3165</v>
      </c>
      <c r="P31" s="64" t="s">
        <v>3142</v>
      </c>
    </row>
    <row spans="1:16" x14ac:dyDescent="0.25" outlineLevel="0" r="32">
      <c r="A32" s="45">
        <v>31</v>
      </c>
      <c r="B32" s="46">
        <v>3</v>
      </c>
      <c r="C32" s="47" t="s">
        <v>131</v>
      </c>
      <c r="D32" s="157">
        <v>45496</v>
      </c>
      <c r="E32" s="47" t="s">
        <v>609</v>
      </c>
      <c r="F32" s="63" t="s">
        <v>3217</v>
      </c>
      <c r="G32" s="63" t="s">
        <v>170</v>
      </c>
      <c r="H32" s="68">
        <v>4.5</v>
      </c>
      <c r="I32" s="63"/>
      <c r="J32" s="47" t="s">
        <v>133</v>
      </c>
      <c r="K32" s="144">
        <v>45507</v>
      </c>
      <c r="L32" s="47" t="s">
        <v>133</v>
      </c>
      <c r="M32" s="148">
        <v>45513</v>
      </c>
      <c r="N32" s="47" t="s">
        <v>134</v>
      </c>
      <c r="O32" s="73" t="s">
        <v>919</v>
      </c>
      <c r="P32" s="64" t="s">
        <v>906</v>
      </c>
    </row>
    <row spans="1:16" x14ac:dyDescent="0.25" outlineLevel="0" r="33">
      <c r="A33" s="45">
        <v>32</v>
      </c>
      <c r="B33" s="46">
        <v>3</v>
      </c>
      <c r="C33" s="47" t="s">
        <v>131</v>
      </c>
      <c r="D33" s="157">
        <v>45496</v>
      </c>
      <c r="E33" s="47" t="s">
        <v>609</v>
      </c>
      <c r="F33" s="63" t="s">
        <v>3217</v>
      </c>
      <c r="G33" s="63" t="s">
        <v>170</v>
      </c>
      <c r="H33" s="68">
        <v>7.25</v>
      </c>
      <c r="I33" s="63"/>
      <c r="J33" s="47" t="s">
        <v>133</v>
      </c>
      <c r="K33" s="144">
        <v>45507</v>
      </c>
      <c r="L33" s="47" t="s">
        <v>133</v>
      </c>
      <c r="M33" s="148">
        <v>45513</v>
      </c>
      <c r="N33" s="47" t="s">
        <v>134</v>
      </c>
      <c r="O33" s="73" t="s">
        <v>919</v>
      </c>
      <c r="P33" s="64" t="s">
        <v>906</v>
      </c>
    </row>
    <row spans="1:16" x14ac:dyDescent="0.25" outlineLevel="0" r="34">
      <c r="A34" s="45">
        <v>33</v>
      </c>
      <c r="B34" s="46">
        <v>3</v>
      </c>
      <c r="C34" s="47" t="s">
        <v>131</v>
      </c>
      <c r="D34" s="157">
        <v>45502</v>
      </c>
      <c r="E34" s="47" t="s">
        <v>157</v>
      </c>
      <c r="F34" s="63" t="s">
        <v>2362</v>
      </c>
      <c r="G34" s="63" t="s">
        <v>171</v>
      </c>
      <c r="H34" s="68">
        <v>0.25</v>
      </c>
      <c r="I34" s="63"/>
      <c r="J34" s="47" t="s">
        <v>133</v>
      </c>
      <c r="K34" s="144">
        <v>45507</v>
      </c>
      <c r="L34" s="47" t="s">
        <v>133</v>
      </c>
      <c r="M34" s="148">
        <v>45569.2467824074</v>
      </c>
      <c r="N34" s="47" t="s">
        <v>134</v>
      </c>
      <c r="O34" s="73" t="s">
        <v>3165</v>
      </c>
      <c r="P34" s="64" t="s">
        <v>3142</v>
      </c>
    </row>
    <row spans="1:16" x14ac:dyDescent="0.25" outlineLevel="0" r="35">
      <c r="A35" s="45">
        <v>34</v>
      </c>
      <c r="B35" s="46">
        <v>3</v>
      </c>
      <c r="C35" s="47" t="s">
        <v>131</v>
      </c>
      <c r="D35" s="157">
        <v>45502</v>
      </c>
      <c r="E35" s="47" t="s">
        <v>172</v>
      </c>
      <c r="F35" s="63" t="s">
        <v>2365</v>
      </c>
      <c r="G35" s="63" t="s">
        <v>173</v>
      </c>
      <c r="H35" s="68">
        <v>0.25</v>
      </c>
      <c r="I35" s="63"/>
      <c r="J35" s="47" t="s">
        <v>133</v>
      </c>
      <c r="K35" s="144">
        <v>45507</v>
      </c>
      <c r="L35" s="47" t="s">
        <v>133</v>
      </c>
      <c r="M35" s="148">
        <v>45520.3258564815</v>
      </c>
      <c r="N35" s="47" t="s">
        <v>134</v>
      </c>
      <c r="O35" s="73" t="s">
        <v>872</v>
      </c>
      <c r="P35" s="64" t="s">
        <v>873</v>
      </c>
    </row>
    <row spans="1:16" x14ac:dyDescent="0.25" outlineLevel="0" r="36">
      <c r="A36" s="45">
        <v>35</v>
      </c>
      <c r="B36" s="46">
        <v>3</v>
      </c>
      <c r="C36" s="47" t="s">
        <v>131</v>
      </c>
      <c r="D36" s="157">
        <v>45502</v>
      </c>
      <c r="E36" s="47" t="s">
        <v>148</v>
      </c>
      <c r="F36" s="63" t="s">
        <v>3216</v>
      </c>
      <c r="G36" s="63" t="s">
        <v>174</v>
      </c>
      <c r="H36" s="68">
        <v>1.75</v>
      </c>
      <c r="I36" s="63"/>
      <c r="J36" s="47" t="s">
        <v>133</v>
      </c>
      <c r="K36" s="144">
        <v>45507</v>
      </c>
      <c r="L36" s="47" t="s">
        <v>134</v>
      </c>
      <c r="M36" s="148"/>
      <c r="N36" s="47" t="s">
        <v>134</v>
      </c>
      <c r="O36" s="73" t="s">
        <v>135</v>
      </c>
      <c r="P36" s="64"/>
    </row>
    <row spans="1:16" x14ac:dyDescent="0.25" outlineLevel="0" r="37">
      <c r="A37" s="45">
        <v>36</v>
      </c>
      <c r="B37" s="46">
        <v>3</v>
      </c>
      <c r="C37" s="47" t="s">
        <v>131</v>
      </c>
      <c r="D37" s="157">
        <v>45502</v>
      </c>
      <c r="E37" s="47" t="s">
        <v>148</v>
      </c>
      <c r="F37" s="63" t="s">
        <v>3216</v>
      </c>
      <c r="G37" s="63" t="s">
        <v>175</v>
      </c>
      <c r="H37" s="68">
        <v>1.75</v>
      </c>
      <c r="I37" s="63"/>
      <c r="J37" s="47" t="s">
        <v>133</v>
      </c>
      <c r="K37" s="144">
        <v>45507</v>
      </c>
      <c r="L37" s="47" t="s">
        <v>134</v>
      </c>
      <c r="M37" s="148"/>
      <c r="N37" s="47" t="s">
        <v>134</v>
      </c>
      <c r="O37" s="73" t="s">
        <v>135</v>
      </c>
      <c r="P37" s="64"/>
    </row>
    <row spans="1:16" x14ac:dyDescent="0.25" outlineLevel="0" r="38">
      <c r="A38" s="45">
        <v>37</v>
      </c>
      <c r="B38" s="46">
        <v>3</v>
      </c>
      <c r="C38" s="47" t="s">
        <v>131</v>
      </c>
      <c r="D38" s="157">
        <v>45503</v>
      </c>
      <c r="E38" s="47" t="s">
        <v>148</v>
      </c>
      <c r="F38" s="63" t="s">
        <v>3216</v>
      </c>
      <c r="G38" s="63" t="s">
        <v>174</v>
      </c>
      <c r="H38" s="68">
        <v>7.75</v>
      </c>
      <c r="I38" s="63"/>
      <c r="J38" s="47" t="s">
        <v>133</v>
      </c>
      <c r="K38" s="144">
        <v>45507</v>
      </c>
      <c r="L38" s="47" t="s">
        <v>134</v>
      </c>
      <c r="M38" s="148"/>
      <c r="N38" s="47" t="s">
        <v>134</v>
      </c>
      <c r="O38" s="73" t="s">
        <v>135</v>
      </c>
      <c r="P38" s="64"/>
    </row>
    <row spans="1:16" x14ac:dyDescent="0.25" outlineLevel="0" r="39">
      <c r="A39" s="45">
        <v>38</v>
      </c>
      <c r="B39" s="46">
        <v>3</v>
      </c>
      <c r="C39" s="47" t="s">
        <v>131</v>
      </c>
      <c r="D39" s="157">
        <v>45504</v>
      </c>
      <c r="E39" s="47" t="s">
        <v>609</v>
      </c>
      <c r="F39" s="63" t="s">
        <v>3217</v>
      </c>
      <c r="G39" s="63" t="s">
        <v>176</v>
      </c>
      <c r="H39" s="68">
        <v>0.25</v>
      </c>
      <c r="I39" s="63"/>
      <c r="J39" s="47" t="s">
        <v>133</v>
      </c>
      <c r="K39" s="144">
        <v>45507</v>
      </c>
      <c r="L39" s="47" t="s">
        <v>133</v>
      </c>
      <c r="M39" s="148">
        <v>45513</v>
      </c>
      <c r="N39" s="47" t="s">
        <v>134</v>
      </c>
      <c r="O39" s="73" t="s">
        <v>919</v>
      </c>
      <c r="P39" s="64" t="s">
        <v>906</v>
      </c>
    </row>
    <row spans="1:16" x14ac:dyDescent="0.25" outlineLevel="0" r="40">
      <c r="A40" s="45">
        <v>39</v>
      </c>
      <c r="B40" s="46">
        <v>3</v>
      </c>
      <c r="C40" s="47" t="s">
        <v>131</v>
      </c>
      <c r="D40" s="157">
        <v>45504</v>
      </c>
      <c r="E40" s="47" t="s">
        <v>148</v>
      </c>
      <c r="F40" s="63" t="s">
        <v>3216</v>
      </c>
      <c r="G40" s="63" t="s">
        <v>174</v>
      </c>
      <c r="H40" s="68">
        <v>1.5</v>
      </c>
      <c r="I40" s="63"/>
      <c r="J40" s="47" t="s">
        <v>133</v>
      </c>
      <c r="K40" s="144">
        <v>45507</v>
      </c>
      <c r="L40" s="47" t="s">
        <v>134</v>
      </c>
      <c r="M40" s="148"/>
      <c r="N40" s="47" t="s">
        <v>134</v>
      </c>
      <c r="O40" s="73" t="s">
        <v>135</v>
      </c>
      <c r="P40" s="64"/>
    </row>
    <row spans="1:16" x14ac:dyDescent="0.25" outlineLevel="0" r="41">
      <c r="A41" s="45">
        <v>40</v>
      </c>
      <c r="B41" s="46">
        <v>3</v>
      </c>
      <c r="C41" s="47" t="s">
        <v>131</v>
      </c>
      <c r="D41" s="157">
        <v>45505</v>
      </c>
      <c r="E41" s="47" t="s">
        <v>148</v>
      </c>
      <c r="F41" s="63" t="s">
        <v>3216</v>
      </c>
      <c r="G41" s="63" t="s">
        <v>174</v>
      </c>
      <c r="H41" s="68">
        <v>6.5</v>
      </c>
      <c r="I41" s="63"/>
      <c r="J41" s="47" t="s">
        <v>133</v>
      </c>
      <c r="K41" s="144">
        <v>45507</v>
      </c>
      <c r="L41" s="47" t="s">
        <v>134</v>
      </c>
      <c r="M41" s="148"/>
      <c r="N41" s="47" t="s">
        <v>134</v>
      </c>
      <c r="O41" s="73" t="s">
        <v>135</v>
      </c>
      <c r="P41" s="64"/>
    </row>
    <row spans="1:16" x14ac:dyDescent="0.25" outlineLevel="0" r="42">
      <c r="A42" s="45">
        <v>41</v>
      </c>
      <c r="B42" s="46">
        <v>3</v>
      </c>
      <c r="C42" s="47" t="s">
        <v>131</v>
      </c>
      <c r="D42" s="157">
        <v>45506</v>
      </c>
      <c r="E42" s="47" t="s">
        <v>148</v>
      </c>
      <c r="F42" s="63" t="s">
        <v>3216</v>
      </c>
      <c r="G42" s="63" t="s">
        <v>174</v>
      </c>
      <c r="H42" s="68">
        <v>4</v>
      </c>
      <c r="I42" s="63"/>
      <c r="J42" s="47" t="s">
        <v>133</v>
      </c>
      <c r="K42" s="144">
        <v>45507</v>
      </c>
      <c r="L42" s="47" t="s">
        <v>134</v>
      </c>
      <c r="M42" s="148"/>
      <c r="N42" s="47" t="s">
        <v>134</v>
      </c>
      <c r="O42" s="73" t="s">
        <v>135</v>
      </c>
      <c r="P42" s="64"/>
    </row>
    <row spans="1:16" x14ac:dyDescent="0.25" outlineLevel="0" r="43">
      <c r="A43" s="45">
        <v>42</v>
      </c>
      <c r="B43" s="46">
        <v>1</v>
      </c>
      <c r="C43" s="47" t="s">
        <v>15</v>
      </c>
      <c r="D43" s="157">
        <v>45184</v>
      </c>
      <c r="E43" s="47" t="s">
        <v>177</v>
      </c>
      <c r="F43" s="63" t="s">
        <v>178</v>
      </c>
      <c r="G43" s="63" t="s">
        <v>179</v>
      </c>
      <c r="H43" s="68">
        <v>5.75</v>
      </c>
      <c r="I43" s="63"/>
      <c r="J43" s="47" t="s">
        <v>133</v>
      </c>
      <c r="K43" s="144">
        <v>45507</v>
      </c>
      <c r="L43" s="47" t="s">
        <v>134</v>
      </c>
      <c r="M43" s="148"/>
      <c r="N43" s="47" t="s">
        <v>134</v>
      </c>
      <c r="O43" s="73" t="s">
        <v>135</v>
      </c>
      <c r="P43" s="64"/>
    </row>
    <row spans="1:16" x14ac:dyDescent="0.25" outlineLevel="0" r="44">
      <c r="A44" s="45">
        <v>43</v>
      </c>
      <c r="B44" s="46">
        <v>1</v>
      </c>
      <c r="C44" s="47" t="s">
        <v>15</v>
      </c>
      <c r="D44" s="157">
        <v>45323</v>
      </c>
      <c r="E44" s="47" t="s">
        <v>180</v>
      </c>
      <c r="F44" s="63" t="s">
        <v>493</v>
      </c>
      <c r="G44" s="63" t="s">
        <v>181</v>
      </c>
      <c r="H44" s="68">
        <v>0.4</v>
      </c>
      <c r="I44" s="63"/>
      <c r="J44" s="47" t="s">
        <v>133</v>
      </c>
      <c r="K44" s="144">
        <v>45507</v>
      </c>
      <c r="L44" s="47" t="s">
        <v>134</v>
      </c>
      <c r="M44" s="148"/>
      <c r="N44" s="47" t="s">
        <v>134</v>
      </c>
      <c r="O44" s="73" t="s">
        <v>135</v>
      </c>
      <c r="P44" s="64"/>
    </row>
    <row spans="1:16" x14ac:dyDescent="0.25" outlineLevel="0" r="45">
      <c r="A45" s="45">
        <v>44</v>
      </c>
      <c r="B45" s="46">
        <v>1</v>
      </c>
      <c r="C45" s="47" t="s">
        <v>15</v>
      </c>
      <c r="D45" s="157">
        <v>45329</v>
      </c>
      <c r="E45" s="47" t="s">
        <v>182</v>
      </c>
      <c r="F45" s="63" t="s">
        <v>1482</v>
      </c>
      <c r="G45" s="63" t="s">
        <v>183</v>
      </c>
      <c r="H45" s="68">
        <v>0.4</v>
      </c>
      <c r="I45" s="63"/>
      <c r="J45" s="47" t="s">
        <v>133</v>
      </c>
      <c r="K45" s="144">
        <v>45507</v>
      </c>
      <c r="L45" s="47" t="s">
        <v>134</v>
      </c>
      <c r="M45" s="148"/>
      <c r="N45" s="47" t="s">
        <v>134</v>
      </c>
      <c r="O45" s="73" t="s">
        <v>135</v>
      </c>
      <c r="P45" s="64"/>
    </row>
    <row spans="1:16" x14ac:dyDescent="0.25" outlineLevel="0" r="46">
      <c r="A46" s="45">
        <v>45</v>
      </c>
      <c r="B46" s="46">
        <v>1</v>
      </c>
      <c r="C46" s="47" t="s">
        <v>15</v>
      </c>
      <c r="D46" s="157">
        <v>45334</v>
      </c>
      <c r="E46" s="47" t="s">
        <v>184</v>
      </c>
      <c r="F46" s="63" t="s">
        <v>1690</v>
      </c>
      <c r="G46" s="63" t="s">
        <v>185</v>
      </c>
      <c r="H46" s="68">
        <v>0.5</v>
      </c>
      <c r="I46" s="63"/>
      <c r="J46" s="47" t="s">
        <v>133</v>
      </c>
      <c r="K46" s="144">
        <v>45534.503287037</v>
      </c>
      <c r="L46" s="47" t="s">
        <v>134</v>
      </c>
      <c r="M46" s="148"/>
      <c r="N46" s="47" t="s">
        <v>133</v>
      </c>
      <c r="O46" s="73" t="s">
        <v>1430</v>
      </c>
      <c r="P46" s="64"/>
    </row>
    <row spans="1:16" x14ac:dyDescent="0.25" outlineLevel="0" r="47">
      <c r="A47" s="45">
        <v>46</v>
      </c>
      <c r="B47" s="46">
        <v>1</v>
      </c>
      <c r="C47" s="47" t="s">
        <v>15</v>
      </c>
      <c r="D47" s="157">
        <v>45341</v>
      </c>
      <c r="E47" s="47" t="s">
        <v>186</v>
      </c>
      <c r="F47" s="63" t="s">
        <v>2511</v>
      </c>
      <c r="G47" s="63" t="s">
        <v>187</v>
      </c>
      <c r="H47" s="68">
        <v>0.4</v>
      </c>
      <c r="I47" s="63"/>
      <c r="J47" s="47" t="s">
        <v>133</v>
      </c>
      <c r="K47" s="144">
        <v>45507</v>
      </c>
      <c r="L47" s="47" t="s">
        <v>134</v>
      </c>
      <c r="M47" s="148"/>
      <c r="N47" s="47" t="s">
        <v>134</v>
      </c>
      <c r="O47" s="73" t="s">
        <v>135</v>
      </c>
      <c r="P47" s="64"/>
    </row>
    <row spans="1:16" x14ac:dyDescent="0.25" outlineLevel="0" r="48">
      <c r="A48" s="45">
        <v>47</v>
      </c>
      <c r="B48" s="46">
        <v>1</v>
      </c>
      <c r="C48" s="47" t="s">
        <v>15</v>
      </c>
      <c r="D48" s="157">
        <v>45343</v>
      </c>
      <c r="E48" s="47" t="s">
        <v>188</v>
      </c>
      <c r="F48" s="63" t="s">
        <v>494</v>
      </c>
      <c r="G48" s="63" t="s">
        <v>189</v>
      </c>
      <c r="H48" s="68">
        <v>2.25</v>
      </c>
      <c r="I48" s="63"/>
      <c r="J48" s="47" t="s">
        <v>133</v>
      </c>
      <c r="K48" s="144">
        <v>45507</v>
      </c>
      <c r="L48" s="47" t="s">
        <v>134</v>
      </c>
      <c r="M48" s="148"/>
      <c r="N48" s="47" t="s">
        <v>134</v>
      </c>
      <c r="O48" s="73" t="s">
        <v>135</v>
      </c>
      <c r="P48" s="64"/>
    </row>
    <row spans="1:16" x14ac:dyDescent="0.25" outlineLevel="0" r="49">
      <c r="A49" s="45">
        <v>48</v>
      </c>
      <c r="B49" s="46">
        <v>1</v>
      </c>
      <c r="C49" s="47" t="s">
        <v>15</v>
      </c>
      <c r="D49" s="157">
        <v>45344</v>
      </c>
      <c r="E49" s="47" t="s">
        <v>188</v>
      </c>
      <c r="F49" s="63" t="s">
        <v>494</v>
      </c>
      <c r="G49" s="63" t="s">
        <v>190</v>
      </c>
      <c r="H49" s="68">
        <v>0.25</v>
      </c>
      <c r="I49" s="63"/>
      <c r="J49" s="47" t="s">
        <v>133</v>
      </c>
      <c r="K49" s="144">
        <v>45507</v>
      </c>
      <c r="L49" s="47" t="s">
        <v>134</v>
      </c>
      <c r="M49" s="148"/>
      <c r="N49" s="47" t="s">
        <v>134</v>
      </c>
      <c r="O49" s="73" t="s">
        <v>135</v>
      </c>
      <c r="P49" s="64"/>
    </row>
    <row spans="1:16" x14ac:dyDescent="0.25" outlineLevel="0" r="50">
      <c r="A50" s="45">
        <v>49</v>
      </c>
      <c r="B50" s="46">
        <v>1</v>
      </c>
      <c r="C50" s="47" t="s">
        <v>15</v>
      </c>
      <c r="D50" s="157">
        <v>45345</v>
      </c>
      <c r="E50" s="47" t="s">
        <v>188</v>
      </c>
      <c r="F50" s="63" t="s">
        <v>494</v>
      </c>
      <c r="G50" s="63" t="s">
        <v>191</v>
      </c>
      <c r="H50" s="68">
        <v>1</v>
      </c>
      <c r="I50" s="63"/>
      <c r="J50" s="47" t="s">
        <v>133</v>
      </c>
      <c r="K50" s="144">
        <v>45507</v>
      </c>
      <c r="L50" s="47" t="s">
        <v>134</v>
      </c>
      <c r="M50" s="148"/>
      <c r="N50" s="47" t="s">
        <v>134</v>
      </c>
      <c r="O50" s="73" t="s">
        <v>135</v>
      </c>
      <c r="P50" s="64"/>
    </row>
    <row spans="1:16" x14ac:dyDescent="0.25" outlineLevel="0" r="51">
      <c r="A51" s="45">
        <v>50</v>
      </c>
      <c r="B51" s="46">
        <v>1</v>
      </c>
      <c r="C51" s="47" t="s">
        <v>15</v>
      </c>
      <c r="D51" s="157">
        <v>45368</v>
      </c>
      <c r="E51" s="47" t="s">
        <v>186</v>
      </c>
      <c r="F51" s="63" t="s">
        <v>2511</v>
      </c>
      <c r="G51" s="63" t="s">
        <v>192</v>
      </c>
      <c r="H51" s="68">
        <v>0.4</v>
      </c>
      <c r="I51" s="63"/>
      <c r="J51" s="47" t="s">
        <v>133</v>
      </c>
      <c r="K51" s="144">
        <v>45507</v>
      </c>
      <c r="L51" s="47" t="s">
        <v>134</v>
      </c>
      <c r="M51" s="148"/>
      <c r="N51" s="47" t="s">
        <v>134</v>
      </c>
      <c r="O51" s="73" t="s">
        <v>135</v>
      </c>
      <c r="P51" s="64"/>
    </row>
    <row spans="1:16" x14ac:dyDescent="0.25" outlineLevel="0" r="52">
      <c r="A52" s="45">
        <v>51</v>
      </c>
      <c r="B52" s="46">
        <v>1</v>
      </c>
      <c r="C52" s="47" t="s">
        <v>15</v>
      </c>
      <c r="D52" s="157">
        <v>45369</v>
      </c>
      <c r="E52" s="47" t="s">
        <v>186</v>
      </c>
      <c r="F52" s="63" t="s">
        <v>2511</v>
      </c>
      <c r="G52" s="63" t="s">
        <v>193</v>
      </c>
      <c r="H52" s="68">
        <v>0.25</v>
      </c>
      <c r="I52" s="63"/>
      <c r="J52" s="47" t="s">
        <v>133</v>
      </c>
      <c r="K52" s="144">
        <v>45507</v>
      </c>
      <c r="L52" s="47" t="s">
        <v>134</v>
      </c>
      <c r="M52" s="148"/>
      <c r="N52" s="47" t="s">
        <v>134</v>
      </c>
      <c r="O52" s="73" t="s">
        <v>135</v>
      </c>
      <c r="P52" s="64"/>
    </row>
    <row spans="1:16" x14ac:dyDescent="0.25" outlineLevel="0" r="53">
      <c r="A53" s="45">
        <v>52</v>
      </c>
      <c r="B53" s="46">
        <v>1</v>
      </c>
      <c r="C53" s="47" t="s">
        <v>15</v>
      </c>
      <c r="D53" s="157">
        <v>45372</v>
      </c>
      <c r="E53" s="47" t="s">
        <v>194</v>
      </c>
      <c r="F53" s="63" t="s">
        <v>1010</v>
      </c>
      <c r="G53" s="63" t="s">
        <v>195</v>
      </c>
      <c r="H53" s="68">
        <v>2.5</v>
      </c>
      <c r="I53" s="63"/>
      <c r="J53" s="47" t="s">
        <v>133</v>
      </c>
      <c r="K53" s="144">
        <v>45507</v>
      </c>
      <c r="L53" s="47" t="inlineStr">
        <is>
          <t>VRAI</t>
        </is>
      </c>
      <c r="M53" s="148">
        <v>45581.5996412037</v>
      </c>
      <c r="N53" s="47" t="s">
        <v>134</v>
      </c>
      <c r="O53" s="73" t="inlineStr">
        <is>
          <t>APP_v4.K.5.xlsb</t>
        </is>
      </c>
      <c r="P53" s="64" t="inlineStr">
        <is>
          <t>24-24550</t>
        </is>
      </c>
    </row>
    <row spans="1:16" x14ac:dyDescent="0.25" outlineLevel="0" r="54">
      <c r="A54" s="45">
        <v>53</v>
      </c>
      <c r="B54" s="46">
        <v>1</v>
      </c>
      <c r="C54" s="47" t="s">
        <v>15</v>
      </c>
      <c r="D54" s="157">
        <v>45373</v>
      </c>
      <c r="E54" s="47" t="s">
        <v>194</v>
      </c>
      <c r="F54" s="63" t="s">
        <v>1010</v>
      </c>
      <c r="G54" s="63" t="s">
        <v>196</v>
      </c>
      <c r="H54" s="68">
        <v>0.5</v>
      </c>
      <c r="I54" s="63"/>
      <c r="J54" s="47" t="s">
        <v>133</v>
      </c>
      <c r="K54" s="144">
        <v>45507</v>
      </c>
      <c r="L54" s="47" t="inlineStr">
        <is>
          <t>VRAI</t>
        </is>
      </c>
      <c r="M54" s="148">
        <v>45581.5996412037</v>
      </c>
      <c r="N54" s="47" t="s">
        <v>134</v>
      </c>
      <c r="O54" s="73" t="inlineStr">
        <is>
          <t>APP_v4.K.5.xlsb</t>
        </is>
      </c>
      <c r="P54" s="64" t="inlineStr">
        <is>
          <t>24-24550</t>
        </is>
      </c>
    </row>
    <row spans="1:16" x14ac:dyDescent="0.25" outlineLevel="0" r="55">
      <c r="A55" s="45">
        <v>54</v>
      </c>
      <c r="B55" s="46">
        <v>1</v>
      </c>
      <c r="C55" s="47" t="s">
        <v>15</v>
      </c>
      <c r="D55" s="157">
        <v>45377</v>
      </c>
      <c r="E55" s="47" t="s">
        <v>186</v>
      </c>
      <c r="F55" s="63" t="s">
        <v>2511</v>
      </c>
      <c r="G55" s="63" t="s">
        <v>197</v>
      </c>
      <c r="H55" s="68">
        <v>0.4</v>
      </c>
      <c r="I55" s="63"/>
      <c r="J55" s="47" t="s">
        <v>133</v>
      </c>
      <c r="K55" s="144">
        <v>45507</v>
      </c>
      <c r="L55" s="47" t="s">
        <v>134</v>
      </c>
      <c r="M55" s="148"/>
      <c r="N55" s="47" t="s">
        <v>134</v>
      </c>
      <c r="O55" s="73" t="s">
        <v>135</v>
      </c>
      <c r="P55" s="64"/>
    </row>
    <row spans="1:16" x14ac:dyDescent="0.25" outlineLevel="0" r="56">
      <c r="A56" s="45">
        <v>55</v>
      </c>
      <c r="B56" s="46">
        <v>1</v>
      </c>
      <c r="C56" s="47" t="s">
        <v>15</v>
      </c>
      <c r="D56" s="157">
        <v>45380</v>
      </c>
      <c r="E56" s="47" t="s">
        <v>186</v>
      </c>
      <c r="F56" s="63" t="s">
        <v>2511</v>
      </c>
      <c r="G56" s="63" t="s">
        <v>198</v>
      </c>
      <c r="H56" s="68">
        <v>0.4</v>
      </c>
      <c r="I56" s="63"/>
      <c r="J56" s="47" t="s">
        <v>133</v>
      </c>
      <c r="K56" s="144">
        <v>45507</v>
      </c>
      <c r="L56" s="47" t="s">
        <v>134</v>
      </c>
      <c r="M56" s="148"/>
      <c r="N56" s="47" t="s">
        <v>134</v>
      </c>
      <c r="O56" s="73" t="s">
        <v>135</v>
      </c>
      <c r="P56" s="64"/>
    </row>
    <row spans="1:16" x14ac:dyDescent="0.25" outlineLevel="0" r="57">
      <c r="A57" s="45">
        <v>56</v>
      </c>
      <c r="B57" s="46">
        <v>1</v>
      </c>
      <c r="C57" s="47" t="s">
        <v>15</v>
      </c>
      <c r="D57" s="157">
        <v>45391</v>
      </c>
      <c r="E57" s="47" t="s">
        <v>188</v>
      </c>
      <c r="F57" s="63" t="s">
        <v>494</v>
      </c>
      <c r="G57" s="63" t="s">
        <v>199</v>
      </c>
      <c r="H57" s="68">
        <v>0.25</v>
      </c>
      <c r="I57" s="63"/>
      <c r="J57" s="47" t="s">
        <v>133</v>
      </c>
      <c r="K57" s="144">
        <v>45507</v>
      </c>
      <c r="L57" s="47" t="s">
        <v>134</v>
      </c>
      <c r="M57" s="148"/>
      <c r="N57" s="47" t="s">
        <v>134</v>
      </c>
      <c r="O57" s="73" t="s">
        <v>135</v>
      </c>
      <c r="P57" s="64"/>
    </row>
    <row spans="1:16" x14ac:dyDescent="0.25" outlineLevel="0" r="58">
      <c r="A58" s="45">
        <v>57</v>
      </c>
      <c r="B58" s="46">
        <v>1</v>
      </c>
      <c r="C58" s="47" t="s">
        <v>15</v>
      </c>
      <c r="D58" s="157">
        <v>45397</v>
      </c>
      <c r="E58" s="47" t="s">
        <v>188</v>
      </c>
      <c r="F58" s="63" t="s">
        <v>494</v>
      </c>
      <c r="G58" s="63" t="s">
        <v>200</v>
      </c>
      <c r="H58" s="68">
        <v>0.75</v>
      </c>
      <c r="I58" s="63"/>
      <c r="J58" s="47" t="s">
        <v>133</v>
      </c>
      <c r="K58" s="144">
        <v>45507</v>
      </c>
      <c r="L58" s="47" t="s">
        <v>134</v>
      </c>
      <c r="M58" s="148"/>
      <c r="N58" s="47" t="s">
        <v>134</v>
      </c>
      <c r="O58" s="73" t="s">
        <v>135</v>
      </c>
      <c r="P58" s="64"/>
    </row>
    <row spans="1:16" x14ac:dyDescent="0.25" outlineLevel="0" r="59">
      <c r="A59" s="45">
        <v>58</v>
      </c>
      <c r="B59" s="46">
        <v>1</v>
      </c>
      <c r="C59" s="47" t="s">
        <v>15</v>
      </c>
      <c r="D59" s="157">
        <v>45398</v>
      </c>
      <c r="E59" s="47" t="s">
        <v>188</v>
      </c>
      <c r="F59" s="63" t="s">
        <v>494</v>
      </c>
      <c r="G59" s="63" t="s">
        <v>201</v>
      </c>
      <c r="H59" s="68">
        <v>0.5</v>
      </c>
      <c r="I59" s="63"/>
      <c r="J59" s="47" t="s">
        <v>133</v>
      </c>
      <c r="K59" s="144">
        <v>45507</v>
      </c>
      <c r="L59" s="47" t="s">
        <v>134</v>
      </c>
      <c r="M59" s="148"/>
      <c r="N59" s="47" t="s">
        <v>134</v>
      </c>
      <c r="O59" s="73" t="s">
        <v>135</v>
      </c>
      <c r="P59" s="64"/>
    </row>
    <row spans="1:16" x14ac:dyDescent="0.25" outlineLevel="0" r="60">
      <c r="A60" s="45">
        <v>59</v>
      </c>
      <c r="B60" s="46">
        <v>1</v>
      </c>
      <c r="C60" s="47" t="s">
        <v>15</v>
      </c>
      <c r="D60" s="157">
        <v>45404</v>
      </c>
      <c r="E60" s="47" t="s">
        <v>202</v>
      </c>
      <c r="F60" s="63" t="s">
        <v>1691</v>
      </c>
      <c r="G60" s="63" t="s">
        <v>203</v>
      </c>
      <c r="H60" s="68">
        <v>0.5</v>
      </c>
      <c r="I60" s="63"/>
      <c r="J60" s="47" t="s">
        <v>133</v>
      </c>
      <c r="K60" s="144">
        <v>45507</v>
      </c>
      <c r="L60" s="47" t="s">
        <v>134</v>
      </c>
      <c r="M60" s="148"/>
      <c r="N60" s="47" t="s">
        <v>134</v>
      </c>
      <c r="O60" s="73" t="s">
        <v>135</v>
      </c>
      <c r="P60" s="64"/>
    </row>
    <row spans="1:16" x14ac:dyDescent="0.25" outlineLevel="0" r="61">
      <c r="A61" s="45">
        <v>60</v>
      </c>
      <c r="B61" s="46">
        <v>1</v>
      </c>
      <c r="C61" s="47" t="s">
        <v>15</v>
      </c>
      <c r="D61" s="157">
        <v>45404</v>
      </c>
      <c r="E61" s="47" t="s">
        <v>188</v>
      </c>
      <c r="F61" s="63" t="s">
        <v>494</v>
      </c>
      <c r="G61" s="63" t="s">
        <v>204</v>
      </c>
      <c r="H61" s="68">
        <v>0.5</v>
      </c>
      <c r="I61" s="63"/>
      <c r="J61" s="47" t="s">
        <v>133</v>
      </c>
      <c r="K61" s="144">
        <v>45507</v>
      </c>
      <c r="L61" s="47" t="s">
        <v>134</v>
      </c>
      <c r="M61" s="148"/>
      <c r="N61" s="47" t="s">
        <v>134</v>
      </c>
      <c r="O61" s="73" t="s">
        <v>135</v>
      </c>
      <c r="P61" s="64"/>
    </row>
    <row spans="1:16" x14ac:dyDescent="0.25" outlineLevel="0" r="62">
      <c r="A62" s="45">
        <v>61</v>
      </c>
      <c r="B62" s="46">
        <v>1</v>
      </c>
      <c r="C62" s="47" t="s">
        <v>15</v>
      </c>
      <c r="D62" s="157">
        <v>45406</v>
      </c>
      <c r="E62" s="47" t="s">
        <v>188</v>
      </c>
      <c r="F62" s="63" t="s">
        <v>494</v>
      </c>
      <c r="G62" s="63" t="s">
        <v>205</v>
      </c>
      <c r="H62" s="68">
        <v>0.5</v>
      </c>
      <c r="I62" s="63"/>
      <c r="J62" s="47" t="s">
        <v>133</v>
      </c>
      <c r="K62" s="144">
        <v>45507</v>
      </c>
      <c r="L62" s="47" t="s">
        <v>134</v>
      </c>
      <c r="M62" s="148"/>
      <c r="N62" s="47" t="s">
        <v>134</v>
      </c>
      <c r="O62" s="73" t="s">
        <v>135</v>
      </c>
      <c r="P62" s="64"/>
    </row>
    <row spans="1:16" x14ac:dyDescent="0.25" outlineLevel="0" r="63">
      <c r="A63" s="45">
        <v>62</v>
      </c>
      <c r="B63" s="46">
        <v>1</v>
      </c>
      <c r="C63" s="47" t="s">
        <v>15</v>
      </c>
      <c r="D63" s="157">
        <v>45411</v>
      </c>
      <c r="E63" s="47" t="s">
        <v>206</v>
      </c>
      <c r="F63" s="63" t="s">
        <v>2366</v>
      </c>
      <c r="G63" s="63" t="s">
        <v>207</v>
      </c>
      <c r="H63" s="68">
        <v>0.5</v>
      </c>
      <c r="I63" s="63"/>
      <c r="J63" s="47" t="s">
        <v>133</v>
      </c>
      <c r="K63" s="144">
        <v>45507</v>
      </c>
      <c r="L63" s="47" t="s">
        <v>134</v>
      </c>
      <c r="M63" s="148"/>
      <c r="N63" s="47" t="s">
        <v>134</v>
      </c>
      <c r="O63" s="73" t="s">
        <v>135</v>
      </c>
      <c r="P63" s="64"/>
    </row>
    <row spans="1:16" x14ac:dyDescent="0.25" outlineLevel="0" r="64">
      <c r="A64" s="45">
        <v>63</v>
      </c>
      <c r="B64" s="46">
        <v>1</v>
      </c>
      <c r="C64" s="47" t="s">
        <v>15</v>
      </c>
      <c r="D64" s="157">
        <v>45422</v>
      </c>
      <c r="E64" s="47" t="s">
        <v>208</v>
      </c>
      <c r="F64" s="63" t="s">
        <v>2561</v>
      </c>
      <c r="G64" s="63" t="s">
        <v>209</v>
      </c>
      <c r="H64" s="68">
        <v>0.75</v>
      </c>
      <c r="I64" s="63"/>
      <c r="J64" s="47" t="s">
        <v>133</v>
      </c>
      <c r="K64" s="144">
        <v>45507</v>
      </c>
      <c r="L64" s="47" t="s">
        <v>134</v>
      </c>
      <c r="M64" s="148"/>
      <c r="N64" s="47" t="s">
        <v>134</v>
      </c>
      <c r="O64" s="73" t="s">
        <v>135</v>
      </c>
      <c r="P64" s="64"/>
    </row>
    <row spans="1:16" x14ac:dyDescent="0.25" outlineLevel="0" r="65">
      <c r="A65" s="45">
        <v>64</v>
      </c>
      <c r="B65" s="46">
        <v>1</v>
      </c>
      <c r="C65" s="47" t="s">
        <v>15</v>
      </c>
      <c r="D65" s="157">
        <v>45426</v>
      </c>
      <c r="E65" s="47" t="s">
        <v>210</v>
      </c>
      <c r="F65" s="63" t="s">
        <v>495</v>
      </c>
      <c r="G65" s="63" t="s">
        <v>211</v>
      </c>
      <c r="H65" s="68">
        <v>0.4</v>
      </c>
      <c r="I65" s="63"/>
      <c r="J65" s="47" t="s">
        <v>133</v>
      </c>
      <c r="K65" s="144">
        <v>45507</v>
      </c>
      <c r="L65" s="47" t="s">
        <v>134</v>
      </c>
      <c r="M65" s="148"/>
      <c r="N65" s="47" t="s">
        <v>134</v>
      </c>
      <c r="O65" s="73" t="s">
        <v>135</v>
      </c>
      <c r="P65" s="64"/>
    </row>
    <row spans="1:16" x14ac:dyDescent="0.25" outlineLevel="0" r="66">
      <c r="A66" s="45">
        <v>65</v>
      </c>
      <c r="B66" s="46">
        <v>1</v>
      </c>
      <c r="C66" s="47" t="s">
        <v>15</v>
      </c>
      <c r="D66" s="157">
        <v>45426</v>
      </c>
      <c r="E66" s="47" t="s">
        <v>208</v>
      </c>
      <c r="F66" s="63" t="s">
        <v>2561</v>
      </c>
      <c r="G66" s="63" t="s">
        <v>212</v>
      </c>
      <c r="H66" s="68">
        <v>0.4</v>
      </c>
      <c r="I66" s="63"/>
      <c r="J66" s="47" t="s">
        <v>133</v>
      </c>
      <c r="K66" s="144">
        <v>45507</v>
      </c>
      <c r="L66" s="47" t="s">
        <v>134</v>
      </c>
      <c r="M66" s="148"/>
      <c r="N66" s="47" t="s">
        <v>134</v>
      </c>
      <c r="O66" s="73" t="s">
        <v>135</v>
      </c>
      <c r="P66" s="64"/>
    </row>
    <row spans="1:16" x14ac:dyDescent="0.25" outlineLevel="0" r="67">
      <c r="A67" s="45">
        <v>66</v>
      </c>
      <c r="B67" s="46">
        <v>1</v>
      </c>
      <c r="C67" s="47" t="s">
        <v>15</v>
      </c>
      <c r="D67" s="157">
        <v>45426</v>
      </c>
      <c r="E67" s="47" t="s">
        <v>208</v>
      </c>
      <c r="F67" s="63" t="s">
        <v>2561</v>
      </c>
      <c r="G67" s="63" t="s">
        <v>213</v>
      </c>
      <c r="H67" s="68">
        <v>1.25</v>
      </c>
      <c r="I67" s="63"/>
      <c r="J67" s="47" t="s">
        <v>133</v>
      </c>
      <c r="K67" s="144">
        <v>45507</v>
      </c>
      <c r="L67" s="47" t="s">
        <v>134</v>
      </c>
      <c r="M67" s="148"/>
      <c r="N67" s="47" t="s">
        <v>134</v>
      </c>
      <c r="O67" s="73" t="s">
        <v>135</v>
      </c>
      <c r="P67" s="64"/>
    </row>
    <row spans="1:16" x14ac:dyDescent="0.25" outlineLevel="0" r="68">
      <c r="A68" s="45">
        <v>67</v>
      </c>
      <c r="B68" s="46">
        <v>1</v>
      </c>
      <c r="C68" s="47" t="s">
        <v>15</v>
      </c>
      <c r="D68" s="157">
        <v>45427</v>
      </c>
      <c r="E68" s="47" t="s">
        <v>208</v>
      </c>
      <c r="F68" s="63" t="s">
        <v>2561</v>
      </c>
      <c r="G68" s="63" t="s">
        <v>214</v>
      </c>
      <c r="H68" s="68">
        <v>0.5</v>
      </c>
      <c r="I68" s="63"/>
      <c r="J68" s="47" t="s">
        <v>133</v>
      </c>
      <c r="K68" s="144">
        <v>45507</v>
      </c>
      <c r="L68" s="47" t="s">
        <v>134</v>
      </c>
      <c r="M68" s="148"/>
      <c r="N68" s="47" t="s">
        <v>134</v>
      </c>
      <c r="O68" s="73" t="s">
        <v>135</v>
      </c>
      <c r="P68" s="64"/>
    </row>
    <row spans="1:16" x14ac:dyDescent="0.25" outlineLevel="0" r="69">
      <c r="A69" s="45">
        <v>68</v>
      </c>
      <c r="B69" s="46">
        <v>1</v>
      </c>
      <c r="C69" s="47" t="s">
        <v>15</v>
      </c>
      <c r="D69" s="157">
        <v>45428</v>
      </c>
      <c r="E69" s="47" t="s">
        <v>215</v>
      </c>
      <c r="F69" s="63" t="s">
        <v>1011</v>
      </c>
      <c r="G69" s="63" t="s">
        <v>216</v>
      </c>
      <c r="H69" s="68">
        <v>0.75</v>
      </c>
      <c r="I69" s="63"/>
      <c r="J69" s="47" t="s">
        <v>133</v>
      </c>
      <c r="K69" s="144">
        <v>45507</v>
      </c>
      <c r="L69" s="47" t="s">
        <v>134</v>
      </c>
      <c r="M69" s="148"/>
      <c r="N69" s="47" t="s">
        <v>134</v>
      </c>
      <c r="O69" s="73" t="s">
        <v>135</v>
      </c>
      <c r="P69" s="64"/>
    </row>
    <row spans="1:16" x14ac:dyDescent="0.25" outlineLevel="0" r="70">
      <c r="A70" s="45">
        <v>69</v>
      </c>
      <c r="B70" s="46">
        <v>1</v>
      </c>
      <c r="C70" s="47" t="s">
        <v>15</v>
      </c>
      <c r="D70" s="157">
        <v>45428</v>
      </c>
      <c r="E70" s="47" t="s">
        <v>217</v>
      </c>
      <c r="F70" s="63" t="s">
        <v>2562</v>
      </c>
      <c r="G70" s="63" t="s">
        <v>218</v>
      </c>
      <c r="H70" s="68">
        <v>0.5</v>
      </c>
      <c r="I70" s="63"/>
      <c r="J70" s="47" t="s">
        <v>133</v>
      </c>
      <c r="K70" s="144">
        <v>45507</v>
      </c>
      <c r="L70" s="47" t="s">
        <v>133</v>
      </c>
      <c r="M70" s="148">
        <v>45537</v>
      </c>
      <c r="N70" s="47" t="s">
        <v>134</v>
      </c>
      <c r="O70" s="73" t="s">
        <v>1755</v>
      </c>
      <c r="P70" s="64" t="s">
        <v>1726</v>
      </c>
    </row>
    <row spans="1:16" x14ac:dyDescent="0.25" outlineLevel="0" r="71">
      <c r="A71" s="45">
        <v>70</v>
      </c>
      <c r="B71" s="46">
        <v>1</v>
      </c>
      <c r="C71" s="47" t="s">
        <v>15</v>
      </c>
      <c r="D71" s="157">
        <v>45428</v>
      </c>
      <c r="E71" s="47" t="s">
        <v>219</v>
      </c>
      <c r="F71" s="63" t="s">
        <v>496</v>
      </c>
      <c r="G71" s="63" t="s">
        <v>220</v>
      </c>
      <c r="H71" s="68">
        <v>0.4</v>
      </c>
      <c r="I71" s="63"/>
      <c r="J71" s="47" t="s">
        <v>133</v>
      </c>
      <c r="K71" s="144">
        <v>45507</v>
      </c>
      <c r="L71" s="47" t="s">
        <v>133</v>
      </c>
      <c r="M71" s="148">
        <v>45580.683275463</v>
      </c>
      <c r="N71" s="47" t="s">
        <v>134</v>
      </c>
      <c r="O71" s="73" t="s">
        <v>4211</v>
      </c>
      <c r="P71" s="64" t="s">
        <v>4086</v>
      </c>
    </row>
    <row spans="1:16" x14ac:dyDescent="0.25" outlineLevel="0" r="72">
      <c r="A72" s="45">
        <v>71</v>
      </c>
      <c r="B72" s="46">
        <v>1</v>
      </c>
      <c r="C72" s="47" t="s">
        <v>15</v>
      </c>
      <c r="D72" s="157">
        <v>45428</v>
      </c>
      <c r="E72" s="47" t="s">
        <v>182</v>
      </c>
      <c r="F72" s="63" t="s">
        <v>1482</v>
      </c>
      <c r="G72" s="63" t="s">
        <v>221</v>
      </c>
      <c r="H72" s="68">
        <v>0.5</v>
      </c>
      <c r="I72" s="63"/>
      <c r="J72" s="47" t="s">
        <v>133</v>
      </c>
      <c r="K72" s="144">
        <v>45507</v>
      </c>
      <c r="L72" s="47" t="s">
        <v>134</v>
      </c>
      <c r="M72" s="148"/>
      <c r="N72" s="47" t="s">
        <v>134</v>
      </c>
      <c r="O72" s="73" t="s">
        <v>135</v>
      </c>
      <c r="P72" s="64"/>
    </row>
    <row spans="1:16" x14ac:dyDescent="0.25" outlineLevel="0" r="73">
      <c r="A73" s="45">
        <v>72</v>
      </c>
      <c r="B73" s="46">
        <v>1</v>
      </c>
      <c r="C73" s="47" t="s">
        <v>15</v>
      </c>
      <c r="D73" s="157">
        <v>45429</v>
      </c>
      <c r="E73" s="47" t="s">
        <v>222</v>
      </c>
      <c r="F73" s="63" t="s">
        <v>2367</v>
      </c>
      <c r="G73" s="63" t="s">
        <v>223</v>
      </c>
      <c r="H73" s="68">
        <v>0.5</v>
      </c>
      <c r="I73" s="63"/>
      <c r="J73" s="47" t="s">
        <v>133</v>
      </c>
      <c r="K73" s="144">
        <v>45507</v>
      </c>
      <c r="L73" s="47" t="s">
        <v>133</v>
      </c>
      <c r="M73" s="148">
        <v>45580.5443981482</v>
      </c>
      <c r="N73" s="47" t="s">
        <v>134</v>
      </c>
      <c r="O73" s="73" t="s">
        <v>4211</v>
      </c>
      <c r="P73" s="64" t="s">
        <v>4078</v>
      </c>
    </row>
    <row spans="1:16" x14ac:dyDescent="0.25" outlineLevel="0" r="74">
      <c r="A74" s="45">
        <v>73</v>
      </c>
      <c r="B74" s="46">
        <v>1</v>
      </c>
      <c r="C74" s="47" t="s">
        <v>15</v>
      </c>
      <c r="D74" s="157">
        <v>45429</v>
      </c>
      <c r="E74" s="47" t="s">
        <v>224</v>
      </c>
      <c r="F74" s="63" t="s">
        <v>2368</v>
      </c>
      <c r="G74" s="63" t="s">
        <v>225</v>
      </c>
      <c r="H74" s="68">
        <v>0.5</v>
      </c>
      <c r="I74" s="63"/>
      <c r="J74" s="47" t="s">
        <v>133</v>
      </c>
      <c r="K74" s="144">
        <v>45507</v>
      </c>
      <c r="L74" s="47" t="s">
        <v>134</v>
      </c>
      <c r="M74" s="148"/>
      <c r="N74" s="47" t="s">
        <v>134</v>
      </c>
      <c r="O74" s="73" t="s">
        <v>135</v>
      </c>
      <c r="P74" s="64"/>
    </row>
    <row spans="1:16" x14ac:dyDescent="0.25" outlineLevel="0" r="75">
      <c r="A75" s="45">
        <v>74</v>
      </c>
      <c r="B75" s="46">
        <v>1</v>
      </c>
      <c r="C75" s="47" t="s">
        <v>15</v>
      </c>
      <c r="D75" s="157">
        <v>45434</v>
      </c>
      <c r="E75" s="47" t="s">
        <v>194</v>
      </c>
      <c r="F75" s="63" t="s">
        <v>1010</v>
      </c>
      <c r="G75" s="63" t="s">
        <v>226</v>
      </c>
      <c r="H75" s="68">
        <v>1</v>
      </c>
      <c r="I75" s="63"/>
      <c r="J75" s="47" t="s">
        <v>133</v>
      </c>
      <c r="K75" s="144">
        <v>45507</v>
      </c>
      <c r="L75" s="47" t="inlineStr">
        <is>
          <t>VRAI</t>
        </is>
      </c>
      <c r="M75" s="148">
        <v>45581.5996412037</v>
      </c>
      <c r="N75" s="47" t="s">
        <v>134</v>
      </c>
      <c r="O75" s="73" t="inlineStr">
        <is>
          <t>APP_v4.K.5.xlsb</t>
        </is>
      </c>
      <c r="P75" s="64" t="inlineStr">
        <is>
          <t>24-24550</t>
        </is>
      </c>
    </row>
    <row spans="1:16" x14ac:dyDescent="0.25" outlineLevel="0" r="76">
      <c r="A76" s="45">
        <v>75</v>
      </c>
      <c r="B76" s="46">
        <v>1</v>
      </c>
      <c r="C76" s="47" t="s">
        <v>15</v>
      </c>
      <c r="D76" s="157">
        <v>45435</v>
      </c>
      <c r="E76" s="47" t="s">
        <v>224</v>
      </c>
      <c r="F76" s="63" t="s">
        <v>2368</v>
      </c>
      <c r="G76" s="63" t="s">
        <v>227</v>
      </c>
      <c r="H76" s="68">
        <v>0.75</v>
      </c>
      <c r="I76" s="63"/>
      <c r="J76" s="47" t="s">
        <v>133</v>
      </c>
      <c r="K76" s="144">
        <v>45507</v>
      </c>
      <c r="L76" s="47" t="s">
        <v>134</v>
      </c>
      <c r="M76" s="148"/>
      <c r="N76" s="47" t="s">
        <v>134</v>
      </c>
      <c r="O76" s="73" t="s">
        <v>135</v>
      </c>
      <c r="P76" s="64"/>
    </row>
    <row spans="1:16" x14ac:dyDescent="0.25" outlineLevel="0" r="77">
      <c r="A77" s="45">
        <v>76</v>
      </c>
      <c r="B77" s="46">
        <v>1</v>
      </c>
      <c r="C77" s="47" t="s">
        <v>15</v>
      </c>
      <c r="D77" s="157">
        <v>45440</v>
      </c>
      <c r="E77" s="47" t="s">
        <v>194</v>
      </c>
      <c r="F77" s="63" t="s">
        <v>1010</v>
      </c>
      <c r="G77" s="63" t="s">
        <v>228</v>
      </c>
      <c r="H77" s="68">
        <v>0.5</v>
      </c>
      <c r="I77" s="63"/>
      <c r="J77" s="47" t="s">
        <v>133</v>
      </c>
      <c r="K77" s="144">
        <v>45507</v>
      </c>
      <c r="L77" s="47" t="inlineStr">
        <is>
          <t>VRAI</t>
        </is>
      </c>
      <c r="M77" s="148">
        <v>45581.5996412037</v>
      </c>
      <c r="N77" s="47" t="s">
        <v>134</v>
      </c>
      <c r="O77" s="73" t="inlineStr">
        <is>
          <t>APP_v4.K.5.xlsb</t>
        </is>
      </c>
      <c r="P77" s="64" t="inlineStr">
        <is>
          <t>24-24550</t>
        </is>
      </c>
    </row>
    <row spans="1:16" x14ac:dyDescent="0.25" outlineLevel="0" r="78">
      <c r="A78" s="45">
        <v>77</v>
      </c>
      <c r="B78" s="46">
        <v>1</v>
      </c>
      <c r="C78" s="47" t="s">
        <v>15</v>
      </c>
      <c r="D78" s="157">
        <v>45440</v>
      </c>
      <c r="E78" s="47" t="s">
        <v>229</v>
      </c>
      <c r="F78" s="63" t="s">
        <v>1013</v>
      </c>
      <c r="G78" s="63" t="s">
        <v>230</v>
      </c>
      <c r="H78" s="68">
        <v>1</v>
      </c>
      <c r="I78" s="63"/>
      <c r="J78" s="47" t="s">
        <v>133</v>
      </c>
      <c r="K78" s="144">
        <v>45507</v>
      </c>
      <c r="L78" s="47" t="s">
        <v>133</v>
      </c>
      <c r="M78" s="148">
        <v>45541.7030324074</v>
      </c>
      <c r="N78" s="47" t="s">
        <v>134</v>
      </c>
      <c r="O78" s="73" t="s">
        <v>1815</v>
      </c>
      <c r="P78" s="64" t="s">
        <v>1847</v>
      </c>
    </row>
    <row spans="1:16" x14ac:dyDescent="0.25" outlineLevel="0" r="79">
      <c r="A79" s="45">
        <v>78</v>
      </c>
      <c r="B79" s="46">
        <v>1</v>
      </c>
      <c r="C79" s="47" t="s">
        <v>15</v>
      </c>
      <c r="D79" s="157">
        <v>45441</v>
      </c>
      <c r="E79" s="47" t="s">
        <v>231</v>
      </c>
      <c r="F79" s="63" t="s">
        <v>1014</v>
      </c>
      <c r="G79" s="63" t="s">
        <v>232</v>
      </c>
      <c r="H79" s="68">
        <v>0.4</v>
      </c>
      <c r="I79" s="63"/>
      <c r="J79" s="47" t="s">
        <v>133</v>
      </c>
      <c r="K79" s="144">
        <v>45507</v>
      </c>
      <c r="L79" s="47" t="s">
        <v>134</v>
      </c>
      <c r="M79" s="148"/>
      <c r="N79" s="47" t="s">
        <v>134</v>
      </c>
      <c r="O79" s="73" t="s">
        <v>135</v>
      </c>
      <c r="P79" s="64"/>
    </row>
    <row spans="1:16" x14ac:dyDescent="0.25" outlineLevel="0" r="80">
      <c r="A80" s="45">
        <v>79</v>
      </c>
      <c r="B80" s="46">
        <v>1</v>
      </c>
      <c r="C80" s="47" t="s">
        <v>15</v>
      </c>
      <c r="D80" s="157">
        <v>45441</v>
      </c>
      <c r="E80" s="47" t="s">
        <v>229</v>
      </c>
      <c r="F80" s="63" t="s">
        <v>1013</v>
      </c>
      <c r="G80" s="63" t="s">
        <v>233</v>
      </c>
      <c r="H80" s="68">
        <v>0.5</v>
      </c>
      <c r="I80" s="63"/>
      <c r="J80" s="47" t="s">
        <v>133</v>
      </c>
      <c r="K80" s="144">
        <v>45507</v>
      </c>
      <c r="L80" s="47" t="s">
        <v>133</v>
      </c>
      <c r="M80" s="148">
        <v>45541.7030324074</v>
      </c>
      <c r="N80" s="47" t="s">
        <v>134</v>
      </c>
      <c r="O80" s="73" t="s">
        <v>1815</v>
      </c>
      <c r="P80" s="64" t="s">
        <v>1847</v>
      </c>
    </row>
    <row spans="1:16" x14ac:dyDescent="0.25" outlineLevel="0" r="81">
      <c r="A81" s="45">
        <v>80</v>
      </c>
      <c r="B81" s="46">
        <v>1</v>
      </c>
      <c r="C81" s="47" t="s">
        <v>15</v>
      </c>
      <c r="D81" s="157">
        <v>45443</v>
      </c>
      <c r="E81" s="47" t="s">
        <v>234</v>
      </c>
      <c r="F81" s="63" t="s">
        <v>235</v>
      </c>
      <c r="G81" s="63" t="s">
        <v>236</v>
      </c>
      <c r="H81" s="68">
        <v>0.75</v>
      </c>
      <c r="I81" s="63"/>
      <c r="J81" s="47" t="s">
        <v>133</v>
      </c>
      <c r="K81" s="144">
        <v>45507</v>
      </c>
      <c r="L81" s="47" t="s">
        <v>134</v>
      </c>
      <c r="M81" s="148"/>
      <c r="N81" s="47" t="s">
        <v>134</v>
      </c>
      <c r="O81" s="73" t="s">
        <v>135</v>
      </c>
      <c r="P81" s="64"/>
    </row>
    <row spans="1:16" x14ac:dyDescent="0.25" outlineLevel="0" r="82">
      <c r="A82" s="45">
        <v>81</v>
      </c>
      <c r="B82" s="46">
        <v>1</v>
      </c>
      <c r="C82" s="47" t="s">
        <v>15</v>
      </c>
      <c r="D82" s="157">
        <v>45446</v>
      </c>
      <c r="E82" s="47" t="s">
        <v>237</v>
      </c>
      <c r="F82" s="63" t="s">
        <v>1692</v>
      </c>
      <c r="G82" s="63" t="s">
        <v>238</v>
      </c>
      <c r="H82" s="68">
        <v>1.5</v>
      </c>
      <c r="I82" s="63"/>
      <c r="J82" s="47" t="s">
        <v>133</v>
      </c>
      <c r="K82" s="144">
        <v>45507</v>
      </c>
      <c r="L82" s="47" t="s">
        <v>134</v>
      </c>
      <c r="M82" s="148"/>
      <c r="N82" s="47" t="s">
        <v>134</v>
      </c>
      <c r="O82" s="73" t="s">
        <v>135</v>
      </c>
      <c r="P82" s="64"/>
    </row>
    <row spans="1:16" x14ac:dyDescent="0.25" outlineLevel="0" r="83">
      <c r="A83" s="45">
        <v>82</v>
      </c>
      <c r="B83" s="46">
        <v>1</v>
      </c>
      <c r="C83" s="47" t="s">
        <v>15</v>
      </c>
      <c r="D83" s="157">
        <v>45446</v>
      </c>
      <c r="E83" s="47" t="s">
        <v>222</v>
      </c>
      <c r="F83" s="63" t="s">
        <v>2367</v>
      </c>
      <c r="G83" s="63" t="s">
        <v>239</v>
      </c>
      <c r="H83" s="68">
        <v>0.4</v>
      </c>
      <c r="I83" s="63"/>
      <c r="J83" s="47" t="s">
        <v>133</v>
      </c>
      <c r="K83" s="144">
        <v>45507</v>
      </c>
      <c r="L83" s="47" t="s">
        <v>133</v>
      </c>
      <c r="M83" s="148">
        <v>45580.5443981482</v>
      </c>
      <c r="N83" s="47" t="s">
        <v>134</v>
      </c>
      <c r="O83" s="73" t="s">
        <v>4211</v>
      </c>
      <c r="P83" s="64" t="s">
        <v>4078</v>
      </c>
    </row>
    <row spans="1:16" x14ac:dyDescent="0.25" outlineLevel="0" r="84">
      <c r="A84" s="45">
        <v>83</v>
      </c>
      <c r="B84" s="46">
        <v>1</v>
      </c>
      <c r="C84" s="47" t="s">
        <v>15</v>
      </c>
      <c r="D84" s="157">
        <v>45447</v>
      </c>
      <c r="E84" s="47" t="s">
        <v>234</v>
      </c>
      <c r="F84" s="63" t="s">
        <v>235</v>
      </c>
      <c r="G84" s="63" t="s">
        <v>240</v>
      </c>
      <c r="H84" s="68">
        <v>0.4</v>
      </c>
      <c r="I84" s="63"/>
      <c r="J84" s="47" t="s">
        <v>133</v>
      </c>
      <c r="K84" s="144">
        <v>45507</v>
      </c>
      <c r="L84" s="47" t="s">
        <v>134</v>
      </c>
      <c r="M84" s="148"/>
      <c r="N84" s="47" t="s">
        <v>134</v>
      </c>
      <c r="O84" s="73" t="s">
        <v>135</v>
      </c>
      <c r="P84" s="64"/>
    </row>
    <row spans="1:16" x14ac:dyDescent="0.25" outlineLevel="0" r="85">
      <c r="A85" s="45">
        <v>84</v>
      </c>
      <c r="B85" s="46">
        <v>1</v>
      </c>
      <c r="C85" s="47" t="s">
        <v>15</v>
      </c>
      <c r="D85" s="157">
        <v>45449</v>
      </c>
      <c r="E85" s="47" t="s">
        <v>184</v>
      </c>
      <c r="F85" s="63" t="s">
        <v>1690</v>
      </c>
      <c r="G85" s="63" t="s">
        <v>241</v>
      </c>
      <c r="H85" s="68">
        <v>0.75</v>
      </c>
      <c r="I85" s="63"/>
      <c r="J85" s="47" t="s">
        <v>133</v>
      </c>
      <c r="K85" s="144">
        <v>45534.5037615741</v>
      </c>
      <c r="L85" s="47" t="s">
        <v>134</v>
      </c>
      <c r="M85" s="148"/>
      <c r="N85" s="47" t="s">
        <v>133</v>
      </c>
      <c r="O85" s="73" t="s">
        <v>1430</v>
      </c>
      <c r="P85" s="64"/>
    </row>
    <row spans="1:16" x14ac:dyDescent="0.25" outlineLevel="0" r="86">
      <c r="A86" s="45">
        <v>85</v>
      </c>
      <c r="B86" s="46">
        <v>1</v>
      </c>
      <c r="C86" s="47" t="s">
        <v>15</v>
      </c>
      <c r="D86" s="157">
        <v>45449</v>
      </c>
      <c r="E86" s="47" t="s">
        <v>242</v>
      </c>
      <c r="F86" s="63" t="s">
        <v>725</v>
      </c>
      <c r="G86" s="63" t="s">
        <v>243</v>
      </c>
      <c r="H86" s="68">
        <v>0.5</v>
      </c>
      <c r="I86" s="63"/>
      <c r="J86" s="47" t="s">
        <v>133</v>
      </c>
      <c r="K86" s="144">
        <v>45507</v>
      </c>
      <c r="L86" s="47" t="s">
        <v>134</v>
      </c>
      <c r="M86" s="148"/>
      <c r="N86" s="47" t="s">
        <v>134</v>
      </c>
      <c r="O86" s="73" t="s">
        <v>135</v>
      </c>
      <c r="P86" s="64"/>
    </row>
    <row spans="1:16" x14ac:dyDescent="0.25" outlineLevel="0" r="87">
      <c r="A87" s="45">
        <v>86</v>
      </c>
      <c r="B87" s="46">
        <v>1</v>
      </c>
      <c r="C87" s="47" t="s">
        <v>15</v>
      </c>
      <c r="D87" s="157">
        <v>45449</v>
      </c>
      <c r="E87" s="47" t="s">
        <v>244</v>
      </c>
      <c r="F87" s="63" t="s">
        <v>1015</v>
      </c>
      <c r="G87" s="63" t="s">
        <v>245</v>
      </c>
      <c r="H87" s="68">
        <v>0.5</v>
      </c>
      <c r="I87" s="63"/>
      <c r="J87" s="47" t="s">
        <v>133</v>
      </c>
      <c r="K87" s="144">
        <v>45507</v>
      </c>
      <c r="L87" s="47" t="s">
        <v>133</v>
      </c>
      <c r="M87" s="148">
        <v>45542.6269097222</v>
      </c>
      <c r="N87" s="47" t="s">
        <v>134</v>
      </c>
      <c r="O87" s="73" t="s">
        <v>2244</v>
      </c>
      <c r="P87" s="64" t="s">
        <v>2035</v>
      </c>
    </row>
    <row spans="1:16" x14ac:dyDescent="0.25" outlineLevel="0" r="88">
      <c r="A88" s="45">
        <v>87</v>
      </c>
      <c r="B88" s="46">
        <v>1</v>
      </c>
      <c r="C88" s="47" t="s">
        <v>15</v>
      </c>
      <c r="D88" s="157">
        <v>45449</v>
      </c>
      <c r="E88" s="47" t="s">
        <v>229</v>
      </c>
      <c r="F88" s="63" t="s">
        <v>1013</v>
      </c>
      <c r="G88" s="63" t="s">
        <v>246</v>
      </c>
      <c r="H88" s="68">
        <v>0.75</v>
      </c>
      <c r="I88" s="63"/>
      <c r="J88" s="47" t="s">
        <v>133</v>
      </c>
      <c r="K88" s="144">
        <v>45507</v>
      </c>
      <c r="L88" s="47" t="s">
        <v>133</v>
      </c>
      <c r="M88" s="148">
        <v>45541.7030324074</v>
      </c>
      <c r="N88" s="47" t="s">
        <v>134</v>
      </c>
      <c r="O88" s="73" t="s">
        <v>1815</v>
      </c>
      <c r="P88" s="64" t="s">
        <v>1847</v>
      </c>
    </row>
    <row spans="1:16" x14ac:dyDescent="0.25" outlineLevel="0" r="89">
      <c r="A89" s="45">
        <v>88</v>
      </c>
      <c r="B89" s="46">
        <v>1</v>
      </c>
      <c r="C89" s="47" t="s">
        <v>15</v>
      </c>
      <c r="D89" s="157">
        <v>45450</v>
      </c>
      <c r="E89" s="47" t="s">
        <v>229</v>
      </c>
      <c r="F89" s="63" t="s">
        <v>1013</v>
      </c>
      <c r="G89" s="63" t="s">
        <v>247</v>
      </c>
      <c r="H89" s="68">
        <v>0.4</v>
      </c>
      <c r="I89" s="63"/>
      <c r="J89" s="47" t="s">
        <v>133</v>
      </c>
      <c r="K89" s="144">
        <v>45507</v>
      </c>
      <c r="L89" s="47" t="s">
        <v>133</v>
      </c>
      <c r="M89" s="148">
        <v>45541.7030324074</v>
      </c>
      <c r="N89" s="47" t="s">
        <v>134</v>
      </c>
      <c r="O89" s="73" t="s">
        <v>1815</v>
      </c>
      <c r="P89" s="64" t="s">
        <v>1847</v>
      </c>
    </row>
    <row spans="1:16" x14ac:dyDescent="0.25" outlineLevel="0" r="90">
      <c r="A90" s="45">
        <v>89</v>
      </c>
      <c r="B90" s="46">
        <v>1</v>
      </c>
      <c r="C90" s="47" t="s">
        <v>15</v>
      </c>
      <c r="D90" s="157">
        <v>45454</v>
      </c>
      <c r="E90" s="47" t="s">
        <v>237</v>
      </c>
      <c r="F90" s="63" t="s">
        <v>1692</v>
      </c>
      <c r="G90" s="63" t="s">
        <v>248</v>
      </c>
      <c r="H90" s="68">
        <v>0.4</v>
      </c>
      <c r="I90" s="63"/>
      <c r="J90" s="47" t="s">
        <v>133</v>
      </c>
      <c r="K90" s="144">
        <v>45507</v>
      </c>
      <c r="L90" s="47" t="s">
        <v>134</v>
      </c>
      <c r="M90" s="148"/>
      <c r="N90" s="47" t="s">
        <v>134</v>
      </c>
      <c r="O90" s="73" t="s">
        <v>135</v>
      </c>
      <c r="P90" s="64"/>
    </row>
    <row spans="1:16" x14ac:dyDescent="0.25" outlineLevel="0" r="91">
      <c r="A91" s="45">
        <v>90</v>
      </c>
      <c r="B91" s="46">
        <v>1</v>
      </c>
      <c r="C91" s="47" t="s">
        <v>15</v>
      </c>
      <c r="D91" s="157">
        <v>45454</v>
      </c>
      <c r="E91" s="47" t="s">
        <v>186</v>
      </c>
      <c r="F91" s="63" t="s">
        <v>2511</v>
      </c>
      <c r="G91" s="63" t="s">
        <v>249</v>
      </c>
      <c r="H91" s="68">
        <v>0.5</v>
      </c>
      <c r="I91" s="63"/>
      <c r="J91" s="47" t="s">
        <v>133</v>
      </c>
      <c r="K91" s="144">
        <v>45507</v>
      </c>
      <c r="L91" s="47" t="s">
        <v>134</v>
      </c>
      <c r="M91" s="148"/>
      <c r="N91" s="47" t="s">
        <v>134</v>
      </c>
      <c r="O91" s="73" t="s">
        <v>135</v>
      </c>
      <c r="P91" s="64"/>
    </row>
    <row spans="1:16" x14ac:dyDescent="0.25" outlineLevel="0" r="92">
      <c r="A92" s="45">
        <v>91</v>
      </c>
      <c r="B92" s="46">
        <v>1</v>
      </c>
      <c r="C92" s="47" t="s">
        <v>15</v>
      </c>
      <c r="D92" s="157">
        <v>45454</v>
      </c>
      <c r="E92" s="47" t="s">
        <v>250</v>
      </c>
      <c r="F92" s="63" t="s">
        <v>497</v>
      </c>
      <c r="G92" s="63" t="s">
        <v>251</v>
      </c>
      <c r="H92" s="68">
        <v>2</v>
      </c>
      <c r="I92" s="63"/>
      <c r="J92" s="47" t="s">
        <v>133</v>
      </c>
      <c r="K92" s="144">
        <v>45507</v>
      </c>
      <c r="L92" s="47" t="s">
        <v>134</v>
      </c>
      <c r="M92" s="148"/>
      <c r="N92" s="47" t="s">
        <v>134</v>
      </c>
      <c r="O92" s="73" t="s">
        <v>135</v>
      </c>
      <c r="P92" s="64"/>
    </row>
    <row spans="1:16" x14ac:dyDescent="0.25" outlineLevel="0" r="93">
      <c r="A93" s="45">
        <v>92</v>
      </c>
      <c r="B93" s="46">
        <v>1</v>
      </c>
      <c r="C93" s="47" t="s">
        <v>15</v>
      </c>
      <c r="D93" s="157">
        <v>45455</v>
      </c>
      <c r="E93" s="47" t="s">
        <v>252</v>
      </c>
      <c r="F93" s="63" t="s">
        <v>253</v>
      </c>
      <c r="G93" s="63" t="s">
        <v>254</v>
      </c>
      <c r="H93" s="68">
        <v>0.4</v>
      </c>
      <c r="I93" s="63"/>
      <c r="J93" s="47" t="s">
        <v>133</v>
      </c>
      <c r="K93" s="144">
        <v>45507</v>
      </c>
      <c r="L93" s="47" t="s">
        <v>134</v>
      </c>
      <c r="M93" s="148"/>
      <c r="N93" s="47" t="s">
        <v>134</v>
      </c>
      <c r="O93" s="73" t="s">
        <v>135</v>
      </c>
      <c r="P93" s="64"/>
    </row>
    <row spans="1:16" x14ac:dyDescent="0.25" outlineLevel="0" r="94">
      <c r="A94" s="45">
        <v>93</v>
      </c>
      <c r="B94" s="46">
        <v>1</v>
      </c>
      <c r="C94" s="47" t="s">
        <v>15</v>
      </c>
      <c r="D94" s="157">
        <v>45455</v>
      </c>
      <c r="E94" s="47" t="s">
        <v>250</v>
      </c>
      <c r="F94" s="63" t="s">
        <v>497</v>
      </c>
      <c r="G94" s="63" t="s">
        <v>255</v>
      </c>
      <c r="H94" s="68">
        <v>1.5</v>
      </c>
      <c r="I94" s="63"/>
      <c r="J94" s="47" t="s">
        <v>133</v>
      </c>
      <c r="K94" s="144">
        <v>45507</v>
      </c>
      <c r="L94" s="47" t="s">
        <v>134</v>
      </c>
      <c r="M94" s="148"/>
      <c r="N94" s="47" t="s">
        <v>134</v>
      </c>
      <c r="O94" s="73" t="s">
        <v>135</v>
      </c>
      <c r="P94" s="64"/>
    </row>
    <row spans="1:16" x14ac:dyDescent="0.25" outlineLevel="0" r="95">
      <c r="A95" s="45">
        <v>94</v>
      </c>
      <c r="B95" s="46">
        <v>1</v>
      </c>
      <c r="C95" s="47" t="s">
        <v>15</v>
      </c>
      <c r="D95" s="157">
        <v>45456</v>
      </c>
      <c r="E95" s="47" t="s">
        <v>237</v>
      </c>
      <c r="F95" s="63" t="s">
        <v>1692</v>
      </c>
      <c r="G95" s="63" t="s">
        <v>256</v>
      </c>
      <c r="H95" s="68">
        <v>0.5</v>
      </c>
      <c r="I95" s="63"/>
      <c r="J95" s="47" t="s">
        <v>133</v>
      </c>
      <c r="K95" s="144">
        <v>45507</v>
      </c>
      <c r="L95" s="47" t="s">
        <v>134</v>
      </c>
      <c r="M95" s="148"/>
      <c r="N95" s="47" t="s">
        <v>134</v>
      </c>
      <c r="O95" s="73" t="s">
        <v>135</v>
      </c>
      <c r="P95" s="64"/>
    </row>
    <row spans="1:16" x14ac:dyDescent="0.25" outlineLevel="0" r="96">
      <c r="A96" s="45">
        <v>95</v>
      </c>
      <c r="B96" s="46">
        <v>1</v>
      </c>
      <c r="C96" s="47" t="s">
        <v>15</v>
      </c>
      <c r="D96" s="157">
        <v>45456</v>
      </c>
      <c r="E96" s="47" t="s">
        <v>252</v>
      </c>
      <c r="F96" s="63" t="s">
        <v>253</v>
      </c>
      <c r="G96" s="63" t="s">
        <v>257</v>
      </c>
      <c r="H96" s="68">
        <v>0.4</v>
      </c>
      <c r="I96" s="63"/>
      <c r="J96" s="47" t="s">
        <v>133</v>
      </c>
      <c r="K96" s="144">
        <v>45507</v>
      </c>
      <c r="L96" s="47" t="s">
        <v>134</v>
      </c>
      <c r="M96" s="148"/>
      <c r="N96" s="47" t="s">
        <v>134</v>
      </c>
      <c r="O96" s="73" t="s">
        <v>135</v>
      </c>
      <c r="P96" s="64"/>
    </row>
    <row spans="1:16" x14ac:dyDescent="0.25" outlineLevel="0" r="97">
      <c r="A97" s="45">
        <v>96</v>
      </c>
      <c r="B97" s="46">
        <v>1</v>
      </c>
      <c r="C97" s="47" t="s">
        <v>15</v>
      </c>
      <c r="D97" s="157">
        <v>45457</v>
      </c>
      <c r="E97" s="47" t="s">
        <v>237</v>
      </c>
      <c r="F97" s="63" t="s">
        <v>1692</v>
      </c>
      <c r="G97" s="63" t="s">
        <v>258</v>
      </c>
      <c r="H97" s="68">
        <v>0.25</v>
      </c>
      <c r="I97" s="63"/>
      <c r="J97" s="47" t="s">
        <v>133</v>
      </c>
      <c r="K97" s="144">
        <v>45507</v>
      </c>
      <c r="L97" s="47" t="s">
        <v>134</v>
      </c>
      <c r="M97" s="148"/>
      <c r="N97" s="47" t="s">
        <v>134</v>
      </c>
      <c r="O97" s="73" t="s">
        <v>135</v>
      </c>
      <c r="P97" s="64"/>
    </row>
    <row spans="1:16" x14ac:dyDescent="0.25" outlineLevel="0" r="98">
      <c r="A98" s="45">
        <v>97</v>
      </c>
      <c r="B98" s="46">
        <v>1</v>
      </c>
      <c r="C98" s="47" t="s">
        <v>15</v>
      </c>
      <c r="D98" s="157">
        <v>45457</v>
      </c>
      <c r="E98" s="47" t="s">
        <v>252</v>
      </c>
      <c r="F98" s="63" t="s">
        <v>253</v>
      </c>
      <c r="G98" s="63" t="s">
        <v>259</v>
      </c>
      <c r="H98" s="68">
        <v>0.4</v>
      </c>
      <c r="I98" s="63"/>
      <c r="J98" s="47" t="s">
        <v>133</v>
      </c>
      <c r="K98" s="144">
        <v>45507</v>
      </c>
      <c r="L98" s="47" t="s">
        <v>134</v>
      </c>
      <c r="M98" s="148"/>
      <c r="N98" s="47" t="s">
        <v>134</v>
      </c>
      <c r="O98" s="73" t="s">
        <v>135</v>
      </c>
      <c r="P98" s="64"/>
    </row>
    <row spans="1:16" x14ac:dyDescent="0.25" outlineLevel="0" r="99">
      <c r="A99" s="45">
        <v>98</v>
      </c>
      <c r="B99" s="46">
        <v>1</v>
      </c>
      <c r="C99" s="47" t="s">
        <v>15</v>
      </c>
      <c r="D99" s="157">
        <v>45460</v>
      </c>
      <c r="E99" s="47" t="s">
        <v>242</v>
      </c>
      <c r="F99" s="63" t="s">
        <v>725</v>
      </c>
      <c r="G99" s="63" t="s">
        <v>260</v>
      </c>
      <c r="H99" s="68">
        <v>0.5</v>
      </c>
      <c r="I99" s="63"/>
      <c r="J99" s="47" t="s">
        <v>133</v>
      </c>
      <c r="K99" s="144">
        <v>45507</v>
      </c>
      <c r="L99" s="47" t="s">
        <v>134</v>
      </c>
      <c r="M99" s="148"/>
      <c r="N99" s="47" t="s">
        <v>134</v>
      </c>
      <c r="O99" s="73" t="s">
        <v>135</v>
      </c>
      <c r="P99" s="64"/>
    </row>
    <row spans="1:16" x14ac:dyDescent="0.25" outlineLevel="0" r="100">
      <c r="A100" s="45">
        <v>99</v>
      </c>
      <c r="B100" s="46">
        <v>1</v>
      </c>
      <c r="C100" s="47" t="s">
        <v>15</v>
      </c>
      <c r="D100" s="157">
        <v>45460</v>
      </c>
      <c r="E100" s="47" t="s">
        <v>244</v>
      </c>
      <c r="F100" s="63" t="s">
        <v>1015</v>
      </c>
      <c r="G100" s="63" t="s">
        <v>261</v>
      </c>
      <c r="H100" s="68">
        <v>0.75</v>
      </c>
      <c r="I100" s="63"/>
      <c r="J100" s="47" t="s">
        <v>133</v>
      </c>
      <c r="K100" s="144">
        <v>45507</v>
      </c>
      <c r="L100" s="47" t="s">
        <v>133</v>
      </c>
      <c r="M100" s="148">
        <v>45542.6269097222</v>
      </c>
      <c r="N100" s="47" t="s">
        <v>134</v>
      </c>
      <c r="O100" s="73" t="s">
        <v>2244</v>
      </c>
      <c r="P100" s="64" t="s">
        <v>2035</v>
      </c>
    </row>
    <row spans="1:16" x14ac:dyDescent="0.25" outlineLevel="0" r="101">
      <c r="A101" s="45">
        <v>100</v>
      </c>
      <c r="B101" s="46">
        <v>1</v>
      </c>
      <c r="C101" s="47" t="s">
        <v>15</v>
      </c>
      <c r="D101" s="157">
        <v>45460</v>
      </c>
      <c r="E101" s="47" t="s">
        <v>229</v>
      </c>
      <c r="F101" s="63" t="s">
        <v>1013</v>
      </c>
      <c r="G101" s="63" t="s">
        <v>262</v>
      </c>
      <c r="H101" s="68">
        <v>0.25</v>
      </c>
      <c r="I101" s="63"/>
      <c r="J101" s="47" t="s">
        <v>133</v>
      </c>
      <c r="K101" s="144">
        <v>45507</v>
      </c>
      <c r="L101" s="47" t="s">
        <v>133</v>
      </c>
      <c r="M101" s="148">
        <v>45541.7030324074</v>
      </c>
      <c r="N101" s="47" t="s">
        <v>134</v>
      </c>
      <c r="O101" s="73" t="s">
        <v>1815</v>
      </c>
      <c r="P101" s="64" t="s">
        <v>1847</v>
      </c>
    </row>
    <row spans="1:16" x14ac:dyDescent="0.25" outlineLevel="0" r="102">
      <c r="A102" s="45">
        <v>101</v>
      </c>
      <c r="B102" s="46">
        <v>1</v>
      </c>
      <c r="C102" s="47" t="s">
        <v>15</v>
      </c>
      <c r="D102" s="157">
        <v>45460</v>
      </c>
      <c r="E102" s="47" t="s">
        <v>252</v>
      </c>
      <c r="F102" s="63" t="s">
        <v>253</v>
      </c>
      <c r="G102" s="63" t="s">
        <v>263</v>
      </c>
      <c r="H102" s="68">
        <v>1.75</v>
      </c>
      <c r="I102" s="63"/>
      <c r="J102" s="47" t="s">
        <v>133</v>
      </c>
      <c r="K102" s="144">
        <v>45507</v>
      </c>
      <c r="L102" s="47" t="s">
        <v>134</v>
      </c>
      <c r="M102" s="148"/>
      <c r="N102" s="47" t="s">
        <v>134</v>
      </c>
      <c r="O102" s="73" t="s">
        <v>135</v>
      </c>
      <c r="P102" s="64"/>
    </row>
    <row spans="1:16" x14ac:dyDescent="0.25" outlineLevel="0" r="103">
      <c r="A103" s="45">
        <v>102</v>
      </c>
      <c r="B103" s="46">
        <v>1</v>
      </c>
      <c r="C103" s="47" t="s">
        <v>15</v>
      </c>
      <c r="D103" s="157">
        <v>45461</v>
      </c>
      <c r="E103" s="47" t="s">
        <v>252</v>
      </c>
      <c r="F103" s="63" t="s">
        <v>253</v>
      </c>
      <c r="G103" s="63" t="s">
        <v>264</v>
      </c>
      <c r="H103" s="68">
        <v>0.4</v>
      </c>
      <c r="I103" s="63"/>
      <c r="J103" s="47" t="s">
        <v>133</v>
      </c>
      <c r="K103" s="144">
        <v>45507</v>
      </c>
      <c r="L103" s="47" t="s">
        <v>134</v>
      </c>
      <c r="M103" s="148"/>
      <c r="N103" s="47" t="s">
        <v>134</v>
      </c>
      <c r="O103" s="73" t="s">
        <v>135</v>
      </c>
      <c r="P103" s="64"/>
    </row>
    <row spans="1:16" x14ac:dyDescent="0.25" outlineLevel="0" r="104">
      <c r="A104" s="45">
        <v>103</v>
      </c>
      <c r="B104" s="46">
        <v>1</v>
      </c>
      <c r="C104" s="47" t="s">
        <v>15</v>
      </c>
      <c r="D104" s="157">
        <v>45462</v>
      </c>
      <c r="E104" s="47" t="s">
        <v>184</v>
      </c>
      <c r="F104" s="63" t="s">
        <v>1690</v>
      </c>
      <c r="G104" s="63" t="s">
        <v>265</v>
      </c>
      <c r="H104" s="68">
        <v>0.4</v>
      </c>
      <c r="I104" s="63"/>
      <c r="J104" s="47" t="s">
        <v>133</v>
      </c>
      <c r="K104" s="144">
        <v>45534.5041550926</v>
      </c>
      <c r="L104" s="47" t="s">
        <v>134</v>
      </c>
      <c r="M104" s="148"/>
      <c r="N104" s="47" t="s">
        <v>133</v>
      </c>
      <c r="O104" s="73" t="s">
        <v>1430</v>
      </c>
      <c r="P104" s="64"/>
    </row>
    <row spans="1:16" x14ac:dyDescent="0.25" outlineLevel="0" r="105">
      <c r="A105" s="45">
        <v>104</v>
      </c>
      <c r="B105" s="46">
        <v>1</v>
      </c>
      <c r="C105" s="47" t="s">
        <v>15</v>
      </c>
      <c r="D105" s="157">
        <v>45462</v>
      </c>
      <c r="E105" s="47" t="s">
        <v>184</v>
      </c>
      <c r="F105" s="63" t="s">
        <v>1690</v>
      </c>
      <c r="G105" s="63" t="s">
        <v>266</v>
      </c>
      <c r="H105" s="68">
        <v>0.5</v>
      </c>
      <c r="I105" s="63"/>
      <c r="J105" s="47" t="s">
        <v>133</v>
      </c>
      <c r="K105" s="144">
        <v>45534.5044444444</v>
      </c>
      <c r="L105" s="47" t="s">
        <v>134</v>
      </c>
      <c r="M105" s="148"/>
      <c r="N105" s="47" t="s">
        <v>133</v>
      </c>
      <c r="O105" s="73" t="s">
        <v>1430</v>
      </c>
      <c r="P105" s="64"/>
    </row>
    <row spans="1:16" x14ac:dyDescent="0.25" outlineLevel="0" r="106">
      <c r="A106" s="45">
        <v>105</v>
      </c>
      <c r="B106" s="46">
        <v>1</v>
      </c>
      <c r="C106" s="47" t="s">
        <v>15</v>
      </c>
      <c r="D106" s="157">
        <v>45462</v>
      </c>
      <c r="E106" s="47" t="s">
        <v>267</v>
      </c>
      <c r="F106" s="63" t="s">
        <v>2369</v>
      </c>
      <c r="G106" s="63" t="s">
        <v>268</v>
      </c>
      <c r="H106" s="68">
        <v>1.5</v>
      </c>
      <c r="I106" s="63"/>
      <c r="J106" s="47" t="s">
        <v>133</v>
      </c>
      <c r="K106" s="144">
        <v>45507</v>
      </c>
      <c r="L106" s="47" t="s">
        <v>134</v>
      </c>
      <c r="M106" s="148"/>
      <c r="N106" s="47" t="s">
        <v>134</v>
      </c>
      <c r="O106" s="73" t="s">
        <v>135</v>
      </c>
      <c r="P106" s="64"/>
    </row>
    <row spans="1:16" x14ac:dyDescent="0.25" outlineLevel="0" r="107">
      <c r="A107" s="45">
        <v>106</v>
      </c>
      <c r="B107" s="46">
        <v>1</v>
      </c>
      <c r="C107" s="47" t="s">
        <v>15</v>
      </c>
      <c r="D107" s="157">
        <v>45463</v>
      </c>
      <c r="E107" s="47" t="s">
        <v>269</v>
      </c>
      <c r="F107" s="63" t="s">
        <v>2370</v>
      </c>
      <c r="G107" s="63" t="s">
        <v>270</v>
      </c>
      <c r="H107" s="68">
        <v>0.75</v>
      </c>
      <c r="I107" s="63"/>
      <c r="J107" s="47" t="s">
        <v>133</v>
      </c>
      <c r="K107" s="144">
        <v>45507</v>
      </c>
      <c r="L107" s="47" t="s">
        <v>133</v>
      </c>
      <c r="M107" s="148">
        <v>45580.5385416667</v>
      </c>
      <c r="N107" s="47" t="s">
        <v>134</v>
      </c>
      <c r="O107" s="73" t="s">
        <v>4211</v>
      </c>
      <c r="P107" s="64" t="s">
        <v>4076</v>
      </c>
    </row>
    <row spans="1:16" x14ac:dyDescent="0.25" outlineLevel="0" r="108">
      <c r="A108" s="45">
        <v>107</v>
      </c>
      <c r="B108" s="46">
        <v>1</v>
      </c>
      <c r="C108" s="47" t="s">
        <v>15</v>
      </c>
      <c r="D108" s="157">
        <v>45464</v>
      </c>
      <c r="E108" s="47" t="s">
        <v>242</v>
      </c>
      <c r="F108" s="63" t="s">
        <v>725</v>
      </c>
      <c r="G108" s="63" t="s">
        <v>271</v>
      </c>
      <c r="H108" s="68">
        <v>0.4</v>
      </c>
      <c r="I108" s="63"/>
      <c r="J108" s="47" t="s">
        <v>133</v>
      </c>
      <c r="K108" s="144">
        <v>45507</v>
      </c>
      <c r="L108" s="47" t="s">
        <v>134</v>
      </c>
      <c r="M108" s="148"/>
      <c r="N108" s="47" t="s">
        <v>134</v>
      </c>
      <c r="O108" s="73" t="s">
        <v>135</v>
      </c>
      <c r="P108" s="64"/>
    </row>
    <row spans="1:16" x14ac:dyDescent="0.25" outlineLevel="0" r="109">
      <c r="A109" s="45">
        <v>108</v>
      </c>
      <c r="B109" s="46">
        <v>1</v>
      </c>
      <c r="C109" s="47" t="s">
        <v>15</v>
      </c>
      <c r="D109" s="157">
        <v>45464</v>
      </c>
      <c r="E109" s="47" t="s">
        <v>269</v>
      </c>
      <c r="F109" s="63" t="s">
        <v>2370</v>
      </c>
      <c r="G109" s="63" t="s">
        <v>272</v>
      </c>
      <c r="H109" s="68">
        <v>0.5</v>
      </c>
      <c r="I109" s="63"/>
      <c r="J109" s="47" t="s">
        <v>133</v>
      </c>
      <c r="K109" s="144">
        <v>45507</v>
      </c>
      <c r="L109" s="47" t="s">
        <v>133</v>
      </c>
      <c r="M109" s="148">
        <v>45580.5385416667</v>
      </c>
      <c r="N109" s="47" t="s">
        <v>134</v>
      </c>
      <c r="O109" s="73" t="s">
        <v>4211</v>
      </c>
      <c r="P109" s="64" t="s">
        <v>4076</v>
      </c>
    </row>
    <row spans="1:16" x14ac:dyDescent="0.25" outlineLevel="0" r="110">
      <c r="A110" s="45">
        <v>109</v>
      </c>
      <c r="B110" s="46">
        <v>1</v>
      </c>
      <c r="C110" s="47" t="s">
        <v>15</v>
      </c>
      <c r="D110" s="157">
        <v>45467</v>
      </c>
      <c r="E110" s="47" t="s">
        <v>217</v>
      </c>
      <c r="F110" s="63" t="s">
        <v>2562</v>
      </c>
      <c r="G110" s="63" t="s">
        <v>273</v>
      </c>
      <c r="H110" s="68">
        <v>1</v>
      </c>
      <c r="I110" s="63"/>
      <c r="J110" s="47" t="s">
        <v>133</v>
      </c>
      <c r="K110" s="144">
        <v>45507</v>
      </c>
      <c r="L110" s="47" t="s">
        <v>133</v>
      </c>
      <c r="M110" s="148">
        <v>45537</v>
      </c>
      <c r="N110" s="47" t="s">
        <v>134</v>
      </c>
      <c r="O110" s="73" t="s">
        <v>1755</v>
      </c>
      <c r="P110" s="64" t="s">
        <v>1726</v>
      </c>
    </row>
    <row spans="1:16" x14ac:dyDescent="0.25" outlineLevel="0" r="111">
      <c r="A111" s="45">
        <v>110</v>
      </c>
      <c r="B111" s="46">
        <v>1</v>
      </c>
      <c r="C111" s="47" t="s">
        <v>15</v>
      </c>
      <c r="D111" s="157">
        <v>45467</v>
      </c>
      <c r="E111" s="47" t="s">
        <v>274</v>
      </c>
      <c r="F111" s="63" t="s">
        <v>498</v>
      </c>
      <c r="G111" s="63" t="s">
        <v>275</v>
      </c>
      <c r="H111" s="68">
        <v>0.75</v>
      </c>
      <c r="I111" s="63"/>
      <c r="J111" s="47" t="s">
        <v>133</v>
      </c>
      <c r="K111" s="144">
        <v>45507</v>
      </c>
      <c r="L111" s="47" t="s">
        <v>134</v>
      </c>
      <c r="M111" s="148"/>
      <c r="N111" s="47" t="s">
        <v>134</v>
      </c>
      <c r="O111" s="73" t="s">
        <v>135</v>
      </c>
      <c r="P111" s="64"/>
    </row>
    <row spans="1:16" x14ac:dyDescent="0.25" outlineLevel="0" r="112">
      <c r="A112" s="45">
        <v>111</v>
      </c>
      <c r="B112" s="46">
        <v>1</v>
      </c>
      <c r="C112" s="47" t="s">
        <v>15</v>
      </c>
      <c r="D112" s="157">
        <v>45468</v>
      </c>
      <c r="E112" s="47" t="s">
        <v>276</v>
      </c>
      <c r="F112" s="63" t="s">
        <v>729</v>
      </c>
      <c r="G112" s="63" t="s">
        <v>277</v>
      </c>
      <c r="H112" s="68">
        <v>0.4</v>
      </c>
      <c r="I112" s="63"/>
      <c r="J112" s="47" t="s">
        <v>133</v>
      </c>
      <c r="K112" s="144">
        <v>45507</v>
      </c>
      <c r="L112" s="47" t="s">
        <v>133</v>
      </c>
      <c r="M112" s="148">
        <v>45541.575</v>
      </c>
      <c r="N112" s="47" t="s">
        <v>134</v>
      </c>
      <c r="O112" s="73" t="s">
        <v>1815</v>
      </c>
      <c r="P112" s="64" t="s">
        <v>1839</v>
      </c>
    </row>
    <row spans="1:16" x14ac:dyDescent="0.25" outlineLevel="0" r="113">
      <c r="A113" s="45">
        <v>112</v>
      </c>
      <c r="B113" s="46">
        <v>1</v>
      </c>
      <c r="C113" s="47" t="s">
        <v>15</v>
      </c>
      <c r="D113" s="157">
        <v>45468</v>
      </c>
      <c r="E113" s="47" t="s">
        <v>219</v>
      </c>
      <c r="F113" s="63" t="s">
        <v>496</v>
      </c>
      <c r="G113" s="63" t="s">
        <v>278</v>
      </c>
      <c r="H113" s="68">
        <v>0.4</v>
      </c>
      <c r="I113" s="63"/>
      <c r="J113" s="47" t="s">
        <v>133</v>
      </c>
      <c r="K113" s="144">
        <v>45507</v>
      </c>
      <c r="L113" s="47" t="s">
        <v>133</v>
      </c>
      <c r="M113" s="148">
        <v>45580.683275463</v>
      </c>
      <c r="N113" s="47" t="s">
        <v>134</v>
      </c>
      <c r="O113" s="73" t="s">
        <v>4211</v>
      </c>
      <c r="P113" s="64" t="s">
        <v>4086</v>
      </c>
    </row>
    <row spans="1:16" x14ac:dyDescent="0.25" outlineLevel="0" r="114">
      <c r="A114" s="45">
        <v>113</v>
      </c>
      <c r="B114" s="46">
        <v>1</v>
      </c>
      <c r="C114" s="47" t="s">
        <v>15</v>
      </c>
      <c r="D114" s="157">
        <v>45468</v>
      </c>
      <c r="E114" s="47" t="s">
        <v>279</v>
      </c>
      <c r="F114" s="63" t="s">
        <v>2540</v>
      </c>
      <c r="G114" s="63" t="s">
        <v>280</v>
      </c>
      <c r="H114" s="68">
        <v>1</v>
      </c>
      <c r="I114" s="63"/>
      <c r="J114" s="47" t="s">
        <v>133</v>
      </c>
      <c r="K114" s="144">
        <v>45507</v>
      </c>
      <c r="L114" s="47" t="s">
        <v>134</v>
      </c>
      <c r="M114" s="148"/>
      <c r="N114" s="47" t="s">
        <v>134</v>
      </c>
      <c r="O114" s="73" t="s">
        <v>135</v>
      </c>
      <c r="P114" s="64"/>
    </row>
    <row spans="1:16" x14ac:dyDescent="0.25" outlineLevel="0" r="115">
      <c r="A115" s="45">
        <v>114</v>
      </c>
      <c r="B115" s="46">
        <v>1</v>
      </c>
      <c r="C115" s="47" t="s">
        <v>15</v>
      </c>
      <c r="D115" s="157">
        <v>45470</v>
      </c>
      <c r="E115" s="47" t="s">
        <v>186</v>
      </c>
      <c r="F115" s="63" t="s">
        <v>2511</v>
      </c>
      <c r="G115" s="63" t="s">
        <v>281</v>
      </c>
      <c r="H115" s="68">
        <v>0.4</v>
      </c>
      <c r="I115" s="63"/>
      <c r="J115" s="47" t="s">
        <v>133</v>
      </c>
      <c r="K115" s="144">
        <v>45507</v>
      </c>
      <c r="L115" s="47" t="s">
        <v>134</v>
      </c>
      <c r="M115" s="148"/>
      <c r="N115" s="47" t="s">
        <v>134</v>
      </c>
      <c r="O115" s="73" t="s">
        <v>135</v>
      </c>
      <c r="P115" s="64"/>
    </row>
    <row spans="1:16" x14ac:dyDescent="0.25" outlineLevel="0" r="116">
      <c r="A116" s="45">
        <v>115</v>
      </c>
      <c r="B116" s="46">
        <v>1</v>
      </c>
      <c r="C116" s="47" t="s">
        <v>15</v>
      </c>
      <c r="D116" s="157">
        <v>45470</v>
      </c>
      <c r="E116" s="47" t="s">
        <v>282</v>
      </c>
      <c r="F116" s="63" t="s">
        <v>2644</v>
      </c>
      <c r="G116" s="63" t="s">
        <v>283</v>
      </c>
      <c r="H116" s="68">
        <v>0.75</v>
      </c>
      <c r="I116" s="63"/>
      <c r="J116" s="47" t="s">
        <v>133</v>
      </c>
      <c r="K116" s="144">
        <v>45507</v>
      </c>
      <c r="L116" s="47" t="s">
        <v>134</v>
      </c>
      <c r="M116" s="148"/>
      <c r="N116" s="47" t="s">
        <v>134</v>
      </c>
      <c r="O116" s="73" t="s">
        <v>135</v>
      </c>
      <c r="P116" s="64"/>
    </row>
    <row spans="1:16" x14ac:dyDescent="0.25" outlineLevel="0" r="117">
      <c r="A117" s="45">
        <v>116</v>
      </c>
      <c r="B117" s="46">
        <v>1</v>
      </c>
      <c r="C117" s="47" t="s">
        <v>15</v>
      </c>
      <c r="D117" s="157">
        <v>45471</v>
      </c>
      <c r="E117" s="47" t="s">
        <v>284</v>
      </c>
      <c r="F117" s="63" t="s">
        <v>2563</v>
      </c>
      <c r="G117" s="63" t="s">
        <v>285</v>
      </c>
      <c r="H117" s="68">
        <v>0.5</v>
      </c>
      <c r="I117" s="63"/>
      <c r="J117" s="47" t="s">
        <v>133</v>
      </c>
      <c r="K117" s="144">
        <v>45507</v>
      </c>
      <c r="L117" s="47" t="s">
        <v>133</v>
      </c>
      <c r="M117" s="148">
        <v>45541.7204861111</v>
      </c>
      <c r="N117" s="47" t="s">
        <v>134</v>
      </c>
      <c r="O117" s="73" t="s">
        <v>1815</v>
      </c>
      <c r="P117" s="64" t="s">
        <v>1849</v>
      </c>
    </row>
    <row spans="1:16" x14ac:dyDescent="0.25" outlineLevel="0" r="118">
      <c r="A118" s="45">
        <v>117</v>
      </c>
      <c r="B118" s="46">
        <v>1</v>
      </c>
      <c r="C118" s="47" t="s">
        <v>15</v>
      </c>
      <c r="D118" s="157">
        <v>45475</v>
      </c>
      <c r="E118" s="47" t="s">
        <v>184</v>
      </c>
      <c r="F118" s="63" t="s">
        <v>1690</v>
      </c>
      <c r="G118" s="63" t="s">
        <v>286</v>
      </c>
      <c r="H118" s="68">
        <v>0.5</v>
      </c>
      <c r="I118" s="63"/>
      <c r="J118" s="47" t="s">
        <v>133</v>
      </c>
      <c r="K118" s="144">
        <v>45534.5049074074</v>
      </c>
      <c r="L118" s="47" t="s">
        <v>134</v>
      </c>
      <c r="M118" s="148"/>
      <c r="N118" s="47" t="s">
        <v>133</v>
      </c>
      <c r="O118" s="73" t="s">
        <v>1430</v>
      </c>
      <c r="P118" s="64"/>
    </row>
    <row spans="1:16" x14ac:dyDescent="0.25" outlineLevel="0" r="119">
      <c r="A119" s="45">
        <v>118</v>
      </c>
      <c r="B119" s="46">
        <v>1</v>
      </c>
      <c r="C119" s="47" t="s">
        <v>15</v>
      </c>
      <c r="D119" s="157">
        <v>45475</v>
      </c>
      <c r="E119" s="47" t="s">
        <v>284</v>
      </c>
      <c r="F119" s="63" t="s">
        <v>2563</v>
      </c>
      <c r="G119" s="63" t="s">
        <v>287</v>
      </c>
      <c r="H119" s="68">
        <v>0.4</v>
      </c>
      <c r="I119" s="63"/>
      <c r="J119" s="47" t="s">
        <v>133</v>
      </c>
      <c r="K119" s="144">
        <v>45507</v>
      </c>
      <c r="L119" s="47" t="s">
        <v>133</v>
      </c>
      <c r="M119" s="148">
        <v>45541.7204861111</v>
      </c>
      <c r="N119" s="47" t="s">
        <v>134</v>
      </c>
      <c r="O119" s="73" t="s">
        <v>1815</v>
      </c>
      <c r="P119" s="64" t="s">
        <v>1849</v>
      </c>
    </row>
    <row spans="1:16" x14ac:dyDescent="0.25" outlineLevel="0" r="120">
      <c r="A120" s="45">
        <v>119</v>
      </c>
      <c r="B120" s="46">
        <v>1</v>
      </c>
      <c r="C120" s="47" t="s">
        <v>15</v>
      </c>
      <c r="D120" s="157">
        <v>45476</v>
      </c>
      <c r="E120" s="47" t="s">
        <v>186</v>
      </c>
      <c r="F120" s="63" t="s">
        <v>2511</v>
      </c>
      <c r="G120" s="63" t="s">
        <v>288</v>
      </c>
      <c r="H120" s="68">
        <v>0.4</v>
      </c>
      <c r="I120" s="63"/>
      <c r="J120" s="47" t="s">
        <v>133</v>
      </c>
      <c r="K120" s="144">
        <v>45507</v>
      </c>
      <c r="L120" s="47" t="s">
        <v>134</v>
      </c>
      <c r="M120" s="148"/>
      <c r="N120" s="47" t="s">
        <v>134</v>
      </c>
      <c r="O120" s="73" t="s">
        <v>135</v>
      </c>
      <c r="P120" s="64"/>
    </row>
    <row spans="1:16" x14ac:dyDescent="0.25" outlineLevel="0" r="121">
      <c r="A121" s="45">
        <v>120</v>
      </c>
      <c r="B121" s="46">
        <v>1</v>
      </c>
      <c r="C121" s="47" t="s">
        <v>15</v>
      </c>
      <c r="D121" s="157">
        <v>45476</v>
      </c>
      <c r="E121" s="47" t="s">
        <v>289</v>
      </c>
      <c r="F121" s="63" t="s">
        <v>2526</v>
      </c>
      <c r="G121" s="63" t="s">
        <v>290</v>
      </c>
      <c r="H121" s="68">
        <v>0.25</v>
      </c>
      <c r="I121" s="63"/>
      <c r="J121" s="47" t="s">
        <v>133</v>
      </c>
      <c r="K121" s="144">
        <v>45507</v>
      </c>
      <c r="L121" s="47" t="s">
        <v>134</v>
      </c>
      <c r="M121" s="148"/>
      <c r="N121" s="47" t="s">
        <v>134</v>
      </c>
      <c r="O121" s="73" t="s">
        <v>135</v>
      </c>
      <c r="P121" s="64"/>
    </row>
    <row spans="1:16" x14ac:dyDescent="0.25" outlineLevel="0" r="122">
      <c r="A122" s="45">
        <v>121</v>
      </c>
      <c r="B122" s="46">
        <v>1</v>
      </c>
      <c r="C122" s="47" t="s">
        <v>15</v>
      </c>
      <c r="D122" s="157">
        <v>45476</v>
      </c>
      <c r="E122" s="47" t="s">
        <v>282</v>
      </c>
      <c r="F122" s="63" t="s">
        <v>2644</v>
      </c>
      <c r="G122" s="63" t="s">
        <v>291</v>
      </c>
      <c r="H122" s="68">
        <v>0.4</v>
      </c>
      <c r="I122" s="63"/>
      <c r="J122" s="47" t="s">
        <v>133</v>
      </c>
      <c r="K122" s="144">
        <v>45507</v>
      </c>
      <c r="L122" s="47" t="s">
        <v>134</v>
      </c>
      <c r="M122" s="148"/>
      <c r="N122" s="47" t="s">
        <v>134</v>
      </c>
      <c r="O122" s="73" t="s">
        <v>135</v>
      </c>
      <c r="P122" s="64"/>
    </row>
    <row spans="1:16" x14ac:dyDescent="0.25" outlineLevel="0" r="123">
      <c r="A123" s="45">
        <v>122</v>
      </c>
      <c r="B123" s="46">
        <v>1</v>
      </c>
      <c r="C123" s="47" t="s">
        <v>15</v>
      </c>
      <c r="D123" s="157">
        <v>45477</v>
      </c>
      <c r="E123" s="47" t="s">
        <v>292</v>
      </c>
      <c r="F123" s="63" t="s">
        <v>2403</v>
      </c>
      <c r="G123" s="63" t="s">
        <v>293</v>
      </c>
      <c r="H123" s="68">
        <v>0.5</v>
      </c>
      <c r="I123" s="63"/>
      <c r="J123" s="47" t="s">
        <v>133</v>
      </c>
      <c r="K123" s="144">
        <v>45507</v>
      </c>
      <c r="L123" s="47" t="s">
        <v>133</v>
      </c>
      <c r="M123" s="148">
        <v>45541.6994791667</v>
      </c>
      <c r="N123" s="47" t="s">
        <v>134</v>
      </c>
      <c r="O123" s="73" t="s">
        <v>1815</v>
      </c>
      <c r="P123" s="64" t="s">
        <v>1845</v>
      </c>
    </row>
    <row spans="1:16" x14ac:dyDescent="0.25" outlineLevel="0" r="124">
      <c r="A124" s="45">
        <v>123</v>
      </c>
      <c r="B124" s="46">
        <v>1</v>
      </c>
      <c r="C124" s="47" t="s">
        <v>15</v>
      </c>
      <c r="D124" s="157">
        <v>45478</v>
      </c>
      <c r="E124" s="47" t="s">
        <v>284</v>
      </c>
      <c r="F124" s="63" t="s">
        <v>2563</v>
      </c>
      <c r="G124" s="63" t="s">
        <v>294</v>
      </c>
      <c r="H124" s="68">
        <v>0.5</v>
      </c>
      <c r="I124" s="63"/>
      <c r="J124" s="47" t="s">
        <v>133</v>
      </c>
      <c r="K124" s="144">
        <v>45507</v>
      </c>
      <c r="L124" s="47" t="s">
        <v>133</v>
      </c>
      <c r="M124" s="148">
        <v>45541.7204861111</v>
      </c>
      <c r="N124" s="47" t="s">
        <v>134</v>
      </c>
      <c r="O124" s="73" t="s">
        <v>1815</v>
      </c>
      <c r="P124" s="64" t="s">
        <v>1849</v>
      </c>
    </row>
    <row spans="1:16" x14ac:dyDescent="0.25" outlineLevel="0" r="125">
      <c r="A125" s="45">
        <v>124</v>
      </c>
      <c r="B125" s="46">
        <v>1</v>
      </c>
      <c r="C125" s="47" t="s">
        <v>15</v>
      </c>
      <c r="D125" s="157">
        <v>45478</v>
      </c>
      <c r="E125" s="47" t="s">
        <v>295</v>
      </c>
      <c r="F125" s="63" t="s">
        <v>2564</v>
      </c>
      <c r="G125" s="63" t="s">
        <v>296</v>
      </c>
      <c r="H125" s="68">
        <v>0.5</v>
      </c>
      <c r="I125" s="63"/>
      <c r="J125" s="47" t="s">
        <v>133</v>
      </c>
      <c r="K125" s="144">
        <v>45507</v>
      </c>
      <c r="L125" s="47" t="s">
        <v>133</v>
      </c>
      <c r="M125" s="148">
        <v>45542.4740740741</v>
      </c>
      <c r="N125" s="47" t="s">
        <v>134</v>
      </c>
      <c r="O125" s="73" t="s">
        <v>2244</v>
      </c>
      <c r="P125" s="64" t="s">
        <v>2008</v>
      </c>
    </row>
    <row spans="1:16" x14ac:dyDescent="0.25" outlineLevel="0" r="126">
      <c r="A126" s="45">
        <v>125</v>
      </c>
      <c r="B126" s="46">
        <v>1</v>
      </c>
      <c r="C126" s="47" t="s">
        <v>15</v>
      </c>
      <c r="D126" s="157">
        <v>45479</v>
      </c>
      <c r="E126" s="47" t="s">
        <v>297</v>
      </c>
      <c r="F126" s="63" t="s">
        <v>1016</v>
      </c>
      <c r="G126" s="63" t="s">
        <v>298</v>
      </c>
      <c r="H126" s="68">
        <v>0.75</v>
      </c>
      <c r="I126" s="63"/>
      <c r="J126" s="47" t="s">
        <v>133</v>
      </c>
      <c r="K126" s="144">
        <v>45507</v>
      </c>
      <c r="L126" s="47" t="s">
        <v>133</v>
      </c>
      <c r="M126" s="148">
        <v>45542.5898958333</v>
      </c>
      <c r="N126" s="47" t="s">
        <v>134</v>
      </c>
      <c r="O126" s="73" t="s">
        <v>2244</v>
      </c>
      <c r="P126" s="64" t="s">
        <v>2026</v>
      </c>
    </row>
    <row spans="1:16" x14ac:dyDescent="0.25" outlineLevel="0" r="127">
      <c r="A127" s="45">
        <v>126</v>
      </c>
      <c r="B127" s="46">
        <v>1</v>
      </c>
      <c r="C127" s="47" t="s">
        <v>15</v>
      </c>
      <c r="D127" s="157">
        <v>45479</v>
      </c>
      <c r="E127" s="47" t="s">
        <v>219</v>
      </c>
      <c r="F127" s="63" t="s">
        <v>496</v>
      </c>
      <c r="G127" s="63" t="s">
        <v>299</v>
      </c>
      <c r="H127" s="68">
        <v>0.5</v>
      </c>
      <c r="I127" s="63"/>
      <c r="J127" s="47" t="s">
        <v>133</v>
      </c>
      <c r="K127" s="144">
        <v>45507</v>
      </c>
      <c r="L127" s="47" t="s">
        <v>133</v>
      </c>
      <c r="M127" s="148">
        <v>45580.683275463</v>
      </c>
      <c r="N127" s="47" t="s">
        <v>134</v>
      </c>
      <c r="O127" s="73" t="s">
        <v>4211</v>
      </c>
      <c r="P127" s="64" t="s">
        <v>4086</v>
      </c>
    </row>
    <row spans="1:16" x14ac:dyDescent="0.25" outlineLevel="0" r="128">
      <c r="A128" s="45">
        <v>127</v>
      </c>
      <c r="B128" s="46">
        <v>1</v>
      </c>
      <c r="C128" s="47" t="s">
        <v>15</v>
      </c>
      <c r="D128" s="157">
        <v>45479</v>
      </c>
      <c r="E128" s="47" t="s">
        <v>282</v>
      </c>
      <c r="F128" s="63" t="s">
        <v>2644</v>
      </c>
      <c r="G128" s="63" t="s">
        <v>300</v>
      </c>
      <c r="H128" s="68">
        <v>0.75</v>
      </c>
      <c r="I128" s="63"/>
      <c r="J128" s="47" t="s">
        <v>133</v>
      </c>
      <c r="K128" s="144">
        <v>45507</v>
      </c>
      <c r="L128" s="47" t="s">
        <v>134</v>
      </c>
      <c r="M128" s="148"/>
      <c r="N128" s="47" t="s">
        <v>134</v>
      </c>
      <c r="O128" s="73" t="s">
        <v>135</v>
      </c>
      <c r="P128" s="64"/>
    </row>
    <row spans="1:16" x14ac:dyDescent="0.25" outlineLevel="0" r="129">
      <c r="A129" s="45">
        <v>128</v>
      </c>
      <c r="B129" s="46">
        <v>1</v>
      </c>
      <c r="C129" s="47" t="s">
        <v>15</v>
      </c>
      <c r="D129" s="157">
        <v>45480</v>
      </c>
      <c r="E129" s="47" t="s">
        <v>297</v>
      </c>
      <c r="F129" s="63" t="s">
        <v>1016</v>
      </c>
      <c r="G129" s="63" t="s">
        <v>301</v>
      </c>
      <c r="H129" s="68">
        <v>0.25</v>
      </c>
      <c r="I129" s="63"/>
      <c r="J129" s="47" t="s">
        <v>133</v>
      </c>
      <c r="K129" s="144">
        <v>45507</v>
      </c>
      <c r="L129" s="47" t="s">
        <v>133</v>
      </c>
      <c r="M129" s="148">
        <v>45542.5898958333</v>
      </c>
      <c r="N129" s="47" t="s">
        <v>134</v>
      </c>
      <c r="O129" s="73" t="s">
        <v>2244</v>
      </c>
      <c r="P129" s="64" t="s">
        <v>2026</v>
      </c>
    </row>
    <row spans="1:16" x14ac:dyDescent="0.25" outlineLevel="0" r="130">
      <c r="A130" s="45">
        <v>129</v>
      </c>
      <c r="B130" s="46">
        <v>1</v>
      </c>
      <c r="C130" s="47" t="s">
        <v>15</v>
      </c>
      <c r="D130" s="157">
        <v>45480</v>
      </c>
      <c r="E130" s="47" t="s">
        <v>186</v>
      </c>
      <c r="F130" s="63" t="s">
        <v>2511</v>
      </c>
      <c r="G130" s="63" t="s">
        <v>302</v>
      </c>
      <c r="H130" s="68">
        <v>0.75</v>
      </c>
      <c r="I130" s="63"/>
      <c r="J130" s="47" t="s">
        <v>133</v>
      </c>
      <c r="K130" s="144">
        <v>45507</v>
      </c>
      <c r="L130" s="47" t="s">
        <v>134</v>
      </c>
      <c r="M130" s="148"/>
      <c r="N130" s="47" t="s">
        <v>134</v>
      </c>
      <c r="O130" s="73" t="s">
        <v>135</v>
      </c>
      <c r="P130" s="64"/>
    </row>
    <row spans="1:16" x14ac:dyDescent="0.25" outlineLevel="0" r="131">
      <c r="A131" s="45">
        <v>130</v>
      </c>
      <c r="B131" s="46">
        <v>1</v>
      </c>
      <c r="C131" s="47" t="s">
        <v>15</v>
      </c>
      <c r="D131" s="157">
        <v>45480</v>
      </c>
      <c r="E131" s="47" t="s">
        <v>289</v>
      </c>
      <c r="F131" s="63" t="s">
        <v>2526</v>
      </c>
      <c r="G131" s="63" t="s">
        <v>303</v>
      </c>
      <c r="H131" s="68">
        <v>0.5</v>
      </c>
      <c r="I131" s="63"/>
      <c r="J131" s="47" t="s">
        <v>133</v>
      </c>
      <c r="K131" s="144">
        <v>45507</v>
      </c>
      <c r="L131" s="47" t="s">
        <v>134</v>
      </c>
      <c r="M131" s="148"/>
      <c r="N131" s="47" t="s">
        <v>134</v>
      </c>
      <c r="O131" s="73" t="s">
        <v>135</v>
      </c>
      <c r="P131" s="64"/>
    </row>
    <row spans="1:16" x14ac:dyDescent="0.25" outlineLevel="0" r="132">
      <c r="A132" s="45">
        <v>131</v>
      </c>
      <c r="B132" s="46">
        <v>1</v>
      </c>
      <c r="C132" s="47" t="s">
        <v>15</v>
      </c>
      <c r="D132" s="157">
        <v>45481</v>
      </c>
      <c r="E132" s="47" t="s">
        <v>284</v>
      </c>
      <c r="F132" s="63" t="s">
        <v>2563</v>
      </c>
      <c r="G132" s="63" t="s">
        <v>304</v>
      </c>
      <c r="H132" s="68">
        <v>0.4</v>
      </c>
      <c r="I132" s="63"/>
      <c r="J132" s="47" t="s">
        <v>133</v>
      </c>
      <c r="K132" s="144">
        <v>45507</v>
      </c>
      <c r="L132" s="47" t="s">
        <v>133</v>
      </c>
      <c r="M132" s="148">
        <v>45541.7204861111</v>
      </c>
      <c r="N132" s="47" t="s">
        <v>134</v>
      </c>
      <c r="O132" s="73" t="s">
        <v>1815</v>
      </c>
      <c r="P132" s="64" t="s">
        <v>1849</v>
      </c>
    </row>
    <row spans="1:16" x14ac:dyDescent="0.25" outlineLevel="0" r="133">
      <c r="A133" s="45">
        <v>132</v>
      </c>
      <c r="B133" s="46">
        <v>1</v>
      </c>
      <c r="C133" s="47" t="s">
        <v>15</v>
      </c>
      <c r="D133" s="157">
        <v>45481</v>
      </c>
      <c r="E133" s="47" t="s">
        <v>274</v>
      </c>
      <c r="F133" s="63" t="s">
        <v>498</v>
      </c>
      <c r="G133" s="63" t="s">
        <v>305</v>
      </c>
      <c r="H133" s="68">
        <v>0.5</v>
      </c>
      <c r="I133" s="63"/>
      <c r="J133" s="47" t="s">
        <v>133</v>
      </c>
      <c r="K133" s="144">
        <v>45507</v>
      </c>
      <c r="L133" s="47" t="s">
        <v>134</v>
      </c>
      <c r="M133" s="148"/>
      <c r="N133" s="47" t="s">
        <v>134</v>
      </c>
      <c r="O133" s="73" t="s">
        <v>135</v>
      </c>
      <c r="P133" s="64"/>
    </row>
    <row spans="1:16" x14ac:dyDescent="0.25" outlineLevel="0" r="134">
      <c r="A134" s="45">
        <v>133</v>
      </c>
      <c r="B134" s="46">
        <v>1</v>
      </c>
      <c r="C134" s="47" t="s">
        <v>15</v>
      </c>
      <c r="D134" s="157">
        <v>45482</v>
      </c>
      <c r="E134" s="47" t="s">
        <v>194</v>
      </c>
      <c r="F134" s="63" t="s">
        <v>1010</v>
      </c>
      <c r="G134" s="63" t="s">
        <v>306</v>
      </c>
      <c r="H134" s="68">
        <v>0.25</v>
      </c>
      <c r="I134" s="63"/>
      <c r="J134" s="47" t="s">
        <v>133</v>
      </c>
      <c r="K134" s="144">
        <v>45507</v>
      </c>
      <c r="L134" s="47" t="inlineStr">
        <is>
          <t>VRAI</t>
        </is>
      </c>
      <c r="M134" s="148">
        <v>45581.5996412037</v>
      </c>
      <c r="N134" s="47" t="s">
        <v>134</v>
      </c>
      <c r="O134" s="73" t="inlineStr">
        <is>
          <t>APP_v4.K.5.xlsb</t>
        </is>
      </c>
      <c r="P134" s="64" t="inlineStr">
        <is>
          <t>24-24550</t>
        </is>
      </c>
    </row>
    <row spans="1:16" x14ac:dyDescent="0.25" outlineLevel="0" r="135">
      <c r="A135" s="45">
        <v>134</v>
      </c>
      <c r="B135" s="46">
        <v>1</v>
      </c>
      <c r="C135" s="47" t="s">
        <v>15</v>
      </c>
      <c r="D135" s="157">
        <v>45482</v>
      </c>
      <c r="E135" s="47" t="s">
        <v>269</v>
      </c>
      <c r="F135" s="63" t="s">
        <v>2370</v>
      </c>
      <c r="G135" s="63" t="s">
        <v>307</v>
      </c>
      <c r="H135" s="68">
        <v>0.75</v>
      </c>
      <c r="I135" s="63"/>
      <c r="J135" s="47" t="s">
        <v>133</v>
      </c>
      <c r="K135" s="144">
        <v>45507</v>
      </c>
      <c r="L135" s="47" t="s">
        <v>133</v>
      </c>
      <c r="M135" s="148">
        <v>45580.5385416667</v>
      </c>
      <c r="N135" s="47" t="s">
        <v>134</v>
      </c>
      <c r="O135" s="73" t="s">
        <v>4211</v>
      </c>
      <c r="P135" s="64" t="s">
        <v>4076</v>
      </c>
    </row>
    <row spans="1:16" x14ac:dyDescent="0.25" outlineLevel="0" r="136">
      <c r="A136" s="45">
        <v>135</v>
      </c>
      <c r="B136" s="46">
        <v>1</v>
      </c>
      <c r="C136" s="47" t="s">
        <v>15</v>
      </c>
      <c r="D136" s="157">
        <v>45482</v>
      </c>
      <c r="E136" s="47" t="s">
        <v>284</v>
      </c>
      <c r="F136" s="63" t="s">
        <v>2563</v>
      </c>
      <c r="G136" s="63" t="s">
        <v>308</v>
      </c>
      <c r="H136" s="68">
        <v>0.75</v>
      </c>
      <c r="I136" s="63"/>
      <c r="J136" s="47" t="s">
        <v>133</v>
      </c>
      <c r="K136" s="144">
        <v>45507</v>
      </c>
      <c r="L136" s="47" t="s">
        <v>133</v>
      </c>
      <c r="M136" s="148">
        <v>45541.7204861111</v>
      </c>
      <c r="N136" s="47" t="s">
        <v>134</v>
      </c>
      <c r="O136" s="73" t="s">
        <v>1815</v>
      </c>
      <c r="P136" s="64" t="s">
        <v>1849</v>
      </c>
    </row>
    <row spans="1:16" x14ac:dyDescent="0.25" outlineLevel="0" r="137">
      <c r="A137" s="45">
        <v>136</v>
      </c>
      <c r="B137" s="46">
        <v>1</v>
      </c>
      <c r="C137" s="47" t="s">
        <v>15</v>
      </c>
      <c r="D137" s="157">
        <v>45482</v>
      </c>
      <c r="E137" s="47" t="s">
        <v>229</v>
      </c>
      <c r="F137" s="63" t="s">
        <v>1013</v>
      </c>
      <c r="G137" s="63" t="s">
        <v>309</v>
      </c>
      <c r="H137" s="68">
        <v>0.5</v>
      </c>
      <c r="I137" s="63"/>
      <c r="J137" s="47" t="s">
        <v>133</v>
      </c>
      <c r="K137" s="144">
        <v>45507</v>
      </c>
      <c r="L137" s="47" t="s">
        <v>133</v>
      </c>
      <c r="M137" s="148">
        <v>45541.7030324074</v>
      </c>
      <c r="N137" s="47" t="s">
        <v>134</v>
      </c>
      <c r="O137" s="73" t="s">
        <v>1815</v>
      </c>
      <c r="P137" s="64" t="s">
        <v>1847</v>
      </c>
    </row>
    <row spans="1:16" x14ac:dyDescent="0.25" outlineLevel="0" r="138">
      <c r="A138" s="45">
        <v>137</v>
      </c>
      <c r="B138" s="46">
        <v>1</v>
      </c>
      <c r="C138" s="47" t="s">
        <v>15</v>
      </c>
      <c r="D138" s="157">
        <v>45482</v>
      </c>
      <c r="E138" s="47" t="s">
        <v>297</v>
      </c>
      <c r="F138" s="63" t="s">
        <v>1016</v>
      </c>
      <c r="G138" s="63" t="s">
        <v>310</v>
      </c>
      <c r="H138" s="68">
        <v>0.75</v>
      </c>
      <c r="I138" s="63"/>
      <c r="J138" s="47" t="s">
        <v>133</v>
      </c>
      <c r="K138" s="144">
        <v>45507</v>
      </c>
      <c r="L138" s="47" t="s">
        <v>133</v>
      </c>
      <c r="M138" s="148">
        <v>45542.5898958333</v>
      </c>
      <c r="N138" s="47" t="s">
        <v>134</v>
      </c>
      <c r="O138" s="73" t="s">
        <v>2244</v>
      </c>
      <c r="P138" s="64" t="s">
        <v>2026</v>
      </c>
    </row>
    <row spans="1:16" x14ac:dyDescent="0.25" outlineLevel="0" r="139">
      <c r="A139" s="45">
        <v>138</v>
      </c>
      <c r="B139" s="46">
        <v>1</v>
      </c>
      <c r="C139" s="47" t="s">
        <v>15</v>
      </c>
      <c r="D139" s="157">
        <v>45482</v>
      </c>
      <c r="E139" s="47" t="s">
        <v>186</v>
      </c>
      <c r="F139" s="63" t="s">
        <v>2511</v>
      </c>
      <c r="G139" s="63" t="s">
        <v>311</v>
      </c>
      <c r="H139" s="68">
        <v>0.5</v>
      </c>
      <c r="I139" s="63"/>
      <c r="J139" s="47" t="s">
        <v>133</v>
      </c>
      <c r="K139" s="144">
        <v>45507</v>
      </c>
      <c r="L139" s="47" t="s">
        <v>134</v>
      </c>
      <c r="M139" s="148"/>
      <c r="N139" s="47" t="s">
        <v>134</v>
      </c>
      <c r="O139" s="73" t="s">
        <v>135</v>
      </c>
      <c r="P139" s="64"/>
    </row>
    <row spans="1:16" x14ac:dyDescent="0.25" outlineLevel="0" r="140">
      <c r="A140" s="45">
        <v>139</v>
      </c>
      <c r="B140" s="46">
        <v>1</v>
      </c>
      <c r="C140" s="47" t="s">
        <v>15</v>
      </c>
      <c r="D140" s="157">
        <v>45483</v>
      </c>
      <c r="E140" s="47" t="s">
        <v>267</v>
      </c>
      <c r="F140" s="63" t="s">
        <v>2369</v>
      </c>
      <c r="G140" s="63" t="s">
        <v>312</v>
      </c>
      <c r="H140" s="68">
        <v>2.75</v>
      </c>
      <c r="I140" s="63"/>
      <c r="J140" s="47" t="s">
        <v>133</v>
      </c>
      <c r="K140" s="144">
        <v>45507</v>
      </c>
      <c r="L140" s="47" t="s">
        <v>134</v>
      </c>
      <c r="M140" s="148"/>
      <c r="N140" s="47" t="s">
        <v>134</v>
      </c>
      <c r="O140" s="73" t="s">
        <v>135</v>
      </c>
      <c r="P140" s="64"/>
    </row>
    <row spans="1:16" x14ac:dyDescent="0.25" outlineLevel="0" r="141">
      <c r="A141" s="45">
        <v>140</v>
      </c>
      <c r="B141" s="46">
        <v>1</v>
      </c>
      <c r="C141" s="47" t="s">
        <v>15</v>
      </c>
      <c r="D141" s="157">
        <v>45483</v>
      </c>
      <c r="E141" s="47" t="s">
        <v>269</v>
      </c>
      <c r="F141" s="63" t="s">
        <v>2370</v>
      </c>
      <c r="G141" s="63" t="s">
        <v>313</v>
      </c>
      <c r="H141" s="68">
        <v>0.4</v>
      </c>
      <c r="I141" s="63"/>
      <c r="J141" s="47" t="s">
        <v>133</v>
      </c>
      <c r="K141" s="144">
        <v>45507</v>
      </c>
      <c r="L141" s="47" t="s">
        <v>133</v>
      </c>
      <c r="M141" s="148">
        <v>45580.5385416667</v>
      </c>
      <c r="N141" s="47" t="s">
        <v>134</v>
      </c>
      <c r="O141" s="73" t="s">
        <v>4211</v>
      </c>
      <c r="P141" s="64" t="s">
        <v>4076</v>
      </c>
    </row>
    <row spans="1:16" x14ac:dyDescent="0.25" outlineLevel="0" r="142">
      <c r="A142" s="45">
        <v>141</v>
      </c>
      <c r="B142" s="46">
        <v>1</v>
      </c>
      <c r="C142" s="47" t="s">
        <v>15</v>
      </c>
      <c r="D142" s="157">
        <v>45483</v>
      </c>
      <c r="E142" s="47" t="s">
        <v>274</v>
      </c>
      <c r="F142" s="63" t="s">
        <v>498</v>
      </c>
      <c r="G142" s="63" t="s">
        <v>314</v>
      </c>
      <c r="H142" s="68">
        <v>0.4</v>
      </c>
      <c r="I142" s="63"/>
      <c r="J142" s="47" t="s">
        <v>133</v>
      </c>
      <c r="K142" s="144">
        <v>45507</v>
      </c>
      <c r="L142" s="47" t="s">
        <v>134</v>
      </c>
      <c r="M142" s="148"/>
      <c r="N142" s="47" t="s">
        <v>134</v>
      </c>
      <c r="O142" s="73" t="s">
        <v>135</v>
      </c>
      <c r="P142" s="64"/>
    </row>
    <row spans="1:16" x14ac:dyDescent="0.25" outlineLevel="0" r="143">
      <c r="A143" s="45">
        <v>142</v>
      </c>
      <c r="B143" s="46">
        <v>1</v>
      </c>
      <c r="C143" s="47" t="s">
        <v>15</v>
      </c>
      <c r="D143" s="157">
        <v>45483</v>
      </c>
      <c r="E143" s="47" t="s">
        <v>252</v>
      </c>
      <c r="F143" s="63" t="s">
        <v>253</v>
      </c>
      <c r="G143" s="63" t="s">
        <v>315</v>
      </c>
      <c r="H143" s="68">
        <v>0.25</v>
      </c>
      <c r="I143" s="63"/>
      <c r="J143" s="47" t="s">
        <v>133</v>
      </c>
      <c r="K143" s="144">
        <v>45507</v>
      </c>
      <c r="L143" s="47" t="s">
        <v>134</v>
      </c>
      <c r="M143" s="148"/>
      <c r="N143" s="47" t="s">
        <v>134</v>
      </c>
      <c r="O143" s="73" t="s">
        <v>135</v>
      </c>
      <c r="P143" s="64"/>
    </row>
    <row spans="1:16" x14ac:dyDescent="0.25" outlineLevel="0" r="144">
      <c r="A144" s="45">
        <v>143</v>
      </c>
      <c r="B144" s="46">
        <v>1</v>
      </c>
      <c r="C144" s="47" t="s">
        <v>15</v>
      </c>
      <c r="D144" s="157">
        <v>45484</v>
      </c>
      <c r="E144" s="47" t="s">
        <v>224</v>
      </c>
      <c r="F144" s="63" t="s">
        <v>2368</v>
      </c>
      <c r="G144" s="63" t="s">
        <v>316</v>
      </c>
      <c r="H144" s="68">
        <v>0.75</v>
      </c>
      <c r="I144" s="63"/>
      <c r="J144" s="47" t="s">
        <v>133</v>
      </c>
      <c r="K144" s="144">
        <v>45507</v>
      </c>
      <c r="L144" s="47" t="s">
        <v>134</v>
      </c>
      <c r="M144" s="148"/>
      <c r="N144" s="47" t="s">
        <v>134</v>
      </c>
      <c r="O144" s="73" t="s">
        <v>135</v>
      </c>
      <c r="P144" s="64"/>
    </row>
    <row spans="1:16" x14ac:dyDescent="0.25" outlineLevel="0" r="145">
      <c r="A145" s="45">
        <v>144</v>
      </c>
      <c r="B145" s="46">
        <v>1</v>
      </c>
      <c r="C145" s="47" t="s">
        <v>15</v>
      </c>
      <c r="D145" s="157">
        <v>45484</v>
      </c>
      <c r="E145" s="47" t="s">
        <v>194</v>
      </c>
      <c r="F145" s="63" t="s">
        <v>1010</v>
      </c>
      <c r="G145" s="63" t="s">
        <v>317</v>
      </c>
      <c r="H145" s="68">
        <v>0.5</v>
      </c>
      <c r="I145" s="63"/>
      <c r="J145" s="47" t="s">
        <v>133</v>
      </c>
      <c r="K145" s="144">
        <v>45507</v>
      </c>
      <c r="L145" s="47" t="inlineStr">
        <is>
          <t>VRAI</t>
        </is>
      </c>
      <c r="M145" s="148">
        <v>45581.5996412037</v>
      </c>
      <c r="N145" s="47" t="s">
        <v>134</v>
      </c>
      <c r="O145" s="73" t="inlineStr">
        <is>
          <t>APP_v4.K.5.xlsb</t>
        </is>
      </c>
      <c r="P145" s="64" t="inlineStr">
        <is>
          <t>24-24550</t>
        </is>
      </c>
    </row>
    <row spans="1:16" x14ac:dyDescent="0.25" outlineLevel="0" r="146">
      <c r="A146" s="45">
        <v>145</v>
      </c>
      <c r="B146" s="46">
        <v>1</v>
      </c>
      <c r="C146" s="47" t="s">
        <v>15</v>
      </c>
      <c r="D146" s="157">
        <v>45484</v>
      </c>
      <c r="E146" s="47" t="s">
        <v>318</v>
      </c>
      <c r="F146" s="63" t="s">
        <v>2371</v>
      </c>
      <c r="G146" s="63" t="s">
        <v>319</v>
      </c>
      <c r="H146" s="68">
        <v>0.4</v>
      </c>
      <c r="I146" s="63"/>
      <c r="J146" s="47" t="s">
        <v>133</v>
      </c>
      <c r="K146" s="144">
        <v>45507</v>
      </c>
      <c r="L146" s="47" t="s">
        <v>134</v>
      </c>
      <c r="M146" s="148"/>
      <c r="N146" s="47" t="s">
        <v>134</v>
      </c>
      <c r="O146" s="73" t="s">
        <v>135</v>
      </c>
      <c r="P146" s="64"/>
    </row>
    <row spans="1:16" x14ac:dyDescent="0.25" outlineLevel="0" r="147">
      <c r="A147" s="45">
        <v>146</v>
      </c>
      <c r="B147" s="46">
        <v>1</v>
      </c>
      <c r="C147" s="47" t="s">
        <v>15</v>
      </c>
      <c r="D147" s="157">
        <v>45484</v>
      </c>
      <c r="E147" s="47" t="s">
        <v>292</v>
      </c>
      <c r="F147" s="63" t="s">
        <v>2403</v>
      </c>
      <c r="G147" s="63" t="s">
        <v>320</v>
      </c>
      <c r="H147" s="68">
        <v>0.4</v>
      </c>
      <c r="I147" s="63"/>
      <c r="J147" s="47" t="s">
        <v>133</v>
      </c>
      <c r="K147" s="144">
        <v>45507</v>
      </c>
      <c r="L147" s="47" t="s">
        <v>133</v>
      </c>
      <c r="M147" s="148">
        <v>45541.6994791667</v>
      </c>
      <c r="N147" s="47" t="s">
        <v>134</v>
      </c>
      <c r="O147" s="73" t="s">
        <v>1815</v>
      </c>
      <c r="P147" s="64" t="s">
        <v>1845</v>
      </c>
    </row>
    <row spans="1:16" x14ac:dyDescent="0.25" outlineLevel="0" r="148">
      <c r="A148" s="45">
        <v>147</v>
      </c>
      <c r="B148" s="46">
        <v>1</v>
      </c>
      <c r="C148" s="47" t="s">
        <v>15</v>
      </c>
      <c r="D148" s="157">
        <v>45484</v>
      </c>
      <c r="E148" s="47" t="s">
        <v>321</v>
      </c>
      <c r="F148" s="63" t="s">
        <v>2565</v>
      </c>
      <c r="G148" s="63" t="s">
        <v>322</v>
      </c>
      <c r="H148" s="68">
        <v>0.5</v>
      </c>
      <c r="I148" s="63"/>
      <c r="J148" s="47" t="s">
        <v>133</v>
      </c>
      <c r="K148" s="144">
        <v>45507</v>
      </c>
      <c r="L148" s="47" t="s">
        <v>134</v>
      </c>
      <c r="M148" s="148"/>
      <c r="N148" s="47" t="s">
        <v>134</v>
      </c>
      <c r="O148" s="73" t="s">
        <v>135</v>
      </c>
      <c r="P148" s="64"/>
    </row>
    <row spans="1:16" x14ac:dyDescent="0.25" outlineLevel="0" r="149">
      <c r="A149" s="45">
        <v>148</v>
      </c>
      <c r="B149" s="46">
        <v>1</v>
      </c>
      <c r="C149" s="47" t="s">
        <v>15</v>
      </c>
      <c r="D149" s="157">
        <v>45484</v>
      </c>
      <c r="E149" s="47" t="s">
        <v>252</v>
      </c>
      <c r="F149" s="63" t="s">
        <v>253</v>
      </c>
      <c r="G149" s="63" t="s">
        <v>323</v>
      </c>
      <c r="H149" s="68">
        <v>0.4</v>
      </c>
      <c r="I149" s="63"/>
      <c r="J149" s="47" t="s">
        <v>133</v>
      </c>
      <c r="K149" s="144">
        <v>45507</v>
      </c>
      <c r="L149" s="47" t="s">
        <v>134</v>
      </c>
      <c r="M149" s="148"/>
      <c r="N149" s="47" t="s">
        <v>134</v>
      </c>
      <c r="O149" s="73" t="s">
        <v>135</v>
      </c>
      <c r="P149" s="64"/>
    </row>
    <row spans="1:16" x14ac:dyDescent="0.25" outlineLevel="0" r="150">
      <c r="A150" s="45">
        <v>149</v>
      </c>
      <c r="B150" s="46">
        <v>1</v>
      </c>
      <c r="C150" s="47" t="s">
        <v>15</v>
      </c>
      <c r="D150" s="157">
        <v>45484</v>
      </c>
      <c r="E150" s="47" t="s">
        <v>324</v>
      </c>
      <c r="F150" s="63" t="s">
        <v>325</v>
      </c>
      <c r="G150" s="63" t="s">
        <v>326</v>
      </c>
      <c r="H150" s="68">
        <v>0.75</v>
      </c>
      <c r="I150" s="63"/>
      <c r="J150" s="47" t="s">
        <v>133</v>
      </c>
      <c r="K150" s="144">
        <v>45507</v>
      </c>
      <c r="L150" s="47" t="s">
        <v>134</v>
      </c>
      <c r="M150" s="148"/>
      <c r="N150" s="47" t="s">
        <v>134</v>
      </c>
      <c r="O150" s="73" t="s">
        <v>135</v>
      </c>
      <c r="P150" s="64"/>
    </row>
    <row spans="1:16" x14ac:dyDescent="0.25" outlineLevel="0" r="151">
      <c r="A151" s="45">
        <v>150</v>
      </c>
      <c r="B151" s="46">
        <v>1</v>
      </c>
      <c r="C151" s="47" t="s">
        <v>15</v>
      </c>
      <c r="D151" s="157">
        <v>45484</v>
      </c>
      <c r="E151" s="47" t="s">
        <v>182</v>
      </c>
      <c r="F151" s="63" t="s">
        <v>1482</v>
      </c>
      <c r="G151" s="63" t="s">
        <v>327</v>
      </c>
      <c r="H151" s="68">
        <v>0.75</v>
      </c>
      <c r="I151" s="63"/>
      <c r="J151" s="47" t="s">
        <v>133</v>
      </c>
      <c r="K151" s="144">
        <v>45507</v>
      </c>
      <c r="L151" s="47" t="s">
        <v>134</v>
      </c>
      <c r="M151" s="148"/>
      <c r="N151" s="47" t="s">
        <v>134</v>
      </c>
      <c r="O151" s="73" t="s">
        <v>135</v>
      </c>
      <c r="P151" s="64"/>
    </row>
    <row spans="1:16" x14ac:dyDescent="0.25" outlineLevel="0" r="152">
      <c r="A152" s="45">
        <v>151</v>
      </c>
      <c r="B152" s="46">
        <v>1</v>
      </c>
      <c r="C152" s="47" t="s">
        <v>15</v>
      </c>
      <c r="D152" s="157">
        <v>45485</v>
      </c>
      <c r="E152" s="47" t="s">
        <v>328</v>
      </c>
      <c r="F152" s="63" t="s">
        <v>2645</v>
      </c>
      <c r="G152" s="63" t="s">
        <v>329</v>
      </c>
      <c r="H152" s="68">
        <v>0.5</v>
      </c>
      <c r="I152" s="63"/>
      <c r="J152" s="47" t="s">
        <v>133</v>
      </c>
      <c r="K152" s="144">
        <v>45507</v>
      </c>
      <c r="L152" s="47" t="s">
        <v>134</v>
      </c>
      <c r="M152" s="148"/>
      <c r="N152" s="47" t="s">
        <v>134</v>
      </c>
      <c r="O152" s="73" t="s">
        <v>135</v>
      </c>
      <c r="P152" s="64"/>
    </row>
    <row spans="1:16" x14ac:dyDescent="0.25" outlineLevel="0" r="153">
      <c r="A153" s="45">
        <v>152</v>
      </c>
      <c r="B153" s="46">
        <v>1</v>
      </c>
      <c r="C153" s="47" t="s">
        <v>15</v>
      </c>
      <c r="D153" s="157">
        <v>45485</v>
      </c>
      <c r="E153" s="47" t="s">
        <v>297</v>
      </c>
      <c r="F153" s="63" t="s">
        <v>1016</v>
      </c>
      <c r="G153" s="63" t="s">
        <v>330</v>
      </c>
      <c r="H153" s="68">
        <v>0.75</v>
      </c>
      <c r="I153" s="63"/>
      <c r="J153" s="47" t="s">
        <v>133</v>
      </c>
      <c r="K153" s="144">
        <v>45507</v>
      </c>
      <c r="L153" s="47" t="s">
        <v>133</v>
      </c>
      <c r="M153" s="148">
        <v>45542.5898958333</v>
      </c>
      <c r="N153" s="47" t="s">
        <v>134</v>
      </c>
      <c r="O153" s="73" t="s">
        <v>2244</v>
      </c>
      <c r="P153" s="64" t="s">
        <v>2026</v>
      </c>
    </row>
    <row spans="1:16" x14ac:dyDescent="0.25" outlineLevel="0" r="154">
      <c r="A154" s="45">
        <v>153</v>
      </c>
      <c r="B154" s="46">
        <v>1</v>
      </c>
      <c r="C154" s="47" t="s">
        <v>15</v>
      </c>
      <c r="D154" s="157">
        <v>45493</v>
      </c>
      <c r="E154" s="47" t="s">
        <v>184</v>
      </c>
      <c r="F154" s="63" t="s">
        <v>1690</v>
      </c>
      <c r="G154" s="63" t="s">
        <v>331</v>
      </c>
      <c r="H154" s="68">
        <v>0.5</v>
      </c>
      <c r="I154" s="63"/>
      <c r="J154" s="47" t="s">
        <v>133</v>
      </c>
      <c r="K154" s="144">
        <v>45534.5053240741</v>
      </c>
      <c r="L154" s="47" t="s">
        <v>134</v>
      </c>
      <c r="M154" s="148"/>
      <c r="N154" s="47" t="s">
        <v>133</v>
      </c>
      <c r="O154" s="73" t="s">
        <v>1430</v>
      </c>
      <c r="P154" s="64"/>
    </row>
    <row spans="1:16" x14ac:dyDescent="0.25" outlineLevel="0" r="155">
      <c r="A155" s="45">
        <v>154</v>
      </c>
      <c r="B155" s="46">
        <v>1</v>
      </c>
      <c r="C155" s="47" t="s">
        <v>15</v>
      </c>
      <c r="D155" s="157">
        <v>45493</v>
      </c>
      <c r="E155" s="47" t="s">
        <v>284</v>
      </c>
      <c r="F155" s="63" t="s">
        <v>2563</v>
      </c>
      <c r="G155" s="63" t="s">
        <v>332</v>
      </c>
      <c r="H155" s="68">
        <v>0.5</v>
      </c>
      <c r="I155" s="63"/>
      <c r="J155" s="47" t="s">
        <v>133</v>
      </c>
      <c r="K155" s="144">
        <v>45507</v>
      </c>
      <c r="L155" s="47" t="s">
        <v>133</v>
      </c>
      <c r="M155" s="148">
        <v>45541.7204861111</v>
      </c>
      <c r="N155" s="47" t="s">
        <v>134</v>
      </c>
      <c r="O155" s="73" t="s">
        <v>1815</v>
      </c>
      <c r="P155" s="64" t="s">
        <v>1849</v>
      </c>
    </row>
    <row spans="1:16" x14ac:dyDescent="0.25" outlineLevel="0" r="156">
      <c r="A156" s="45">
        <v>155</v>
      </c>
      <c r="B156" s="46">
        <v>1</v>
      </c>
      <c r="C156" s="47" t="s">
        <v>15</v>
      </c>
      <c r="D156" s="157">
        <v>45493</v>
      </c>
      <c r="E156" s="47" t="s">
        <v>284</v>
      </c>
      <c r="F156" s="63" t="s">
        <v>2563</v>
      </c>
      <c r="G156" s="63" t="s">
        <v>333</v>
      </c>
      <c r="H156" s="68">
        <v>0.4</v>
      </c>
      <c r="I156" s="63"/>
      <c r="J156" s="47" t="s">
        <v>133</v>
      </c>
      <c r="K156" s="144">
        <v>45507</v>
      </c>
      <c r="L156" s="47" t="s">
        <v>133</v>
      </c>
      <c r="M156" s="148">
        <v>45541.7204861111</v>
      </c>
      <c r="N156" s="47" t="s">
        <v>134</v>
      </c>
      <c r="O156" s="73" t="s">
        <v>1815</v>
      </c>
      <c r="P156" s="64" t="s">
        <v>1849</v>
      </c>
    </row>
    <row spans="1:16" x14ac:dyDescent="0.25" outlineLevel="0" r="157">
      <c r="A157" s="45">
        <v>156</v>
      </c>
      <c r="B157" s="46">
        <v>1</v>
      </c>
      <c r="C157" s="47" t="s">
        <v>15</v>
      </c>
      <c r="D157" s="157">
        <v>45493</v>
      </c>
      <c r="E157" s="47" t="s">
        <v>244</v>
      </c>
      <c r="F157" s="63" t="s">
        <v>1015</v>
      </c>
      <c r="G157" s="63" t="s">
        <v>334</v>
      </c>
      <c r="H157" s="68">
        <v>0.75</v>
      </c>
      <c r="I157" s="63"/>
      <c r="J157" s="47" t="s">
        <v>133</v>
      </c>
      <c r="K157" s="144">
        <v>45507</v>
      </c>
      <c r="L157" s="47" t="s">
        <v>133</v>
      </c>
      <c r="M157" s="148">
        <v>45542.6269097222</v>
      </c>
      <c r="N157" s="47" t="s">
        <v>134</v>
      </c>
      <c r="O157" s="73" t="s">
        <v>2244</v>
      </c>
      <c r="P157" s="64" t="s">
        <v>2035</v>
      </c>
    </row>
    <row spans="1:16" x14ac:dyDescent="0.25" outlineLevel="0" r="158">
      <c r="A158" s="45">
        <v>157</v>
      </c>
      <c r="B158" s="46">
        <v>1</v>
      </c>
      <c r="C158" s="47" t="s">
        <v>15</v>
      </c>
      <c r="D158" s="157">
        <v>45493</v>
      </c>
      <c r="E158" s="47" t="s">
        <v>335</v>
      </c>
      <c r="F158" s="63" t="s">
        <v>974</v>
      </c>
      <c r="G158" s="63" t="s">
        <v>336</v>
      </c>
      <c r="H158" s="68">
        <v>0.5</v>
      </c>
      <c r="I158" s="63"/>
      <c r="J158" s="47" t="s">
        <v>133</v>
      </c>
      <c r="K158" s="144">
        <v>45507</v>
      </c>
      <c r="L158" s="47" t="s">
        <v>133</v>
      </c>
      <c r="M158" s="148">
        <v>45542.5575462963</v>
      </c>
      <c r="N158" s="47" t="s">
        <v>134</v>
      </c>
      <c r="O158" s="73" t="s">
        <v>2245</v>
      </c>
      <c r="P158" s="64" t="s">
        <v>2016</v>
      </c>
    </row>
    <row spans="1:16" x14ac:dyDescent="0.25" outlineLevel="0" r="159">
      <c r="A159" s="45">
        <v>158</v>
      </c>
      <c r="B159" s="46">
        <v>1</v>
      </c>
      <c r="C159" s="47" t="s">
        <v>15</v>
      </c>
      <c r="D159" s="157">
        <v>45493</v>
      </c>
      <c r="E159" s="47" t="s">
        <v>321</v>
      </c>
      <c r="F159" s="63" t="s">
        <v>2565</v>
      </c>
      <c r="G159" s="63" t="s">
        <v>337</v>
      </c>
      <c r="H159" s="68">
        <v>0.5</v>
      </c>
      <c r="I159" s="63"/>
      <c r="J159" s="47" t="s">
        <v>133</v>
      </c>
      <c r="K159" s="144">
        <v>45507</v>
      </c>
      <c r="L159" s="47" t="s">
        <v>134</v>
      </c>
      <c r="M159" s="148"/>
      <c r="N159" s="47" t="s">
        <v>134</v>
      </c>
      <c r="O159" s="73" t="s">
        <v>135</v>
      </c>
      <c r="P159" s="64"/>
    </row>
    <row spans="1:16" x14ac:dyDescent="0.25" outlineLevel="0" r="160">
      <c r="A160" s="45">
        <v>159</v>
      </c>
      <c r="B160" s="46">
        <v>1</v>
      </c>
      <c r="C160" s="47" t="s">
        <v>15</v>
      </c>
      <c r="D160" s="157">
        <v>45494</v>
      </c>
      <c r="E160" s="47" t="s">
        <v>338</v>
      </c>
      <c r="F160" s="63" t="s">
        <v>1483</v>
      </c>
      <c r="G160" s="63" t="s">
        <v>339</v>
      </c>
      <c r="H160" s="68">
        <v>0.4</v>
      </c>
      <c r="I160" s="63"/>
      <c r="J160" s="47" t="s">
        <v>133</v>
      </c>
      <c r="K160" s="144">
        <v>45507</v>
      </c>
      <c r="L160" s="47" t="s">
        <v>134</v>
      </c>
      <c r="M160" s="148"/>
      <c r="N160" s="47" t="s">
        <v>134</v>
      </c>
      <c r="O160" s="73" t="s">
        <v>135</v>
      </c>
      <c r="P160" s="64"/>
    </row>
    <row spans="1:16" x14ac:dyDescent="0.25" outlineLevel="0" r="161">
      <c r="A161" s="45">
        <v>160</v>
      </c>
      <c r="B161" s="46">
        <v>1</v>
      </c>
      <c r="C161" s="47" t="s">
        <v>15</v>
      </c>
      <c r="D161" s="157">
        <v>45494</v>
      </c>
      <c r="E161" s="47" t="s">
        <v>184</v>
      </c>
      <c r="F161" s="63" t="s">
        <v>1690</v>
      </c>
      <c r="G161" s="63" t="s">
        <v>340</v>
      </c>
      <c r="H161" s="68">
        <v>0.5</v>
      </c>
      <c r="I161" s="63"/>
      <c r="J161" s="47" t="s">
        <v>133</v>
      </c>
      <c r="K161" s="144">
        <v>45534.5056944444</v>
      </c>
      <c r="L161" s="47" t="s">
        <v>134</v>
      </c>
      <c r="M161" s="148"/>
      <c r="N161" s="47" t="s">
        <v>133</v>
      </c>
      <c r="O161" s="73" t="s">
        <v>1430</v>
      </c>
      <c r="P161" s="64"/>
    </row>
    <row spans="1:16" x14ac:dyDescent="0.25" outlineLevel="0" r="162">
      <c r="A162" s="45">
        <v>161</v>
      </c>
      <c r="B162" s="46">
        <v>1</v>
      </c>
      <c r="C162" s="47" t="s">
        <v>15</v>
      </c>
      <c r="D162" s="157">
        <v>45494</v>
      </c>
      <c r="E162" s="47" t="s">
        <v>188</v>
      </c>
      <c r="F162" s="63" t="s">
        <v>494</v>
      </c>
      <c r="G162" s="63" t="s">
        <v>341</v>
      </c>
      <c r="H162" s="68">
        <v>0.5</v>
      </c>
      <c r="I162" s="63"/>
      <c r="J162" s="47" t="s">
        <v>133</v>
      </c>
      <c r="K162" s="144">
        <v>45507</v>
      </c>
      <c r="L162" s="47" t="s">
        <v>134</v>
      </c>
      <c r="M162" s="148"/>
      <c r="N162" s="47" t="s">
        <v>134</v>
      </c>
      <c r="O162" s="73" t="s">
        <v>135</v>
      </c>
      <c r="P162" s="64"/>
    </row>
    <row spans="1:16" x14ac:dyDescent="0.25" outlineLevel="0" r="163">
      <c r="A163" s="45">
        <v>162</v>
      </c>
      <c r="B163" s="46">
        <v>1</v>
      </c>
      <c r="C163" s="47" t="s">
        <v>15</v>
      </c>
      <c r="D163" s="157">
        <v>45495</v>
      </c>
      <c r="E163" s="47" t="s">
        <v>284</v>
      </c>
      <c r="F163" s="63" t="s">
        <v>2563</v>
      </c>
      <c r="G163" s="63" t="s">
        <v>342</v>
      </c>
      <c r="H163" s="68">
        <v>3.5</v>
      </c>
      <c r="I163" s="63"/>
      <c r="J163" s="47" t="s">
        <v>133</v>
      </c>
      <c r="K163" s="144">
        <v>45507</v>
      </c>
      <c r="L163" s="47" t="s">
        <v>133</v>
      </c>
      <c r="M163" s="148">
        <v>45541.7204861111</v>
      </c>
      <c r="N163" s="47" t="s">
        <v>134</v>
      </c>
      <c r="O163" s="73" t="s">
        <v>1815</v>
      </c>
      <c r="P163" s="64" t="s">
        <v>1849</v>
      </c>
    </row>
    <row spans="1:16" x14ac:dyDescent="0.25" outlineLevel="0" r="164">
      <c r="A164" s="45">
        <v>163</v>
      </c>
      <c r="B164" s="46">
        <v>1</v>
      </c>
      <c r="C164" s="47" t="s">
        <v>15</v>
      </c>
      <c r="D164" s="157">
        <v>45495</v>
      </c>
      <c r="E164" s="47" t="s">
        <v>217</v>
      </c>
      <c r="F164" s="63" t="s">
        <v>2562</v>
      </c>
      <c r="G164" s="63" t="s">
        <v>343</v>
      </c>
      <c r="H164" s="68">
        <v>0.5</v>
      </c>
      <c r="I164" s="63"/>
      <c r="J164" s="47" t="s">
        <v>133</v>
      </c>
      <c r="K164" s="144">
        <v>45507</v>
      </c>
      <c r="L164" s="47" t="s">
        <v>133</v>
      </c>
      <c r="M164" s="148">
        <v>45537</v>
      </c>
      <c r="N164" s="47" t="s">
        <v>134</v>
      </c>
      <c r="O164" s="73" t="s">
        <v>1755</v>
      </c>
      <c r="P164" s="64" t="s">
        <v>1726</v>
      </c>
    </row>
    <row spans="1:16" x14ac:dyDescent="0.25" outlineLevel="0" r="165">
      <c r="A165" s="45">
        <v>164</v>
      </c>
      <c r="B165" s="46">
        <v>1</v>
      </c>
      <c r="C165" s="47" t="s">
        <v>15</v>
      </c>
      <c r="D165" s="157">
        <v>45495</v>
      </c>
      <c r="E165" s="47" t="s">
        <v>282</v>
      </c>
      <c r="F165" s="63" t="s">
        <v>2644</v>
      </c>
      <c r="G165" s="63" t="s">
        <v>344</v>
      </c>
      <c r="H165" s="68">
        <v>0.4</v>
      </c>
      <c r="I165" s="63"/>
      <c r="J165" s="47" t="s">
        <v>133</v>
      </c>
      <c r="K165" s="144">
        <v>45507</v>
      </c>
      <c r="L165" s="47" t="s">
        <v>134</v>
      </c>
      <c r="M165" s="148"/>
      <c r="N165" s="47" t="s">
        <v>134</v>
      </c>
      <c r="O165" s="73" t="s">
        <v>135</v>
      </c>
      <c r="P165" s="64"/>
    </row>
    <row spans="1:16" x14ac:dyDescent="0.25" outlineLevel="0" r="166">
      <c r="A166" s="45">
        <v>165</v>
      </c>
      <c r="B166" s="46">
        <v>1</v>
      </c>
      <c r="C166" s="47" t="s">
        <v>15</v>
      </c>
      <c r="D166" s="157">
        <v>45496</v>
      </c>
      <c r="E166" s="47" t="s">
        <v>338</v>
      </c>
      <c r="F166" s="63" t="s">
        <v>1483</v>
      </c>
      <c r="G166" s="63" t="s">
        <v>345</v>
      </c>
      <c r="H166" s="68">
        <v>0.5</v>
      </c>
      <c r="I166" s="63"/>
      <c r="J166" s="47" t="s">
        <v>133</v>
      </c>
      <c r="K166" s="144">
        <v>45507</v>
      </c>
      <c r="L166" s="47" t="s">
        <v>134</v>
      </c>
      <c r="M166" s="148"/>
      <c r="N166" s="47" t="s">
        <v>134</v>
      </c>
      <c r="O166" s="73" t="s">
        <v>135</v>
      </c>
      <c r="P166" s="64"/>
    </row>
    <row spans="1:16" x14ac:dyDescent="0.25" outlineLevel="0" r="167">
      <c r="A167" s="45">
        <v>166</v>
      </c>
      <c r="B167" s="46">
        <v>1</v>
      </c>
      <c r="C167" s="47" t="s">
        <v>15</v>
      </c>
      <c r="D167" s="157">
        <v>45496</v>
      </c>
      <c r="E167" s="47" t="s">
        <v>242</v>
      </c>
      <c r="F167" s="63" t="s">
        <v>725</v>
      </c>
      <c r="G167" s="63" t="s">
        <v>346</v>
      </c>
      <c r="H167" s="68">
        <v>0.5</v>
      </c>
      <c r="I167" s="63"/>
      <c r="J167" s="47" t="s">
        <v>133</v>
      </c>
      <c r="K167" s="144">
        <v>45507</v>
      </c>
      <c r="L167" s="47" t="s">
        <v>134</v>
      </c>
      <c r="M167" s="148"/>
      <c r="N167" s="47" t="s">
        <v>134</v>
      </c>
      <c r="O167" s="73" t="s">
        <v>135</v>
      </c>
      <c r="P167" s="64"/>
    </row>
    <row spans="1:16" x14ac:dyDescent="0.25" outlineLevel="0" r="168">
      <c r="A168" s="45">
        <v>167</v>
      </c>
      <c r="B168" s="46">
        <v>1</v>
      </c>
      <c r="C168" s="47" t="s">
        <v>15</v>
      </c>
      <c r="D168" s="157">
        <v>45496</v>
      </c>
      <c r="E168" s="47" t="s">
        <v>244</v>
      </c>
      <c r="F168" s="63" t="s">
        <v>1015</v>
      </c>
      <c r="G168" s="63" t="s">
        <v>347</v>
      </c>
      <c r="H168" s="68">
        <v>1</v>
      </c>
      <c r="I168" s="63"/>
      <c r="J168" s="47" t="s">
        <v>133</v>
      </c>
      <c r="K168" s="144">
        <v>45507</v>
      </c>
      <c r="L168" s="47" t="s">
        <v>133</v>
      </c>
      <c r="M168" s="148">
        <v>45542.6269097222</v>
      </c>
      <c r="N168" s="47" t="s">
        <v>134</v>
      </c>
      <c r="O168" s="73" t="s">
        <v>2244</v>
      </c>
      <c r="P168" s="64" t="s">
        <v>2035</v>
      </c>
    </row>
    <row spans="1:16" x14ac:dyDescent="0.25" outlineLevel="0" r="169">
      <c r="A169" s="45">
        <v>168</v>
      </c>
      <c r="B169" s="46">
        <v>1</v>
      </c>
      <c r="C169" s="47" t="s">
        <v>15</v>
      </c>
      <c r="D169" s="157">
        <v>45496</v>
      </c>
      <c r="E169" s="47" t="s">
        <v>292</v>
      </c>
      <c r="F169" s="63" t="s">
        <v>2403</v>
      </c>
      <c r="G169" s="63" t="s">
        <v>348</v>
      </c>
      <c r="H169" s="68">
        <v>0.25</v>
      </c>
      <c r="I169" s="63"/>
      <c r="J169" s="47" t="s">
        <v>133</v>
      </c>
      <c r="K169" s="144">
        <v>45507</v>
      </c>
      <c r="L169" s="47" t="s">
        <v>133</v>
      </c>
      <c r="M169" s="148">
        <v>45541.6994791667</v>
      </c>
      <c r="N169" s="47" t="s">
        <v>134</v>
      </c>
      <c r="O169" s="73" t="s">
        <v>1815</v>
      </c>
      <c r="P169" s="64" t="s">
        <v>1845</v>
      </c>
    </row>
    <row spans="1:16" x14ac:dyDescent="0.25" outlineLevel="0" r="170">
      <c r="A170" s="45">
        <v>169</v>
      </c>
      <c r="B170" s="46">
        <v>1</v>
      </c>
      <c r="C170" s="47" t="s">
        <v>15</v>
      </c>
      <c r="D170" s="157">
        <v>45496</v>
      </c>
      <c r="E170" s="47" t="s">
        <v>217</v>
      </c>
      <c r="F170" s="63" t="s">
        <v>2562</v>
      </c>
      <c r="G170" s="63" t="s">
        <v>349</v>
      </c>
      <c r="H170" s="68">
        <v>2</v>
      </c>
      <c r="I170" s="63"/>
      <c r="J170" s="47" t="s">
        <v>133</v>
      </c>
      <c r="K170" s="144">
        <v>45507</v>
      </c>
      <c r="L170" s="47" t="s">
        <v>133</v>
      </c>
      <c r="M170" s="148">
        <v>45537</v>
      </c>
      <c r="N170" s="47" t="s">
        <v>134</v>
      </c>
      <c r="O170" s="73" t="s">
        <v>1755</v>
      </c>
      <c r="P170" s="64" t="s">
        <v>1726</v>
      </c>
    </row>
    <row spans="1:16" x14ac:dyDescent="0.25" outlineLevel="0" r="171">
      <c r="A171" s="45">
        <v>170</v>
      </c>
      <c r="B171" s="46">
        <v>1</v>
      </c>
      <c r="C171" s="47" t="s">
        <v>15</v>
      </c>
      <c r="D171" s="157">
        <v>45497</v>
      </c>
      <c r="E171" s="47" t="s">
        <v>184</v>
      </c>
      <c r="F171" s="63" t="s">
        <v>1690</v>
      </c>
      <c r="G171" s="63" t="s">
        <v>350</v>
      </c>
      <c r="H171" s="68">
        <v>0.5</v>
      </c>
      <c r="I171" s="63"/>
      <c r="J171" s="47" t="s">
        <v>133</v>
      </c>
      <c r="K171" s="144">
        <v>45534.5060300926</v>
      </c>
      <c r="L171" s="47" t="s">
        <v>134</v>
      </c>
      <c r="M171" s="148"/>
      <c r="N171" s="47" t="s">
        <v>133</v>
      </c>
      <c r="O171" s="73" t="s">
        <v>1430</v>
      </c>
      <c r="P171" s="64"/>
    </row>
    <row spans="1:16" x14ac:dyDescent="0.25" outlineLevel="0" r="172">
      <c r="A172" s="45">
        <v>171</v>
      </c>
      <c r="B172" s="46">
        <v>1</v>
      </c>
      <c r="C172" s="47" t="s">
        <v>15</v>
      </c>
      <c r="D172" s="157">
        <v>45497</v>
      </c>
      <c r="E172" s="47" t="s">
        <v>194</v>
      </c>
      <c r="F172" s="63" t="s">
        <v>1010</v>
      </c>
      <c r="G172" s="63" t="s">
        <v>351</v>
      </c>
      <c r="H172" s="68">
        <v>0.4</v>
      </c>
      <c r="I172" s="63"/>
      <c r="J172" s="47" t="s">
        <v>133</v>
      </c>
      <c r="K172" s="144">
        <v>45507</v>
      </c>
      <c r="L172" s="47" t="inlineStr">
        <is>
          <t>VRAI</t>
        </is>
      </c>
      <c r="M172" s="148">
        <v>45581.5996412037</v>
      </c>
      <c r="N172" s="47" t="s">
        <v>134</v>
      </c>
      <c r="O172" s="73" t="inlineStr">
        <is>
          <t>APP_v4.K.5.xlsb</t>
        </is>
      </c>
      <c r="P172" s="64" t="inlineStr">
        <is>
          <t>24-24550</t>
        </is>
      </c>
    </row>
    <row spans="1:16" x14ac:dyDescent="0.25" outlineLevel="0" r="173">
      <c r="A173" s="45">
        <v>172</v>
      </c>
      <c r="B173" s="46">
        <v>1</v>
      </c>
      <c r="C173" s="47" t="s">
        <v>15</v>
      </c>
      <c r="D173" s="157">
        <v>45497</v>
      </c>
      <c r="E173" s="47" t="s">
        <v>217</v>
      </c>
      <c r="F173" s="63" t="s">
        <v>2562</v>
      </c>
      <c r="G173" s="63" t="s">
        <v>352</v>
      </c>
      <c r="H173" s="68">
        <v>0.75</v>
      </c>
      <c r="I173" s="63"/>
      <c r="J173" s="47" t="s">
        <v>133</v>
      </c>
      <c r="K173" s="144">
        <v>45507</v>
      </c>
      <c r="L173" s="47" t="s">
        <v>133</v>
      </c>
      <c r="M173" s="148">
        <v>45537</v>
      </c>
      <c r="N173" s="47" t="s">
        <v>134</v>
      </c>
      <c r="O173" s="73" t="s">
        <v>1755</v>
      </c>
      <c r="P173" s="64" t="s">
        <v>1726</v>
      </c>
    </row>
    <row spans="1:16" x14ac:dyDescent="0.25" outlineLevel="0" r="174">
      <c r="A174" s="45">
        <v>173</v>
      </c>
      <c r="B174" s="46">
        <v>1</v>
      </c>
      <c r="C174" s="47" t="s">
        <v>15</v>
      </c>
      <c r="D174" s="157">
        <v>45497</v>
      </c>
      <c r="E174" s="47" t="s">
        <v>353</v>
      </c>
      <c r="F174" s="63" t="s">
        <v>354</v>
      </c>
      <c r="G174" s="63" t="s">
        <v>355</v>
      </c>
      <c r="H174" s="68">
        <v>2</v>
      </c>
      <c r="I174" s="63"/>
      <c r="J174" s="47" t="s">
        <v>133</v>
      </c>
      <c r="K174" s="144">
        <v>45507</v>
      </c>
      <c r="L174" s="47" t="s">
        <v>134</v>
      </c>
      <c r="M174" s="148"/>
      <c r="N174" s="47" t="s">
        <v>134</v>
      </c>
      <c r="O174" s="73" t="s">
        <v>135</v>
      </c>
      <c r="P174" s="64"/>
    </row>
    <row spans="1:16" x14ac:dyDescent="0.25" outlineLevel="0" r="175">
      <c r="A175" s="45">
        <v>174</v>
      </c>
      <c r="B175" s="46">
        <v>1</v>
      </c>
      <c r="C175" s="47" t="s">
        <v>15</v>
      </c>
      <c r="D175" s="157">
        <v>45498</v>
      </c>
      <c r="E175" s="47" t="s">
        <v>284</v>
      </c>
      <c r="F175" s="63" t="s">
        <v>2563</v>
      </c>
      <c r="G175" s="63" t="s">
        <v>356</v>
      </c>
      <c r="H175" s="68">
        <v>0.5</v>
      </c>
      <c r="I175" s="63"/>
      <c r="J175" s="47" t="s">
        <v>133</v>
      </c>
      <c r="K175" s="144">
        <v>45507</v>
      </c>
      <c r="L175" s="47" t="s">
        <v>133</v>
      </c>
      <c r="M175" s="148">
        <v>45541.7204861111</v>
      </c>
      <c r="N175" s="47" t="s">
        <v>134</v>
      </c>
      <c r="O175" s="73" t="s">
        <v>1815</v>
      </c>
      <c r="P175" s="64" t="s">
        <v>1849</v>
      </c>
    </row>
    <row spans="1:16" x14ac:dyDescent="0.25" outlineLevel="0" r="176">
      <c r="A176" s="45">
        <v>175</v>
      </c>
      <c r="B176" s="46">
        <v>1</v>
      </c>
      <c r="C176" s="47" t="s">
        <v>15</v>
      </c>
      <c r="D176" s="157">
        <v>45499</v>
      </c>
      <c r="E176" s="47" t="s">
        <v>292</v>
      </c>
      <c r="F176" s="63" t="s">
        <v>2403</v>
      </c>
      <c r="G176" s="63" t="s">
        <v>357</v>
      </c>
      <c r="H176" s="68">
        <v>0.4</v>
      </c>
      <c r="I176" s="63"/>
      <c r="J176" s="47" t="s">
        <v>133</v>
      </c>
      <c r="K176" s="144">
        <v>45507</v>
      </c>
      <c r="L176" s="47" t="s">
        <v>133</v>
      </c>
      <c r="M176" s="148">
        <v>45541.6994791667</v>
      </c>
      <c r="N176" s="47" t="s">
        <v>134</v>
      </c>
      <c r="O176" s="73" t="s">
        <v>1815</v>
      </c>
      <c r="P176" s="64" t="s">
        <v>1845</v>
      </c>
    </row>
    <row spans="1:16" x14ac:dyDescent="0.25" outlineLevel="0" r="177">
      <c r="A177" s="45">
        <v>176</v>
      </c>
      <c r="B177" s="46">
        <v>1</v>
      </c>
      <c r="C177" s="47" t="s">
        <v>15</v>
      </c>
      <c r="D177" s="157">
        <v>45500</v>
      </c>
      <c r="E177" s="47" t="s">
        <v>358</v>
      </c>
      <c r="F177" s="63" t="s">
        <v>1966</v>
      </c>
      <c r="G177" s="63" t="s">
        <v>359</v>
      </c>
      <c r="H177" s="68">
        <v>0.4</v>
      </c>
      <c r="I177" s="63"/>
      <c r="J177" s="47" t="s">
        <v>133</v>
      </c>
      <c r="K177" s="144">
        <v>45507</v>
      </c>
      <c r="L177" s="47" t="s">
        <v>134</v>
      </c>
      <c r="M177" s="148"/>
      <c r="N177" s="47" t="s">
        <v>134</v>
      </c>
      <c r="O177" s="73" t="s">
        <v>135</v>
      </c>
      <c r="P177" s="64"/>
    </row>
    <row spans="1:16" x14ac:dyDescent="0.25" outlineLevel="0" r="178">
      <c r="A178" s="45">
        <v>177</v>
      </c>
      <c r="B178" s="46">
        <v>1</v>
      </c>
      <c r="C178" s="47" t="s">
        <v>15</v>
      </c>
      <c r="D178" s="157">
        <v>45502</v>
      </c>
      <c r="E178" s="47" t="s">
        <v>360</v>
      </c>
      <c r="F178" s="63" t="s">
        <v>500</v>
      </c>
      <c r="G178" s="63" t="s">
        <v>361</v>
      </c>
      <c r="H178" s="68">
        <v>0.4</v>
      </c>
      <c r="I178" s="63"/>
      <c r="J178" s="47" t="s">
        <v>133</v>
      </c>
      <c r="K178" s="144">
        <v>45507</v>
      </c>
      <c r="L178" s="47" t="s">
        <v>133</v>
      </c>
      <c r="M178" s="148">
        <v>45542.6028125</v>
      </c>
      <c r="N178" s="47" t="s">
        <v>134</v>
      </c>
      <c r="O178" s="73" t="s">
        <v>2244</v>
      </c>
      <c r="P178" s="64" t="s">
        <v>2032</v>
      </c>
    </row>
    <row spans="1:16" x14ac:dyDescent="0.25" outlineLevel="0" r="179">
      <c r="A179" s="45">
        <v>178</v>
      </c>
      <c r="B179" s="46">
        <v>1</v>
      </c>
      <c r="C179" s="47" t="s">
        <v>15</v>
      </c>
      <c r="D179" s="157">
        <v>45502</v>
      </c>
      <c r="E179" s="47" t="s">
        <v>362</v>
      </c>
      <c r="F179" s="63" t="s">
        <v>1017</v>
      </c>
      <c r="G179" s="63" t="s">
        <v>363</v>
      </c>
      <c r="H179" s="68">
        <v>0.5</v>
      </c>
      <c r="I179" s="63"/>
      <c r="J179" s="47" t="s">
        <v>133</v>
      </c>
      <c r="K179" s="144">
        <v>45507</v>
      </c>
      <c r="L179" s="47" t="s">
        <v>134</v>
      </c>
      <c r="M179" s="148"/>
      <c r="N179" s="47" t="s">
        <v>134</v>
      </c>
      <c r="O179" s="73" t="s">
        <v>135</v>
      </c>
      <c r="P179" s="64"/>
    </row>
    <row spans="1:16" x14ac:dyDescent="0.25" outlineLevel="0" r="180">
      <c r="A180" s="45">
        <v>179</v>
      </c>
      <c r="B180" s="46">
        <v>1</v>
      </c>
      <c r="C180" s="47" t="s">
        <v>15</v>
      </c>
      <c r="D180" s="157">
        <v>45502</v>
      </c>
      <c r="E180" s="47" t="s">
        <v>364</v>
      </c>
      <c r="F180" s="63" t="s">
        <v>2566</v>
      </c>
      <c r="G180" s="63" t="s">
        <v>365</v>
      </c>
      <c r="H180" s="68">
        <v>0.5</v>
      </c>
      <c r="I180" s="63"/>
      <c r="J180" s="47" t="s">
        <v>133</v>
      </c>
      <c r="K180" s="144">
        <v>45507</v>
      </c>
      <c r="L180" s="47" t="s">
        <v>133</v>
      </c>
      <c r="M180" s="148">
        <v>45580.7002083333</v>
      </c>
      <c r="N180" s="47" t="s">
        <v>134</v>
      </c>
      <c r="O180" s="73" t="s">
        <v>4211</v>
      </c>
      <c r="P180" s="64" t="s">
        <v>4091</v>
      </c>
    </row>
    <row spans="1:16" x14ac:dyDescent="0.25" outlineLevel="0" r="181">
      <c r="A181" s="45">
        <v>180</v>
      </c>
      <c r="B181" s="46">
        <v>1</v>
      </c>
      <c r="C181" s="47" t="s">
        <v>15</v>
      </c>
      <c r="D181" s="157">
        <v>45502</v>
      </c>
      <c r="E181" s="47" t="s">
        <v>297</v>
      </c>
      <c r="F181" s="63" t="s">
        <v>1016</v>
      </c>
      <c r="G181" s="63" t="s">
        <v>366</v>
      </c>
      <c r="H181" s="68">
        <v>0.4</v>
      </c>
      <c r="I181" s="63"/>
      <c r="J181" s="47" t="s">
        <v>133</v>
      </c>
      <c r="K181" s="144">
        <v>45507</v>
      </c>
      <c r="L181" s="47" t="s">
        <v>133</v>
      </c>
      <c r="M181" s="148">
        <v>45542.5898958333</v>
      </c>
      <c r="N181" s="47" t="s">
        <v>134</v>
      </c>
      <c r="O181" s="73" t="s">
        <v>2244</v>
      </c>
      <c r="P181" s="64" t="s">
        <v>2026</v>
      </c>
    </row>
    <row spans="1:16" x14ac:dyDescent="0.25" outlineLevel="0" r="182">
      <c r="A182" s="45">
        <v>181</v>
      </c>
      <c r="B182" s="46">
        <v>1</v>
      </c>
      <c r="C182" s="47" t="s">
        <v>15</v>
      </c>
      <c r="D182" s="157">
        <v>45502</v>
      </c>
      <c r="E182" s="47" t="s">
        <v>367</v>
      </c>
      <c r="F182" s="63" t="s">
        <v>1614</v>
      </c>
      <c r="G182" s="63" t="s">
        <v>368</v>
      </c>
      <c r="H182" s="68">
        <v>0.75</v>
      </c>
      <c r="I182" s="63"/>
      <c r="J182" s="47" t="s">
        <v>133</v>
      </c>
      <c r="K182" s="144">
        <v>45507</v>
      </c>
      <c r="L182" s="47" t="s">
        <v>133</v>
      </c>
      <c r="M182" s="148">
        <v>45541.6923842593</v>
      </c>
      <c r="N182" s="47" t="s">
        <v>134</v>
      </c>
      <c r="O182" s="73" t="s">
        <v>1815</v>
      </c>
      <c r="P182" s="64" t="s">
        <v>1843</v>
      </c>
    </row>
    <row spans="1:16" x14ac:dyDescent="0.25" outlineLevel="0" r="183">
      <c r="A183" s="45">
        <v>182</v>
      </c>
      <c r="B183" s="46">
        <v>1</v>
      </c>
      <c r="C183" s="47" t="s">
        <v>15</v>
      </c>
      <c r="D183" s="157">
        <v>45502</v>
      </c>
      <c r="E183" s="47" t="s">
        <v>369</v>
      </c>
      <c r="F183" s="63" t="s">
        <v>958</v>
      </c>
      <c r="G183" s="63" t="s">
        <v>371</v>
      </c>
      <c r="H183" s="68">
        <v>1.75</v>
      </c>
      <c r="I183" s="63"/>
      <c r="J183" s="47" t="s">
        <v>133</v>
      </c>
      <c r="K183" s="144">
        <v>45507</v>
      </c>
      <c r="L183" s="47" t="s">
        <v>133</v>
      </c>
      <c r="M183" s="148">
        <v>45541.5681712963</v>
      </c>
      <c r="N183" s="47" t="s">
        <v>134</v>
      </c>
      <c r="O183" s="73" t="s">
        <v>1815</v>
      </c>
      <c r="P183" s="64" t="s">
        <v>1838</v>
      </c>
    </row>
    <row spans="1:16" x14ac:dyDescent="0.25" outlineLevel="0" r="184">
      <c r="A184" s="45">
        <v>183</v>
      </c>
      <c r="B184" s="46">
        <v>1</v>
      </c>
      <c r="C184" s="47" t="s">
        <v>15</v>
      </c>
      <c r="D184" s="157">
        <v>45502</v>
      </c>
      <c r="E184" s="47" t="s">
        <v>369</v>
      </c>
      <c r="F184" s="63" t="s">
        <v>958</v>
      </c>
      <c r="G184" s="63" t="s">
        <v>372</v>
      </c>
      <c r="H184" s="68">
        <v>0.5</v>
      </c>
      <c r="I184" s="63"/>
      <c r="J184" s="47" t="s">
        <v>133</v>
      </c>
      <c r="K184" s="144">
        <v>45507</v>
      </c>
      <c r="L184" s="47" t="s">
        <v>133</v>
      </c>
      <c r="M184" s="148">
        <v>45541.5681712963</v>
      </c>
      <c r="N184" s="47" t="s">
        <v>134</v>
      </c>
      <c r="O184" s="73" t="s">
        <v>1815</v>
      </c>
      <c r="P184" s="64" t="s">
        <v>1838</v>
      </c>
    </row>
    <row spans="1:16" x14ac:dyDescent="0.25" outlineLevel="0" r="185">
      <c r="A185" s="45">
        <v>184</v>
      </c>
      <c r="B185" s="46">
        <v>1</v>
      </c>
      <c r="C185" s="47" t="s">
        <v>15</v>
      </c>
      <c r="D185" s="157">
        <v>45502</v>
      </c>
      <c r="E185" s="47" t="s">
        <v>373</v>
      </c>
      <c r="F185" s="63" t="s">
        <v>501</v>
      </c>
      <c r="G185" s="63" t="s">
        <v>374</v>
      </c>
      <c r="H185" s="68">
        <v>0.4</v>
      </c>
      <c r="I185" s="63"/>
      <c r="J185" s="47" t="s">
        <v>133</v>
      </c>
      <c r="K185" s="144">
        <v>45507</v>
      </c>
      <c r="L185" s="47" t="s">
        <v>134</v>
      </c>
      <c r="M185" s="148"/>
      <c r="N185" s="47" t="s">
        <v>134</v>
      </c>
      <c r="O185" s="73" t="s">
        <v>135</v>
      </c>
      <c r="P185" s="64"/>
    </row>
    <row spans="1:16" x14ac:dyDescent="0.25" outlineLevel="0" r="186">
      <c r="A186" s="45">
        <v>185</v>
      </c>
      <c r="B186" s="46">
        <v>1</v>
      </c>
      <c r="C186" s="47" t="s">
        <v>15</v>
      </c>
      <c r="D186" s="157">
        <v>45502</v>
      </c>
      <c r="E186" s="47" t="s">
        <v>375</v>
      </c>
      <c r="F186" s="63" t="s">
        <v>2482</v>
      </c>
      <c r="G186" s="63" t="s">
        <v>376</v>
      </c>
      <c r="H186" s="68">
        <v>0.75</v>
      </c>
      <c r="I186" s="63"/>
      <c r="J186" s="47" t="s">
        <v>133</v>
      </c>
      <c r="K186" s="144">
        <v>45507</v>
      </c>
      <c r="L186" s="47" t="s">
        <v>133</v>
      </c>
      <c r="M186" s="148">
        <v>45580.2695949074</v>
      </c>
      <c r="N186" s="47" t="s">
        <v>134</v>
      </c>
      <c r="O186" s="73" t="s">
        <v>3931</v>
      </c>
      <c r="P186" s="64" t="s">
        <v>3983</v>
      </c>
    </row>
    <row spans="1:16" x14ac:dyDescent="0.25" outlineLevel="0" r="187">
      <c r="A187" s="45">
        <v>186</v>
      </c>
      <c r="B187" s="46">
        <v>1</v>
      </c>
      <c r="C187" s="47" t="s">
        <v>15</v>
      </c>
      <c r="D187" s="157">
        <v>45503</v>
      </c>
      <c r="E187" s="47" t="s">
        <v>154</v>
      </c>
      <c r="F187" s="63" t="s">
        <v>490</v>
      </c>
      <c r="G187" s="63" t="s">
        <v>377</v>
      </c>
      <c r="H187" s="68">
        <v>0.4</v>
      </c>
      <c r="I187" s="63"/>
      <c r="J187" s="47" t="s">
        <v>133</v>
      </c>
      <c r="K187" s="144">
        <v>45507</v>
      </c>
      <c r="L187" s="47" t="s">
        <v>133</v>
      </c>
      <c r="M187" s="148">
        <v>45542.2731828704</v>
      </c>
      <c r="N187" s="47" t="s">
        <v>134</v>
      </c>
      <c r="O187" s="73" t="s">
        <v>2244</v>
      </c>
      <c r="P187" s="64" t="s">
        <v>2000</v>
      </c>
    </row>
    <row spans="1:16" x14ac:dyDescent="0.25" outlineLevel="0" r="188">
      <c r="A188" s="45">
        <v>187</v>
      </c>
      <c r="B188" s="46">
        <v>1</v>
      </c>
      <c r="C188" s="47" t="s">
        <v>15</v>
      </c>
      <c r="D188" s="157">
        <v>45503</v>
      </c>
      <c r="E188" s="47" t="s">
        <v>338</v>
      </c>
      <c r="F188" s="63" t="s">
        <v>1483</v>
      </c>
      <c r="G188" s="63" t="s">
        <v>378</v>
      </c>
      <c r="H188" s="68">
        <v>0.4</v>
      </c>
      <c r="I188" s="63" t="s">
        <v>379</v>
      </c>
      <c r="J188" s="47" t="s">
        <v>133</v>
      </c>
      <c r="K188" s="144">
        <v>45507</v>
      </c>
      <c r="L188" s="47" t="s">
        <v>134</v>
      </c>
      <c r="M188" s="148"/>
      <c r="N188" s="47" t="s">
        <v>134</v>
      </c>
      <c r="O188" s="73" t="s">
        <v>135</v>
      </c>
      <c r="P188" s="64"/>
    </row>
    <row spans="1:16" x14ac:dyDescent="0.25" outlineLevel="0" r="189">
      <c r="A189" s="45">
        <v>188</v>
      </c>
      <c r="B189" s="46">
        <v>1</v>
      </c>
      <c r="C189" s="47" t="s">
        <v>15</v>
      </c>
      <c r="D189" s="157">
        <v>45503</v>
      </c>
      <c r="E189" s="47" t="s">
        <v>380</v>
      </c>
      <c r="F189" s="63" t="s">
        <v>2372</v>
      </c>
      <c r="G189" s="63" t="s">
        <v>381</v>
      </c>
      <c r="H189" s="68">
        <v>0.4</v>
      </c>
      <c r="I189" s="63"/>
      <c r="J189" s="47" t="s">
        <v>133</v>
      </c>
      <c r="K189" s="144">
        <v>45534.4801041667</v>
      </c>
      <c r="L189" s="47" t="s">
        <v>134</v>
      </c>
      <c r="M189" s="148"/>
      <c r="N189" s="47" t="s">
        <v>133</v>
      </c>
      <c r="O189" s="73" t="s">
        <v>1430</v>
      </c>
      <c r="P189" s="64"/>
    </row>
    <row spans="1:16" x14ac:dyDescent="0.25" outlineLevel="0" r="190">
      <c r="A190" s="45">
        <v>189</v>
      </c>
      <c r="B190" s="46">
        <v>1</v>
      </c>
      <c r="C190" s="47" t="s">
        <v>15</v>
      </c>
      <c r="D190" s="157">
        <v>45503</v>
      </c>
      <c r="E190" s="47" t="s">
        <v>382</v>
      </c>
      <c r="F190" s="63" t="s">
        <v>946</v>
      </c>
      <c r="G190" s="63" t="s">
        <v>384</v>
      </c>
      <c r="H190" s="68">
        <v>0.4</v>
      </c>
      <c r="I190" s="63"/>
      <c r="J190" s="47" t="s">
        <v>133</v>
      </c>
      <c r="K190" s="144">
        <v>45507</v>
      </c>
      <c r="L190" s="47" t="s">
        <v>133</v>
      </c>
      <c r="M190" s="148">
        <v>45541.5839930556</v>
      </c>
      <c r="N190" s="47" t="s">
        <v>134</v>
      </c>
      <c r="O190" s="73" t="s">
        <v>1815</v>
      </c>
      <c r="P190" s="64" t="s">
        <v>1841</v>
      </c>
    </row>
    <row spans="1:16" x14ac:dyDescent="0.25" outlineLevel="0" r="191">
      <c r="A191" s="45">
        <v>190</v>
      </c>
      <c r="B191" s="46">
        <v>1</v>
      </c>
      <c r="C191" s="47" t="s">
        <v>15</v>
      </c>
      <c r="D191" s="157">
        <v>45503</v>
      </c>
      <c r="E191" s="47" t="s">
        <v>276</v>
      </c>
      <c r="F191" s="63" t="s">
        <v>729</v>
      </c>
      <c r="G191" s="63" t="s">
        <v>385</v>
      </c>
      <c r="H191" s="68">
        <v>1</v>
      </c>
      <c r="I191" s="63" t="s">
        <v>386</v>
      </c>
      <c r="J191" s="47" t="s">
        <v>133</v>
      </c>
      <c r="K191" s="144">
        <v>45507</v>
      </c>
      <c r="L191" s="47" t="s">
        <v>133</v>
      </c>
      <c r="M191" s="148">
        <v>45541.575</v>
      </c>
      <c r="N191" s="47" t="s">
        <v>134</v>
      </c>
      <c r="O191" s="73" t="s">
        <v>1815</v>
      </c>
      <c r="P191" s="64" t="s">
        <v>1839</v>
      </c>
    </row>
    <row spans="1:16" x14ac:dyDescent="0.25" outlineLevel="0" r="192">
      <c r="A192" s="45">
        <v>191</v>
      </c>
      <c r="B192" s="46">
        <v>1</v>
      </c>
      <c r="C192" s="47" t="s">
        <v>15</v>
      </c>
      <c r="D192" s="157">
        <v>45503</v>
      </c>
      <c r="E192" s="47" t="s">
        <v>244</v>
      </c>
      <c r="F192" s="63" t="s">
        <v>1015</v>
      </c>
      <c r="G192" s="63" t="s">
        <v>387</v>
      </c>
      <c r="H192" s="68">
        <v>1.25</v>
      </c>
      <c r="I192" s="63"/>
      <c r="J192" s="47" t="s">
        <v>133</v>
      </c>
      <c r="K192" s="144">
        <v>45507</v>
      </c>
      <c r="L192" s="47" t="s">
        <v>133</v>
      </c>
      <c r="M192" s="148">
        <v>45542.6269097222</v>
      </c>
      <c r="N192" s="47" t="s">
        <v>134</v>
      </c>
      <c r="O192" s="73" t="s">
        <v>2244</v>
      </c>
      <c r="P192" s="64" t="s">
        <v>2035</v>
      </c>
    </row>
    <row spans="1:16" x14ac:dyDescent="0.25" outlineLevel="0" r="193">
      <c r="A193" s="45">
        <v>192</v>
      </c>
      <c r="B193" s="46">
        <v>1</v>
      </c>
      <c r="C193" s="47" t="s">
        <v>15</v>
      </c>
      <c r="D193" s="157">
        <v>45503</v>
      </c>
      <c r="E193" s="47" t="s">
        <v>367</v>
      </c>
      <c r="F193" s="63" t="s">
        <v>1614</v>
      </c>
      <c r="G193" s="63" t="s">
        <v>388</v>
      </c>
      <c r="H193" s="68">
        <v>0.5</v>
      </c>
      <c r="I193" s="63"/>
      <c r="J193" s="47" t="s">
        <v>133</v>
      </c>
      <c r="K193" s="144">
        <v>45507</v>
      </c>
      <c r="L193" s="47" t="s">
        <v>133</v>
      </c>
      <c r="M193" s="148">
        <v>45541.6923842593</v>
      </c>
      <c r="N193" s="47" t="s">
        <v>134</v>
      </c>
      <c r="O193" s="73" t="s">
        <v>1815</v>
      </c>
      <c r="P193" s="64" t="s">
        <v>1843</v>
      </c>
    </row>
    <row spans="1:16" x14ac:dyDescent="0.25" outlineLevel="0" r="194">
      <c r="A194" s="45">
        <v>193</v>
      </c>
      <c r="B194" s="46">
        <v>1</v>
      </c>
      <c r="C194" s="47" t="s">
        <v>15</v>
      </c>
      <c r="D194" s="157">
        <v>45503</v>
      </c>
      <c r="E194" s="47" t="s">
        <v>369</v>
      </c>
      <c r="F194" s="63" t="s">
        <v>958</v>
      </c>
      <c r="G194" s="63" t="s">
        <v>389</v>
      </c>
      <c r="H194" s="68">
        <v>1</v>
      </c>
      <c r="I194" s="63"/>
      <c r="J194" s="47" t="s">
        <v>133</v>
      </c>
      <c r="K194" s="144">
        <v>45507</v>
      </c>
      <c r="L194" s="47" t="s">
        <v>133</v>
      </c>
      <c r="M194" s="148">
        <v>45541.5681712963</v>
      </c>
      <c r="N194" s="47" t="s">
        <v>134</v>
      </c>
      <c r="O194" s="73" t="s">
        <v>1815</v>
      </c>
      <c r="P194" s="64" t="s">
        <v>1838</v>
      </c>
    </row>
    <row spans="1:16" x14ac:dyDescent="0.25" outlineLevel="0" r="195">
      <c r="A195" s="45">
        <v>194</v>
      </c>
      <c r="B195" s="46">
        <v>1</v>
      </c>
      <c r="C195" s="47" t="s">
        <v>15</v>
      </c>
      <c r="D195" s="157">
        <v>45503</v>
      </c>
      <c r="E195" s="47" t="s">
        <v>390</v>
      </c>
      <c r="F195" s="63" t="s">
        <v>2556</v>
      </c>
      <c r="G195" s="63" t="s">
        <v>387</v>
      </c>
      <c r="H195" s="68">
        <v>1.25</v>
      </c>
      <c r="I195" s="63"/>
      <c r="J195" s="47" t="s">
        <v>133</v>
      </c>
      <c r="K195" s="144">
        <v>45507</v>
      </c>
      <c r="L195" s="47" t="s">
        <v>133</v>
      </c>
      <c r="M195" s="148">
        <v>45542.4439583333</v>
      </c>
      <c r="N195" s="47" t="s">
        <v>134</v>
      </c>
      <c r="O195" s="73" t="s">
        <v>2244</v>
      </c>
      <c r="P195" s="64" t="s">
        <v>2002</v>
      </c>
    </row>
    <row spans="1:16" x14ac:dyDescent="0.25" outlineLevel="0" r="196">
      <c r="A196" s="45">
        <v>195</v>
      </c>
      <c r="B196" s="46">
        <v>1</v>
      </c>
      <c r="C196" s="47" t="s">
        <v>15</v>
      </c>
      <c r="D196" s="157">
        <v>45503</v>
      </c>
      <c r="E196" s="47" t="s">
        <v>295</v>
      </c>
      <c r="F196" s="63" t="s">
        <v>2564</v>
      </c>
      <c r="G196" s="63" t="s">
        <v>391</v>
      </c>
      <c r="H196" s="68">
        <v>1</v>
      </c>
      <c r="I196" s="63"/>
      <c r="J196" s="47" t="s">
        <v>133</v>
      </c>
      <c r="K196" s="144">
        <v>45507</v>
      </c>
      <c r="L196" s="47" t="s">
        <v>133</v>
      </c>
      <c r="M196" s="148">
        <v>45542.4740740741</v>
      </c>
      <c r="N196" s="47" t="s">
        <v>134</v>
      </c>
      <c r="O196" s="73" t="s">
        <v>2244</v>
      </c>
      <c r="P196" s="64" t="s">
        <v>2008</v>
      </c>
    </row>
    <row spans="1:16" x14ac:dyDescent="0.25" outlineLevel="0" r="197">
      <c r="A197" s="45">
        <v>196</v>
      </c>
      <c r="B197" s="46">
        <v>1</v>
      </c>
      <c r="C197" s="47" t="s">
        <v>15</v>
      </c>
      <c r="D197" s="157">
        <v>45504</v>
      </c>
      <c r="E197" s="47" t="s">
        <v>154</v>
      </c>
      <c r="F197" s="63" t="s">
        <v>490</v>
      </c>
      <c r="G197" s="63" t="s">
        <v>392</v>
      </c>
      <c r="H197" s="68">
        <v>0.5</v>
      </c>
      <c r="I197" s="63"/>
      <c r="J197" s="47" t="s">
        <v>133</v>
      </c>
      <c r="K197" s="144">
        <v>45507</v>
      </c>
      <c r="L197" s="47" t="s">
        <v>133</v>
      </c>
      <c r="M197" s="148">
        <v>45542.2731828704</v>
      </c>
      <c r="N197" s="47" t="s">
        <v>134</v>
      </c>
      <c r="O197" s="73" t="s">
        <v>2244</v>
      </c>
      <c r="P197" s="64" t="s">
        <v>2000</v>
      </c>
    </row>
    <row spans="1:16" x14ac:dyDescent="0.25" outlineLevel="0" r="198">
      <c r="A198" s="45">
        <v>197</v>
      </c>
      <c r="B198" s="46">
        <v>1</v>
      </c>
      <c r="C198" s="47" t="s">
        <v>15</v>
      </c>
      <c r="D198" s="157">
        <v>45504</v>
      </c>
      <c r="E198" s="47" t="s">
        <v>393</v>
      </c>
      <c r="F198" s="63" t="s">
        <v>2373</v>
      </c>
      <c r="G198" s="63" t="s">
        <v>394</v>
      </c>
      <c r="H198" s="68">
        <v>3.5</v>
      </c>
      <c r="I198" s="63"/>
      <c r="J198" s="47" t="s">
        <v>133</v>
      </c>
      <c r="K198" s="144">
        <v>45507</v>
      </c>
      <c r="L198" s="47" t="s">
        <v>133</v>
      </c>
      <c r="M198" s="148">
        <v>45580.6520138889</v>
      </c>
      <c r="N198" s="47" t="s">
        <v>134</v>
      </c>
      <c r="O198" s="73" t="s">
        <v>4211</v>
      </c>
      <c r="P198" s="64" t="s">
        <v>4082</v>
      </c>
    </row>
    <row spans="1:16" x14ac:dyDescent="0.25" outlineLevel="0" r="199">
      <c r="A199" s="45">
        <v>198</v>
      </c>
      <c r="B199" s="46">
        <v>1</v>
      </c>
      <c r="C199" s="47" t="s">
        <v>15</v>
      </c>
      <c r="D199" s="157">
        <v>45504</v>
      </c>
      <c r="E199" s="47" t="s">
        <v>395</v>
      </c>
      <c r="F199" s="63" t="s">
        <v>2567</v>
      </c>
      <c r="G199" s="63" t="s">
        <v>396</v>
      </c>
      <c r="H199" s="68">
        <v>0.75</v>
      </c>
      <c r="I199" s="63"/>
      <c r="J199" s="47" t="s">
        <v>133</v>
      </c>
      <c r="K199" s="144">
        <v>45507</v>
      </c>
      <c r="L199" s="47" t="s">
        <v>133</v>
      </c>
      <c r="M199" s="148">
        <v>45578.2637615741</v>
      </c>
      <c r="N199" s="47" t="s">
        <v>134</v>
      </c>
      <c r="O199" s="73" t="s">
        <v>3909</v>
      </c>
      <c r="P199" s="64" t="s">
        <v>3918</v>
      </c>
    </row>
    <row spans="1:16" x14ac:dyDescent="0.25" outlineLevel="0" r="200">
      <c r="A200" s="45">
        <v>199</v>
      </c>
      <c r="B200" s="46">
        <v>1</v>
      </c>
      <c r="C200" s="47" t="s">
        <v>15</v>
      </c>
      <c r="D200" s="157">
        <v>45504</v>
      </c>
      <c r="E200" s="47" t="s">
        <v>276</v>
      </c>
      <c r="F200" s="63" t="s">
        <v>729</v>
      </c>
      <c r="G200" s="63" t="s">
        <v>397</v>
      </c>
      <c r="H200" s="68">
        <v>1</v>
      </c>
      <c r="I200" s="63"/>
      <c r="J200" s="47" t="s">
        <v>133</v>
      </c>
      <c r="K200" s="144">
        <v>45507</v>
      </c>
      <c r="L200" s="47" t="s">
        <v>133</v>
      </c>
      <c r="M200" s="148">
        <v>45541.575</v>
      </c>
      <c r="N200" s="47" t="s">
        <v>134</v>
      </c>
      <c r="O200" s="73" t="s">
        <v>1815</v>
      </c>
      <c r="P200" s="64" t="s">
        <v>1839</v>
      </c>
    </row>
    <row spans="1:16" x14ac:dyDescent="0.25" outlineLevel="0" r="201">
      <c r="A201" s="45">
        <v>200</v>
      </c>
      <c r="B201" s="46">
        <v>1</v>
      </c>
      <c r="C201" s="47" t="s">
        <v>15</v>
      </c>
      <c r="D201" s="157">
        <v>45504</v>
      </c>
      <c r="E201" s="47" t="s">
        <v>398</v>
      </c>
      <c r="F201" s="63" t="s">
        <v>2568</v>
      </c>
      <c r="G201" s="63" t="s">
        <v>399</v>
      </c>
      <c r="H201" s="68">
        <v>0.4</v>
      </c>
      <c r="I201" s="63"/>
      <c r="J201" s="47" t="s">
        <v>133</v>
      </c>
      <c r="K201" s="144">
        <v>45507</v>
      </c>
      <c r="L201" s="47" t="inlineStr">
        <is>
          <t>VRAI</t>
        </is>
      </c>
      <c r="M201" s="148">
        <v>45581.5975578704</v>
      </c>
      <c r="N201" s="47" t="s">
        <v>134</v>
      </c>
      <c r="O201" s="73" t="inlineStr">
        <is>
          <t>APP_v4.K.5.xlsb</t>
        </is>
      </c>
      <c r="P201" s="64" t="inlineStr">
        <is>
          <t>24-24549</t>
        </is>
      </c>
    </row>
    <row spans="1:16" x14ac:dyDescent="0.25" outlineLevel="0" r="202">
      <c r="A202" s="45">
        <v>201</v>
      </c>
      <c r="B202" s="46">
        <v>1</v>
      </c>
      <c r="C202" s="47" t="s">
        <v>15</v>
      </c>
      <c r="D202" s="157">
        <v>45504</v>
      </c>
      <c r="E202" s="47" t="s">
        <v>297</v>
      </c>
      <c r="F202" s="63" t="s">
        <v>1016</v>
      </c>
      <c r="G202" s="63" t="s">
        <v>400</v>
      </c>
      <c r="H202" s="68">
        <v>0.4</v>
      </c>
      <c r="I202" s="63"/>
      <c r="J202" s="47" t="s">
        <v>133</v>
      </c>
      <c r="K202" s="144">
        <v>45507</v>
      </c>
      <c r="L202" s="47" t="s">
        <v>133</v>
      </c>
      <c r="M202" s="148">
        <v>45542.5898958333</v>
      </c>
      <c r="N202" s="47" t="s">
        <v>134</v>
      </c>
      <c r="O202" s="73" t="s">
        <v>2244</v>
      </c>
      <c r="P202" s="64" t="s">
        <v>2026</v>
      </c>
    </row>
    <row spans="1:16" x14ac:dyDescent="0.25" outlineLevel="0" r="203">
      <c r="A203" s="45">
        <v>202</v>
      </c>
      <c r="B203" s="46">
        <v>1</v>
      </c>
      <c r="C203" s="47" t="s">
        <v>15</v>
      </c>
      <c r="D203" s="157">
        <v>45504</v>
      </c>
      <c r="E203" s="47" t="s">
        <v>292</v>
      </c>
      <c r="F203" s="63" t="s">
        <v>2403</v>
      </c>
      <c r="G203" s="63" t="s">
        <v>401</v>
      </c>
      <c r="H203" s="68">
        <v>7.5</v>
      </c>
      <c r="I203" s="63"/>
      <c r="J203" s="47" t="s">
        <v>133</v>
      </c>
      <c r="K203" s="144">
        <v>45507</v>
      </c>
      <c r="L203" s="47" t="s">
        <v>133</v>
      </c>
      <c r="M203" s="148">
        <v>45541.6994791667</v>
      </c>
      <c r="N203" s="47" t="s">
        <v>134</v>
      </c>
      <c r="O203" s="73" t="s">
        <v>1815</v>
      </c>
      <c r="P203" s="64" t="s">
        <v>1845</v>
      </c>
    </row>
    <row spans="1:16" x14ac:dyDescent="0.25" outlineLevel="0" r="204">
      <c r="A204" s="45">
        <v>203</v>
      </c>
      <c r="B204" s="46">
        <v>1</v>
      </c>
      <c r="C204" s="47" t="s">
        <v>15</v>
      </c>
      <c r="D204" s="157">
        <v>45504</v>
      </c>
      <c r="E204" s="47" t="s">
        <v>402</v>
      </c>
      <c r="F204" s="63" t="s">
        <v>502</v>
      </c>
      <c r="G204" s="63" t="s">
        <v>403</v>
      </c>
      <c r="H204" s="68">
        <v>1</v>
      </c>
      <c r="I204" s="63"/>
      <c r="J204" s="47" t="s">
        <v>133</v>
      </c>
      <c r="K204" s="144">
        <v>45507</v>
      </c>
      <c r="L204" s="47" t="s">
        <v>133</v>
      </c>
      <c r="M204" s="148">
        <v>45542.2533101852</v>
      </c>
      <c r="N204" s="47" t="s">
        <v>134</v>
      </c>
      <c r="O204" s="73" t="s">
        <v>2244</v>
      </c>
      <c r="P204" s="64" t="s">
        <v>1998</v>
      </c>
    </row>
    <row spans="1:16" x14ac:dyDescent="0.25" outlineLevel="0" r="205">
      <c r="A205" s="45">
        <v>204</v>
      </c>
      <c r="B205" s="46">
        <v>1</v>
      </c>
      <c r="C205" s="47" t="s">
        <v>15</v>
      </c>
      <c r="D205" s="157">
        <v>45504</v>
      </c>
      <c r="E205" s="47" t="s">
        <v>404</v>
      </c>
      <c r="F205" s="63" t="s">
        <v>2569</v>
      </c>
      <c r="G205" s="63" t="s">
        <v>405</v>
      </c>
      <c r="H205" s="68">
        <v>3.25</v>
      </c>
      <c r="I205" s="63"/>
      <c r="J205" s="47" t="s">
        <v>133</v>
      </c>
      <c r="K205" s="144">
        <v>45507</v>
      </c>
      <c r="L205" s="47" t="s">
        <v>133</v>
      </c>
      <c r="M205" s="148">
        <v>45542.5920601852</v>
      </c>
      <c r="N205" s="47" t="s">
        <v>134</v>
      </c>
      <c r="O205" s="73" t="s">
        <v>2244</v>
      </c>
      <c r="P205" s="64" t="s">
        <v>2028</v>
      </c>
    </row>
    <row spans="1:16" x14ac:dyDescent="0.25" outlineLevel="0" r="206">
      <c r="A206" s="45">
        <v>205</v>
      </c>
      <c r="B206" s="46">
        <v>1</v>
      </c>
      <c r="C206" s="47" t="s">
        <v>15</v>
      </c>
      <c r="D206" s="157">
        <v>45505</v>
      </c>
      <c r="E206" s="47" t="s">
        <v>369</v>
      </c>
      <c r="F206" s="63" t="s">
        <v>958</v>
      </c>
      <c r="G206" s="63" t="s">
        <v>406</v>
      </c>
      <c r="H206" s="68">
        <v>0.5</v>
      </c>
      <c r="I206" s="63"/>
      <c r="J206" s="47" t="s">
        <v>133</v>
      </c>
      <c r="K206" s="144">
        <v>45507</v>
      </c>
      <c r="L206" s="47" t="s">
        <v>133</v>
      </c>
      <c r="M206" s="148">
        <v>45541.5681712963</v>
      </c>
      <c r="N206" s="47" t="s">
        <v>134</v>
      </c>
      <c r="O206" s="73" t="s">
        <v>1815</v>
      </c>
      <c r="P206" s="64" t="s">
        <v>1838</v>
      </c>
    </row>
    <row spans="1:16" x14ac:dyDescent="0.25" outlineLevel="0" r="207">
      <c r="A207" s="45">
        <v>206</v>
      </c>
      <c r="B207" s="46">
        <v>1</v>
      </c>
      <c r="C207" s="47" t="s">
        <v>15</v>
      </c>
      <c r="D207" s="157">
        <v>45506</v>
      </c>
      <c r="E207" s="47" t="s">
        <v>393</v>
      </c>
      <c r="F207" s="63" t="s">
        <v>2373</v>
      </c>
      <c r="G207" s="63" t="s">
        <v>407</v>
      </c>
      <c r="H207" s="68">
        <v>0.4</v>
      </c>
      <c r="I207" s="63"/>
      <c r="J207" s="47" t="s">
        <v>133</v>
      </c>
      <c r="K207" s="144">
        <v>45507</v>
      </c>
      <c r="L207" s="47" t="s">
        <v>133</v>
      </c>
      <c r="M207" s="148">
        <v>45580.6520138889</v>
      </c>
      <c r="N207" s="47" t="s">
        <v>134</v>
      </c>
      <c r="O207" s="73" t="s">
        <v>4211</v>
      </c>
      <c r="P207" s="64" t="s">
        <v>4082</v>
      </c>
    </row>
    <row spans="1:16" x14ac:dyDescent="0.25" outlineLevel="0" r="208">
      <c r="A208" s="45">
        <v>207</v>
      </c>
      <c r="B208" s="46">
        <v>1</v>
      </c>
      <c r="C208" s="47" t="s">
        <v>15</v>
      </c>
      <c r="D208" s="157">
        <v>45506</v>
      </c>
      <c r="E208" s="47" t="s">
        <v>382</v>
      </c>
      <c r="F208" s="63" t="s">
        <v>946</v>
      </c>
      <c r="G208" s="63" t="s">
        <v>408</v>
      </c>
      <c r="H208" s="68">
        <v>2</v>
      </c>
      <c r="I208" s="63"/>
      <c r="J208" s="47" t="s">
        <v>133</v>
      </c>
      <c r="K208" s="144">
        <v>45507</v>
      </c>
      <c r="L208" s="47" t="s">
        <v>133</v>
      </c>
      <c r="M208" s="148">
        <v>45541.5839930556</v>
      </c>
      <c r="N208" s="47" t="s">
        <v>134</v>
      </c>
      <c r="O208" s="73" t="s">
        <v>1815</v>
      </c>
      <c r="P208" s="64" t="s">
        <v>1841</v>
      </c>
    </row>
    <row spans="1:16" x14ac:dyDescent="0.25" outlineLevel="0" r="209">
      <c r="A209" s="45">
        <v>208</v>
      </c>
      <c r="B209" s="46">
        <v>1</v>
      </c>
      <c r="C209" s="47" t="s">
        <v>15</v>
      </c>
      <c r="D209" s="157">
        <v>45506</v>
      </c>
      <c r="E209" s="47" t="s">
        <v>382</v>
      </c>
      <c r="F209" s="63" t="s">
        <v>946</v>
      </c>
      <c r="G209" s="63" t="s">
        <v>409</v>
      </c>
      <c r="H209" s="68">
        <v>0.5</v>
      </c>
      <c r="I209" s="63"/>
      <c r="J209" s="47" t="s">
        <v>133</v>
      </c>
      <c r="K209" s="144">
        <v>45507</v>
      </c>
      <c r="L209" s="47" t="s">
        <v>133</v>
      </c>
      <c r="M209" s="148">
        <v>45541.5839930556</v>
      </c>
      <c r="N209" s="47" t="s">
        <v>134</v>
      </c>
      <c r="O209" s="73" t="s">
        <v>1815</v>
      </c>
      <c r="P209" s="64" t="s">
        <v>1841</v>
      </c>
    </row>
    <row spans="1:16" x14ac:dyDescent="0.25" outlineLevel="0" r="210">
      <c r="A210" s="45">
        <v>209</v>
      </c>
      <c r="B210" s="46">
        <v>1</v>
      </c>
      <c r="C210" s="47" t="s">
        <v>15</v>
      </c>
      <c r="D210" s="157">
        <v>45506</v>
      </c>
      <c r="E210" s="47" t="s">
        <v>284</v>
      </c>
      <c r="F210" s="63" t="s">
        <v>2563</v>
      </c>
      <c r="G210" s="63" t="s">
        <v>410</v>
      </c>
      <c r="H210" s="68">
        <v>1</v>
      </c>
      <c r="I210" s="63"/>
      <c r="J210" s="47" t="s">
        <v>133</v>
      </c>
      <c r="K210" s="144">
        <v>45507</v>
      </c>
      <c r="L210" s="47" t="s">
        <v>133</v>
      </c>
      <c r="M210" s="148">
        <v>45541.7204861111</v>
      </c>
      <c r="N210" s="47" t="s">
        <v>134</v>
      </c>
      <c r="O210" s="73" t="s">
        <v>1815</v>
      </c>
      <c r="P210" s="64" t="s">
        <v>1849</v>
      </c>
    </row>
    <row spans="1:16" x14ac:dyDescent="0.25" outlineLevel="0" r="211">
      <c r="A211" s="45">
        <v>210</v>
      </c>
      <c r="B211" s="46">
        <v>1</v>
      </c>
      <c r="C211" s="47" t="s">
        <v>15</v>
      </c>
      <c r="D211" s="157">
        <v>45506</v>
      </c>
      <c r="E211" s="47" t="s">
        <v>284</v>
      </c>
      <c r="F211" s="63" t="s">
        <v>2563</v>
      </c>
      <c r="G211" s="63" t="s">
        <v>411</v>
      </c>
      <c r="H211" s="68">
        <v>0.4</v>
      </c>
      <c r="I211" s="63"/>
      <c r="J211" s="47" t="s">
        <v>133</v>
      </c>
      <c r="K211" s="144">
        <v>45507</v>
      </c>
      <c r="L211" s="47" t="s">
        <v>133</v>
      </c>
      <c r="M211" s="148">
        <v>45541.7204861111</v>
      </c>
      <c r="N211" s="47" t="s">
        <v>134</v>
      </c>
      <c r="O211" s="73" t="s">
        <v>1815</v>
      </c>
      <c r="P211" s="64" t="s">
        <v>1849</v>
      </c>
    </row>
    <row spans="1:16" x14ac:dyDescent="0.25" outlineLevel="0" r="212">
      <c r="A212" s="45">
        <v>211</v>
      </c>
      <c r="B212" s="46">
        <v>1</v>
      </c>
      <c r="C212" s="47" t="s">
        <v>15</v>
      </c>
      <c r="D212" s="157">
        <v>45506</v>
      </c>
      <c r="E212" s="47" t="s">
        <v>276</v>
      </c>
      <c r="F212" s="63" t="s">
        <v>729</v>
      </c>
      <c r="G212" s="63" t="s">
        <v>412</v>
      </c>
      <c r="H212" s="68">
        <v>1.25</v>
      </c>
      <c r="I212" s="63"/>
      <c r="J212" s="47" t="s">
        <v>133</v>
      </c>
      <c r="K212" s="144">
        <v>45507</v>
      </c>
      <c r="L212" s="47" t="s">
        <v>133</v>
      </c>
      <c r="M212" s="148">
        <v>45541.575</v>
      </c>
      <c r="N212" s="47" t="s">
        <v>134</v>
      </c>
      <c r="O212" s="73" t="s">
        <v>1815</v>
      </c>
      <c r="P212" s="64" t="s">
        <v>1839</v>
      </c>
    </row>
    <row spans="1:16" x14ac:dyDescent="0.25" outlineLevel="0" r="213">
      <c r="A213" s="45">
        <v>212</v>
      </c>
      <c r="B213" s="46">
        <v>1</v>
      </c>
      <c r="C213" s="47" t="s">
        <v>15</v>
      </c>
      <c r="D213" s="157">
        <v>45506</v>
      </c>
      <c r="E213" s="47" t="s">
        <v>413</v>
      </c>
      <c r="F213" s="63" t="s">
        <v>2570</v>
      </c>
      <c r="G213" s="63" t="s">
        <v>414</v>
      </c>
      <c r="H213" s="68">
        <v>1.5</v>
      </c>
      <c r="I213" s="63"/>
      <c r="J213" s="47" t="s">
        <v>133</v>
      </c>
      <c r="K213" s="144">
        <v>45507</v>
      </c>
      <c r="L213" s="47" t="s">
        <v>133</v>
      </c>
      <c r="M213" s="148">
        <v>45542.5459490741</v>
      </c>
      <c r="N213" s="47" t="s">
        <v>134</v>
      </c>
      <c r="O213" s="73" t="s">
        <v>2244</v>
      </c>
      <c r="P213" s="64" t="s">
        <v>2014</v>
      </c>
    </row>
    <row spans="1:16" x14ac:dyDescent="0.25" outlineLevel="0" r="214">
      <c r="A214" s="45">
        <v>213</v>
      </c>
      <c r="B214" s="46">
        <v>1</v>
      </c>
      <c r="C214" s="47" t="s">
        <v>15</v>
      </c>
      <c r="D214" s="157">
        <v>45506</v>
      </c>
      <c r="E214" s="47" t="s">
        <v>415</v>
      </c>
      <c r="F214" s="63" t="s">
        <v>2571</v>
      </c>
      <c r="G214" s="63" t="s">
        <v>416</v>
      </c>
      <c r="H214" s="68">
        <v>0.5</v>
      </c>
      <c r="I214" s="63"/>
      <c r="J214" s="47" t="s">
        <v>133</v>
      </c>
      <c r="K214" s="144">
        <v>45507</v>
      </c>
      <c r="L214" s="47" t="s">
        <v>133</v>
      </c>
      <c r="M214" s="148">
        <v>45537.7061574074</v>
      </c>
      <c r="N214" s="47" t="s">
        <v>134</v>
      </c>
      <c r="O214" s="73" t="s">
        <v>1527</v>
      </c>
      <c r="P214" s="64" t="s">
        <v>1528</v>
      </c>
    </row>
    <row spans="1:16" x14ac:dyDescent="0.25" outlineLevel="0" r="215">
      <c r="A215" s="45">
        <v>214</v>
      </c>
      <c r="B215" s="46">
        <v>1</v>
      </c>
      <c r="C215" s="47" t="s">
        <v>15</v>
      </c>
      <c r="D215" s="157">
        <v>45506</v>
      </c>
      <c r="E215" s="47" t="s">
        <v>417</v>
      </c>
      <c r="F215" s="63" t="s">
        <v>2572</v>
      </c>
      <c r="G215" s="63" t="s">
        <v>418</v>
      </c>
      <c r="H215" s="68">
        <v>0.5</v>
      </c>
      <c r="I215" s="63"/>
      <c r="J215" s="47" t="s">
        <v>133</v>
      </c>
      <c r="K215" s="144">
        <v>45507</v>
      </c>
      <c r="L215" s="47" t="s">
        <v>134</v>
      </c>
      <c r="M215" s="148"/>
      <c r="N215" s="47" t="s">
        <v>134</v>
      </c>
      <c r="O215" s="73" t="s">
        <v>135</v>
      </c>
      <c r="P215" s="64"/>
    </row>
    <row spans="1:16" x14ac:dyDescent="0.25" outlineLevel="0" r="216">
      <c r="A216" s="45">
        <v>215</v>
      </c>
      <c r="B216" s="46">
        <v>1</v>
      </c>
      <c r="C216" s="47" t="s">
        <v>15</v>
      </c>
      <c r="D216" s="157">
        <v>45506</v>
      </c>
      <c r="E216" s="47" t="s">
        <v>292</v>
      </c>
      <c r="F216" s="63" t="s">
        <v>2403</v>
      </c>
      <c r="G216" s="63" t="s">
        <v>419</v>
      </c>
      <c r="H216" s="68">
        <v>0.5</v>
      </c>
      <c r="I216" s="63"/>
      <c r="J216" s="47" t="s">
        <v>133</v>
      </c>
      <c r="K216" s="144">
        <v>45507</v>
      </c>
      <c r="L216" s="47" t="s">
        <v>133</v>
      </c>
      <c r="M216" s="148">
        <v>45541.6994791667</v>
      </c>
      <c r="N216" s="47" t="s">
        <v>134</v>
      </c>
      <c r="O216" s="73" t="s">
        <v>1815</v>
      </c>
      <c r="P216" s="64" t="s">
        <v>1845</v>
      </c>
    </row>
    <row spans="1:16" x14ac:dyDescent="0.25" outlineLevel="0" r="217">
      <c r="A217" s="45">
        <v>216</v>
      </c>
      <c r="B217" s="46">
        <v>1</v>
      </c>
      <c r="C217" s="47" t="s">
        <v>15</v>
      </c>
      <c r="D217" s="157">
        <v>45506</v>
      </c>
      <c r="E217" s="47" t="s">
        <v>292</v>
      </c>
      <c r="F217" s="63" t="s">
        <v>2403</v>
      </c>
      <c r="G217" s="63" t="s">
        <v>420</v>
      </c>
      <c r="H217" s="68">
        <v>1.75</v>
      </c>
      <c r="I217" s="63"/>
      <c r="J217" s="47" t="s">
        <v>133</v>
      </c>
      <c r="K217" s="144">
        <v>45507</v>
      </c>
      <c r="L217" s="47" t="s">
        <v>133</v>
      </c>
      <c r="M217" s="148">
        <v>45541.6994791667</v>
      </c>
      <c r="N217" s="47" t="s">
        <v>134</v>
      </c>
      <c r="O217" s="73" t="s">
        <v>1815</v>
      </c>
      <c r="P217" s="64" t="s">
        <v>1845</v>
      </c>
    </row>
    <row spans="1:16" x14ac:dyDescent="0.25" outlineLevel="0" r="218">
      <c r="A218" s="45">
        <v>217</v>
      </c>
      <c r="B218" s="46">
        <v>1</v>
      </c>
      <c r="C218" s="47" t="s">
        <v>15</v>
      </c>
      <c r="D218" s="157">
        <v>45506</v>
      </c>
      <c r="E218" s="47" t="s">
        <v>274</v>
      </c>
      <c r="F218" s="63" t="s">
        <v>498</v>
      </c>
      <c r="G218" s="63" t="s">
        <v>421</v>
      </c>
      <c r="H218" s="68">
        <v>1</v>
      </c>
      <c r="I218" s="63"/>
      <c r="J218" s="47" t="s">
        <v>133</v>
      </c>
      <c r="K218" s="144">
        <v>45507</v>
      </c>
      <c r="L218" s="47" t="s">
        <v>134</v>
      </c>
      <c r="M218" s="148"/>
      <c r="N218" s="47" t="s">
        <v>134</v>
      </c>
      <c r="O218" s="73" t="s">
        <v>135</v>
      </c>
      <c r="P218" s="64"/>
    </row>
    <row spans="1:16" x14ac:dyDescent="0.25" outlineLevel="0" r="219">
      <c r="A219" s="45">
        <v>218</v>
      </c>
      <c r="B219" s="46">
        <v>1</v>
      </c>
      <c r="C219" s="47" t="s">
        <v>15</v>
      </c>
      <c r="D219" s="157">
        <v>45506</v>
      </c>
      <c r="E219" s="47" t="s">
        <v>390</v>
      </c>
      <c r="F219" s="63" t="s">
        <v>2556</v>
      </c>
      <c r="G219" s="63" t="s">
        <v>422</v>
      </c>
      <c r="H219" s="68">
        <v>0.75</v>
      </c>
      <c r="I219" s="63"/>
      <c r="J219" s="47" t="s">
        <v>133</v>
      </c>
      <c r="K219" s="144">
        <v>45507</v>
      </c>
      <c r="L219" s="47" t="s">
        <v>133</v>
      </c>
      <c r="M219" s="148">
        <v>45542.4439583333</v>
      </c>
      <c r="N219" s="47" t="s">
        <v>134</v>
      </c>
      <c r="O219" s="73" t="s">
        <v>2244</v>
      </c>
      <c r="P219" s="64" t="s">
        <v>2002</v>
      </c>
    </row>
    <row spans="1:16" x14ac:dyDescent="0.25" outlineLevel="0" r="220">
      <c r="A220" s="45">
        <v>219</v>
      </c>
      <c r="B220" s="46">
        <v>1</v>
      </c>
      <c r="C220" s="47" t="s">
        <v>15</v>
      </c>
      <c r="D220" s="157">
        <v>45506</v>
      </c>
      <c r="E220" s="47" t="s">
        <v>423</v>
      </c>
      <c r="F220" s="63" t="s">
        <v>2374</v>
      </c>
      <c r="G220" s="63" t="s">
        <v>424</v>
      </c>
      <c r="H220" s="68">
        <v>0.5</v>
      </c>
      <c r="I220" s="63"/>
      <c r="J220" s="47" t="s">
        <v>133</v>
      </c>
      <c r="K220" s="144">
        <v>45507</v>
      </c>
      <c r="L220" s="47" t="s">
        <v>134</v>
      </c>
      <c r="M220" s="148"/>
      <c r="N220" s="47" t="s">
        <v>134</v>
      </c>
      <c r="O220" s="73" t="s">
        <v>135</v>
      </c>
      <c r="P220" s="64"/>
    </row>
    <row spans="1:16" x14ac:dyDescent="0.25" outlineLevel="0" r="221">
      <c r="A221" s="45">
        <v>220</v>
      </c>
      <c r="B221" s="46">
        <v>4</v>
      </c>
      <c r="C221" s="47" t="s">
        <v>425</v>
      </c>
      <c r="D221" s="157">
        <v>45495</v>
      </c>
      <c r="E221" s="47" t="s">
        <v>338</v>
      </c>
      <c r="F221" s="63" t="s">
        <v>1483</v>
      </c>
      <c r="G221" s="63" t="s">
        <v>426</v>
      </c>
      <c r="H221" s="68">
        <v>0.5</v>
      </c>
      <c r="I221" s="63"/>
      <c r="J221" s="47" t="s">
        <v>133</v>
      </c>
      <c r="K221" s="144">
        <v>45507</v>
      </c>
      <c r="L221" s="47" t="s">
        <v>134</v>
      </c>
      <c r="M221" s="148"/>
      <c r="N221" s="47" t="s">
        <v>134</v>
      </c>
      <c r="O221" s="73" t="s">
        <v>135</v>
      </c>
      <c r="P221" s="64"/>
    </row>
    <row spans="1:16" x14ac:dyDescent="0.25" outlineLevel="0" r="222">
      <c r="A222" s="45">
        <v>221</v>
      </c>
      <c r="B222" s="46">
        <v>4</v>
      </c>
      <c r="C222" s="47" t="s">
        <v>425</v>
      </c>
      <c r="D222" s="157">
        <v>45496</v>
      </c>
      <c r="E222" s="47" t="s">
        <v>338</v>
      </c>
      <c r="F222" s="63" t="s">
        <v>1483</v>
      </c>
      <c r="G222" s="63" t="s">
        <v>427</v>
      </c>
      <c r="H222" s="68">
        <v>0.75</v>
      </c>
      <c r="I222" s="63"/>
      <c r="J222" s="47" t="s">
        <v>133</v>
      </c>
      <c r="K222" s="144">
        <v>45507</v>
      </c>
      <c r="L222" s="47" t="s">
        <v>134</v>
      </c>
      <c r="M222" s="148"/>
      <c r="N222" s="47" t="s">
        <v>134</v>
      </c>
      <c r="O222" s="73" t="s">
        <v>135</v>
      </c>
      <c r="P222" s="64"/>
    </row>
    <row spans="1:16" x14ac:dyDescent="0.25" outlineLevel="0" r="223">
      <c r="A223" s="45">
        <v>222</v>
      </c>
      <c r="B223" s="46">
        <v>4</v>
      </c>
      <c r="C223" s="47" t="s">
        <v>425</v>
      </c>
      <c r="D223" s="157">
        <v>45497</v>
      </c>
      <c r="E223" s="47" t="s">
        <v>338</v>
      </c>
      <c r="F223" s="63" t="s">
        <v>1483</v>
      </c>
      <c r="G223" s="63" t="s">
        <v>428</v>
      </c>
      <c r="H223" s="68">
        <v>0.25</v>
      </c>
      <c r="I223" s="63"/>
      <c r="J223" s="47" t="s">
        <v>133</v>
      </c>
      <c r="K223" s="144">
        <v>45507</v>
      </c>
      <c r="L223" s="47" t="s">
        <v>134</v>
      </c>
      <c r="M223" s="148"/>
      <c r="N223" s="47" t="s">
        <v>134</v>
      </c>
      <c r="O223" s="73" t="s">
        <v>135</v>
      </c>
      <c r="P223" s="64"/>
    </row>
    <row spans="1:16" x14ac:dyDescent="0.25" outlineLevel="0" r="224">
      <c r="A224" s="45">
        <v>223</v>
      </c>
      <c r="B224" s="46">
        <v>4</v>
      </c>
      <c r="C224" s="47" t="s">
        <v>425</v>
      </c>
      <c r="D224" s="157">
        <v>45505</v>
      </c>
      <c r="E224" s="47" t="s">
        <v>148</v>
      </c>
      <c r="F224" s="63" t="s">
        <v>3216</v>
      </c>
      <c r="G224" s="63" t="s">
        <v>429</v>
      </c>
      <c r="H224" s="68">
        <v>8.5</v>
      </c>
      <c r="I224" s="63"/>
      <c r="J224" s="47" t="s">
        <v>133</v>
      </c>
      <c r="K224" s="144">
        <v>45519.4013425926</v>
      </c>
      <c r="L224" s="47" t="s">
        <v>134</v>
      </c>
      <c r="M224" s="148"/>
      <c r="N224" s="47" t="s">
        <v>133</v>
      </c>
      <c r="O224" s="73" t="s">
        <v>839</v>
      </c>
      <c r="P224" s="64"/>
    </row>
    <row spans="1:16" x14ac:dyDescent="0.25" outlineLevel="0" r="225">
      <c r="A225" s="45">
        <v>224</v>
      </c>
      <c r="B225" s="46">
        <v>2</v>
      </c>
      <c r="C225" s="47" t="s">
        <v>16</v>
      </c>
      <c r="D225" s="157">
        <v>45462</v>
      </c>
      <c r="E225" s="47" t="s">
        <v>292</v>
      </c>
      <c r="F225" s="63" t="s">
        <v>2403</v>
      </c>
      <c r="G225" s="63" t="s">
        <v>430</v>
      </c>
      <c r="H225" s="68">
        <v>1.1</v>
      </c>
      <c r="I225" s="63"/>
      <c r="J225" s="47" t="s">
        <v>133</v>
      </c>
      <c r="K225" s="144">
        <v>45507</v>
      </c>
      <c r="L225" s="47" t="s">
        <v>133</v>
      </c>
      <c r="M225" s="148">
        <v>45541.6994791667</v>
      </c>
      <c r="N225" s="47" t="s">
        <v>134</v>
      </c>
      <c r="O225" s="73" t="s">
        <v>1815</v>
      </c>
      <c r="P225" s="64" t="s">
        <v>1845</v>
      </c>
    </row>
    <row spans="1:16" x14ac:dyDescent="0.25" outlineLevel="0" r="226">
      <c r="A226" s="45">
        <v>225</v>
      </c>
      <c r="B226" s="46">
        <v>2</v>
      </c>
      <c r="C226" s="47" t="s">
        <v>16</v>
      </c>
      <c r="D226" s="157">
        <v>45464</v>
      </c>
      <c r="E226" s="47" t="s">
        <v>292</v>
      </c>
      <c r="F226" s="63" t="s">
        <v>2403</v>
      </c>
      <c r="G226" s="63" t="s">
        <v>431</v>
      </c>
      <c r="H226" s="68">
        <v>0.8</v>
      </c>
      <c r="I226" s="63"/>
      <c r="J226" s="47" t="s">
        <v>133</v>
      </c>
      <c r="K226" s="144">
        <v>45507</v>
      </c>
      <c r="L226" s="47" t="s">
        <v>133</v>
      </c>
      <c r="M226" s="148">
        <v>45541.6994791667</v>
      </c>
      <c r="N226" s="47" t="s">
        <v>134</v>
      </c>
      <c r="O226" s="73" t="s">
        <v>1815</v>
      </c>
      <c r="P226" s="64" t="s">
        <v>1845</v>
      </c>
    </row>
    <row spans="1:16" x14ac:dyDescent="0.25" outlineLevel="0" r="227">
      <c r="A227" s="45">
        <v>226</v>
      </c>
      <c r="B227" s="46">
        <v>2</v>
      </c>
      <c r="C227" s="47" t="s">
        <v>16</v>
      </c>
      <c r="D227" s="157">
        <v>45471</v>
      </c>
      <c r="E227" s="47" t="s">
        <v>432</v>
      </c>
      <c r="F227" s="63" t="s">
        <v>1484</v>
      </c>
      <c r="G227" s="63" t="s">
        <v>433</v>
      </c>
      <c r="H227" s="68">
        <v>0.3</v>
      </c>
      <c r="I227" s="63"/>
      <c r="J227" s="47" t="s">
        <v>133</v>
      </c>
      <c r="K227" s="144">
        <v>45507</v>
      </c>
      <c r="L227" s="47" t="s">
        <v>134</v>
      </c>
      <c r="M227" s="148"/>
      <c r="N227" s="47" t="s">
        <v>134</v>
      </c>
      <c r="O227" s="73" t="s">
        <v>135</v>
      </c>
      <c r="P227" s="64"/>
    </row>
    <row spans="1:16" x14ac:dyDescent="0.25" outlineLevel="0" r="228">
      <c r="A228" s="45">
        <v>227</v>
      </c>
      <c r="B228" s="46">
        <v>2</v>
      </c>
      <c r="C228" s="47" t="s">
        <v>16</v>
      </c>
      <c r="D228" s="157">
        <v>45476</v>
      </c>
      <c r="E228" s="47" t="s">
        <v>292</v>
      </c>
      <c r="F228" s="63" t="s">
        <v>2403</v>
      </c>
      <c r="G228" s="63" t="s">
        <v>434</v>
      </c>
      <c r="H228" s="68">
        <v>2.8</v>
      </c>
      <c r="I228" s="63"/>
      <c r="J228" s="47" t="s">
        <v>133</v>
      </c>
      <c r="K228" s="144">
        <v>45507</v>
      </c>
      <c r="L228" s="47" t="s">
        <v>133</v>
      </c>
      <c r="M228" s="148">
        <v>45541.6994791667</v>
      </c>
      <c r="N228" s="47" t="s">
        <v>134</v>
      </c>
      <c r="O228" s="73" t="s">
        <v>1815</v>
      </c>
      <c r="P228" s="64" t="s">
        <v>1845</v>
      </c>
    </row>
    <row spans="1:16" x14ac:dyDescent="0.25" outlineLevel="0" r="229">
      <c r="A229" s="45">
        <v>228</v>
      </c>
      <c r="B229" s="46">
        <v>2</v>
      </c>
      <c r="C229" s="47" t="s">
        <v>16</v>
      </c>
      <c r="D229" s="157">
        <v>45477</v>
      </c>
      <c r="E229" s="47" t="s">
        <v>292</v>
      </c>
      <c r="F229" s="63" t="s">
        <v>2403</v>
      </c>
      <c r="G229" s="63" t="s">
        <v>435</v>
      </c>
      <c r="H229" s="68">
        <v>7.1</v>
      </c>
      <c r="I229" s="63"/>
      <c r="J229" s="47" t="s">
        <v>133</v>
      </c>
      <c r="K229" s="144">
        <v>45507</v>
      </c>
      <c r="L229" s="47" t="s">
        <v>133</v>
      </c>
      <c r="M229" s="148">
        <v>45541.6994791667</v>
      </c>
      <c r="N229" s="47" t="s">
        <v>134</v>
      </c>
      <c r="O229" s="73" t="s">
        <v>1815</v>
      </c>
      <c r="P229" s="64" t="s">
        <v>1845</v>
      </c>
    </row>
    <row spans="1:16" x14ac:dyDescent="0.25" outlineLevel="0" r="230">
      <c r="A230" s="45">
        <v>229</v>
      </c>
      <c r="B230" s="46">
        <v>2</v>
      </c>
      <c r="C230" s="47" t="s">
        <v>16</v>
      </c>
      <c r="D230" s="157">
        <v>45478</v>
      </c>
      <c r="E230" s="47" t="s">
        <v>292</v>
      </c>
      <c r="F230" s="63" t="s">
        <v>2403</v>
      </c>
      <c r="G230" s="63" t="s">
        <v>436</v>
      </c>
      <c r="H230" s="68">
        <v>0.7</v>
      </c>
      <c r="I230" s="63"/>
      <c r="J230" s="47" t="s">
        <v>133</v>
      </c>
      <c r="K230" s="144">
        <v>45507</v>
      </c>
      <c r="L230" s="47" t="s">
        <v>133</v>
      </c>
      <c r="M230" s="148">
        <v>45541.6994791667</v>
      </c>
      <c r="N230" s="47" t="s">
        <v>134</v>
      </c>
      <c r="O230" s="73" t="s">
        <v>1815</v>
      </c>
      <c r="P230" s="64" t="s">
        <v>1845</v>
      </c>
    </row>
    <row spans="1:16" x14ac:dyDescent="0.25" outlineLevel="0" r="231">
      <c r="A231" s="45">
        <v>230</v>
      </c>
      <c r="B231" s="46">
        <v>2</v>
      </c>
      <c r="C231" s="47" t="s">
        <v>16</v>
      </c>
      <c r="D231" s="157">
        <v>45482</v>
      </c>
      <c r="E231" s="47" t="s">
        <v>292</v>
      </c>
      <c r="F231" s="63" t="s">
        <v>2403</v>
      </c>
      <c r="G231" s="63" t="s">
        <v>435</v>
      </c>
      <c r="H231" s="68">
        <v>2.5</v>
      </c>
      <c r="I231" s="63"/>
      <c r="J231" s="47" t="s">
        <v>133</v>
      </c>
      <c r="K231" s="144">
        <v>45507</v>
      </c>
      <c r="L231" s="47" t="s">
        <v>133</v>
      </c>
      <c r="M231" s="148">
        <v>45541.6994791667</v>
      </c>
      <c r="N231" s="47" t="s">
        <v>134</v>
      </c>
      <c r="O231" s="73" t="s">
        <v>1815</v>
      </c>
      <c r="P231" s="64" t="s">
        <v>1845</v>
      </c>
    </row>
    <row spans="1:16" x14ac:dyDescent="0.25" outlineLevel="0" r="232">
      <c r="A232" s="45">
        <v>231</v>
      </c>
      <c r="B232" s="46">
        <v>2</v>
      </c>
      <c r="C232" s="47" t="s">
        <v>16</v>
      </c>
      <c r="D232" s="157">
        <v>45483</v>
      </c>
      <c r="E232" s="47" t="s">
        <v>292</v>
      </c>
      <c r="F232" s="63" t="s">
        <v>2403</v>
      </c>
      <c r="G232" s="63" t="s">
        <v>437</v>
      </c>
      <c r="H232" s="68">
        <v>3.4</v>
      </c>
      <c r="I232" s="63"/>
      <c r="J232" s="47" t="s">
        <v>133</v>
      </c>
      <c r="K232" s="144">
        <v>45507</v>
      </c>
      <c r="L232" s="47" t="s">
        <v>133</v>
      </c>
      <c r="M232" s="148">
        <v>45541.6994791667</v>
      </c>
      <c r="N232" s="47" t="s">
        <v>134</v>
      </c>
      <c r="O232" s="73" t="s">
        <v>1815</v>
      </c>
      <c r="P232" s="64" t="s">
        <v>1845</v>
      </c>
    </row>
    <row spans="1:16" x14ac:dyDescent="0.25" outlineLevel="0" r="233">
      <c r="A233" s="45">
        <v>232</v>
      </c>
      <c r="B233" s="46">
        <v>2</v>
      </c>
      <c r="C233" s="47" t="s">
        <v>16</v>
      </c>
      <c r="D233" s="157">
        <v>45484</v>
      </c>
      <c r="E233" s="47" t="s">
        <v>292</v>
      </c>
      <c r="F233" s="63" t="s">
        <v>2403</v>
      </c>
      <c r="G233" s="63" t="s">
        <v>438</v>
      </c>
      <c r="H233" s="68">
        <v>0.2</v>
      </c>
      <c r="I233" s="63"/>
      <c r="J233" s="47" t="s">
        <v>133</v>
      </c>
      <c r="K233" s="144">
        <v>45507</v>
      </c>
      <c r="L233" s="47" t="s">
        <v>133</v>
      </c>
      <c r="M233" s="148">
        <v>45541.6994791667</v>
      </c>
      <c r="N233" s="47" t="s">
        <v>134</v>
      </c>
      <c r="O233" s="73" t="s">
        <v>1815</v>
      </c>
      <c r="P233" s="64" t="s">
        <v>1845</v>
      </c>
    </row>
    <row spans="1:16" x14ac:dyDescent="0.25" outlineLevel="0" r="234">
      <c r="A234" s="45">
        <v>233</v>
      </c>
      <c r="B234" s="46">
        <v>2</v>
      </c>
      <c r="C234" s="47" t="s">
        <v>16</v>
      </c>
      <c r="D234" s="157">
        <v>45485</v>
      </c>
      <c r="E234" s="47" t="s">
        <v>284</v>
      </c>
      <c r="F234" s="63" t="s">
        <v>2563</v>
      </c>
      <c r="G234" s="63" t="s">
        <v>439</v>
      </c>
      <c r="H234" s="68">
        <v>1.8</v>
      </c>
      <c r="I234" s="63"/>
      <c r="J234" s="47" t="s">
        <v>133</v>
      </c>
      <c r="K234" s="144">
        <v>45507</v>
      </c>
      <c r="L234" s="47" t="s">
        <v>133</v>
      </c>
      <c r="M234" s="148">
        <v>45541.7204861111</v>
      </c>
      <c r="N234" s="47" t="s">
        <v>134</v>
      </c>
      <c r="O234" s="73" t="s">
        <v>1815</v>
      </c>
      <c r="P234" s="64" t="s">
        <v>1849</v>
      </c>
    </row>
    <row spans="1:16" x14ac:dyDescent="0.25" outlineLevel="0" r="235">
      <c r="A235" s="45">
        <v>234</v>
      </c>
      <c r="B235" s="46">
        <v>2</v>
      </c>
      <c r="C235" s="47" t="s">
        <v>16</v>
      </c>
      <c r="D235" s="157">
        <v>45488</v>
      </c>
      <c r="E235" s="47" t="s">
        <v>284</v>
      </c>
      <c r="F235" s="63" t="s">
        <v>2563</v>
      </c>
      <c r="G235" s="63" t="s">
        <v>440</v>
      </c>
      <c r="H235" s="68">
        <v>1.7</v>
      </c>
      <c r="I235" s="63"/>
      <c r="J235" s="47" t="s">
        <v>133</v>
      </c>
      <c r="K235" s="144">
        <v>45507</v>
      </c>
      <c r="L235" s="47" t="s">
        <v>133</v>
      </c>
      <c r="M235" s="148">
        <v>45541.7204861111</v>
      </c>
      <c r="N235" s="47" t="s">
        <v>134</v>
      </c>
      <c r="O235" s="73" t="s">
        <v>1815</v>
      </c>
      <c r="P235" s="64" t="s">
        <v>1849</v>
      </c>
    </row>
    <row spans="1:16" x14ac:dyDescent="0.25" outlineLevel="0" r="236">
      <c r="A236" s="45">
        <v>235</v>
      </c>
      <c r="B236" s="46">
        <v>2</v>
      </c>
      <c r="C236" s="47" t="s">
        <v>16</v>
      </c>
      <c r="D236" s="157">
        <v>45489</v>
      </c>
      <c r="E236" s="47" t="s">
        <v>217</v>
      </c>
      <c r="F236" s="63" t="s">
        <v>2562</v>
      </c>
      <c r="G236" s="63" t="s">
        <v>441</v>
      </c>
      <c r="H236" s="68">
        <v>0.3</v>
      </c>
      <c r="I236" s="63"/>
      <c r="J236" s="47" t="s">
        <v>133</v>
      </c>
      <c r="K236" s="144">
        <v>45507</v>
      </c>
      <c r="L236" s="47" t="s">
        <v>133</v>
      </c>
      <c r="M236" s="148">
        <v>45537</v>
      </c>
      <c r="N236" s="47" t="s">
        <v>134</v>
      </c>
      <c r="O236" s="73" t="s">
        <v>1755</v>
      </c>
      <c r="P236" s="64" t="s">
        <v>1726</v>
      </c>
    </row>
    <row spans="1:16" x14ac:dyDescent="0.25" outlineLevel="0" r="237">
      <c r="A237" s="45">
        <v>236</v>
      </c>
      <c r="B237" s="46">
        <v>2</v>
      </c>
      <c r="C237" s="47" t="s">
        <v>16</v>
      </c>
      <c r="D237" s="157">
        <v>45489</v>
      </c>
      <c r="E237" s="47" t="s">
        <v>282</v>
      </c>
      <c r="F237" s="63" t="s">
        <v>2644</v>
      </c>
      <c r="G237" s="63" t="s">
        <v>442</v>
      </c>
      <c r="H237" s="68">
        <v>3.4</v>
      </c>
      <c r="I237" s="63"/>
      <c r="J237" s="47" t="s">
        <v>133</v>
      </c>
      <c r="K237" s="144">
        <v>45507</v>
      </c>
      <c r="L237" s="47" t="s">
        <v>134</v>
      </c>
      <c r="M237" s="148"/>
      <c r="N237" s="47" t="s">
        <v>134</v>
      </c>
      <c r="O237" s="73" t="s">
        <v>135</v>
      </c>
      <c r="P237" s="64"/>
    </row>
    <row spans="1:16" x14ac:dyDescent="0.25" outlineLevel="0" r="238">
      <c r="A238" s="45">
        <v>237</v>
      </c>
      <c r="B238" s="46">
        <v>2</v>
      </c>
      <c r="C238" s="47" t="s">
        <v>16</v>
      </c>
      <c r="D238" s="157">
        <v>45491</v>
      </c>
      <c r="E238" s="47" t="s">
        <v>284</v>
      </c>
      <c r="F238" s="63" t="s">
        <v>2563</v>
      </c>
      <c r="G238" s="63" t="s">
        <v>443</v>
      </c>
      <c r="H238" s="68">
        <v>1.2</v>
      </c>
      <c r="I238" s="63"/>
      <c r="J238" s="47" t="s">
        <v>133</v>
      </c>
      <c r="K238" s="144">
        <v>45507</v>
      </c>
      <c r="L238" s="47" t="s">
        <v>133</v>
      </c>
      <c r="M238" s="148">
        <v>45541.7204861111</v>
      </c>
      <c r="N238" s="47" t="s">
        <v>134</v>
      </c>
      <c r="O238" s="73" t="s">
        <v>1815</v>
      </c>
      <c r="P238" s="64" t="s">
        <v>1849</v>
      </c>
    </row>
    <row spans="1:16" x14ac:dyDescent="0.25" outlineLevel="0" r="239">
      <c r="A239" s="45">
        <v>238</v>
      </c>
      <c r="B239" s="46">
        <v>2</v>
      </c>
      <c r="C239" s="47" t="s">
        <v>16</v>
      </c>
      <c r="D239" s="157">
        <v>45495</v>
      </c>
      <c r="E239" s="47" t="s">
        <v>284</v>
      </c>
      <c r="F239" s="63" t="s">
        <v>2563</v>
      </c>
      <c r="G239" s="63" t="s">
        <v>444</v>
      </c>
      <c r="H239" s="68">
        <v>2.4</v>
      </c>
      <c r="I239" s="63"/>
      <c r="J239" s="47" t="s">
        <v>133</v>
      </c>
      <c r="K239" s="144">
        <v>45507</v>
      </c>
      <c r="L239" s="47" t="s">
        <v>133</v>
      </c>
      <c r="M239" s="148">
        <v>45541.7204861111</v>
      </c>
      <c r="N239" s="47" t="s">
        <v>134</v>
      </c>
      <c r="O239" s="73" t="s">
        <v>1815</v>
      </c>
      <c r="P239" s="64" t="s">
        <v>1849</v>
      </c>
    </row>
    <row spans="1:16" x14ac:dyDescent="0.25" outlineLevel="0" r="240">
      <c r="A240" s="45">
        <v>239</v>
      </c>
      <c r="B240" s="46">
        <v>2</v>
      </c>
      <c r="C240" s="47" t="s">
        <v>16</v>
      </c>
      <c r="D240" s="157">
        <v>45495</v>
      </c>
      <c r="E240" s="47" t="s">
        <v>335</v>
      </c>
      <c r="F240" s="63" t="s">
        <v>974</v>
      </c>
      <c r="G240" s="63" t="s">
        <v>445</v>
      </c>
      <c r="H240" s="68">
        <v>1.6</v>
      </c>
      <c r="I240" s="63"/>
      <c r="J240" s="47" t="s">
        <v>133</v>
      </c>
      <c r="K240" s="144">
        <v>45507</v>
      </c>
      <c r="L240" s="47" t="s">
        <v>133</v>
      </c>
      <c r="M240" s="148">
        <v>45542.5575462963</v>
      </c>
      <c r="N240" s="47" t="s">
        <v>134</v>
      </c>
      <c r="O240" s="73" t="s">
        <v>2245</v>
      </c>
      <c r="P240" s="64" t="s">
        <v>2016</v>
      </c>
    </row>
    <row spans="1:16" x14ac:dyDescent="0.25" outlineLevel="0" r="241">
      <c r="A241" s="45">
        <v>240</v>
      </c>
      <c r="B241" s="46">
        <v>2</v>
      </c>
      <c r="C241" s="47" t="s">
        <v>16</v>
      </c>
      <c r="D241" s="157">
        <v>45496</v>
      </c>
      <c r="E241" s="47" t="s">
        <v>292</v>
      </c>
      <c r="F241" s="63" t="s">
        <v>2403</v>
      </c>
      <c r="G241" s="63" t="s">
        <v>446</v>
      </c>
      <c r="H241" s="68">
        <v>0.1</v>
      </c>
      <c r="I241" s="63"/>
      <c r="J241" s="47" t="s">
        <v>133</v>
      </c>
      <c r="K241" s="144">
        <v>45507</v>
      </c>
      <c r="L241" s="47" t="s">
        <v>133</v>
      </c>
      <c r="M241" s="148">
        <v>45541.6994791667</v>
      </c>
      <c r="N241" s="47" t="s">
        <v>134</v>
      </c>
      <c r="O241" s="73" t="s">
        <v>1815</v>
      </c>
      <c r="P241" s="64" t="s">
        <v>1845</v>
      </c>
    </row>
    <row spans="1:16" x14ac:dyDescent="0.25" outlineLevel="0" r="242">
      <c r="A242" s="45">
        <v>241</v>
      </c>
      <c r="B242" s="46">
        <v>2</v>
      </c>
      <c r="C242" s="47" t="s">
        <v>16</v>
      </c>
      <c r="D242" s="157">
        <v>45496</v>
      </c>
      <c r="E242" s="47" t="s">
        <v>217</v>
      </c>
      <c r="F242" s="63" t="s">
        <v>2562</v>
      </c>
      <c r="G242" s="63" t="s">
        <v>447</v>
      </c>
      <c r="H242" s="68">
        <v>3.6</v>
      </c>
      <c r="I242" s="63"/>
      <c r="J242" s="47" t="s">
        <v>133</v>
      </c>
      <c r="K242" s="144">
        <v>45507</v>
      </c>
      <c r="L242" s="47" t="s">
        <v>133</v>
      </c>
      <c r="M242" s="148">
        <v>45537</v>
      </c>
      <c r="N242" s="47" t="s">
        <v>134</v>
      </c>
      <c r="O242" s="73" t="s">
        <v>1755</v>
      </c>
      <c r="P242" s="64" t="s">
        <v>1726</v>
      </c>
    </row>
    <row spans="1:16" x14ac:dyDescent="0.25" outlineLevel="0" r="243">
      <c r="A243" s="45">
        <v>242</v>
      </c>
      <c r="B243" s="46">
        <v>2</v>
      </c>
      <c r="C243" s="47" t="s">
        <v>16</v>
      </c>
      <c r="D243" s="157">
        <v>45496</v>
      </c>
      <c r="E243" s="47" t="s">
        <v>282</v>
      </c>
      <c r="F243" s="63" t="s">
        <v>2644</v>
      </c>
      <c r="G243" s="63" t="s">
        <v>448</v>
      </c>
      <c r="H243" s="68">
        <v>0.5</v>
      </c>
      <c r="I243" s="63"/>
      <c r="J243" s="47" t="s">
        <v>133</v>
      </c>
      <c r="K243" s="144">
        <v>45507</v>
      </c>
      <c r="L243" s="47" t="s">
        <v>134</v>
      </c>
      <c r="M243" s="148"/>
      <c r="N243" s="47" t="s">
        <v>134</v>
      </c>
      <c r="O243" s="73" t="s">
        <v>135</v>
      </c>
      <c r="P243" s="64"/>
    </row>
    <row spans="1:16" x14ac:dyDescent="0.25" outlineLevel="0" r="244">
      <c r="A244" s="45">
        <v>243</v>
      </c>
      <c r="B244" s="46">
        <v>2</v>
      </c>
      <c r="C244" s="47" t="s">
        <v>16</v>
      </c>
      <c r="D244" s="157">
        <v>45497</v>
      </c>
      <c r="E244" s="47" t="s">
        <v>284</v>
      </c>
      <c r="F244" s="63" t="s">
        <v>2563</v>
      </c>
      <c r="G244" s="63" t="s">
        <v>449</v>
      </c>
      <c r="H244" s="68">
        <v>0.9</v>
      </c>
      <c r="I244" s="63"/>
      <c r="J244" s="47" t="s">
        <v>133</v>
      </c>
      <c r="K244" s="144">
        <v>45507</v>
      </c>
      <c r="L244" s="47" t="s">
        <v>133</v>
      </c>
      <c r="M244" s="148">
        <v>45541.7204861111</v>
      </c>
      <c r="N244" s="47" t="s">
        <v>134</v>
      </c>
      <c r="O244" s="73" t="s">
        <v>1815</v>
      </c>
      <c r="P244" s="64" t="s">
        <v>1849</v>
      </c>
    </row>
    <row spans="1:16" x14ac:dyDescent="0.25" outlineLevel="0" r="245">
      <c r="A245" s="45">
        <v>244</v>
      </c>
      <c r="B245" s="46">
        <v>2</v>
      </c>
      <c r="C245" s="47" t="s">
        <v>16</v>
      </c>
      <c r="D245" s="157">
        <v>45497</v>
      </c>
      <c r="E245" s="47" t="s">
        <v>217</v>
      </c>
      <c r="F245" s="63" t="s">
        <v>2562</v>
      </c>
      <c r="G245" s="63" t="s">
        <v>450</v>
      </c>
      <c r="H245" s="68">
        <v>0.8</v>
      </c>
      <c r="I245" s="63"/>
      <c r="J245" s="47" t="s">
        <v>133</v>
      </c>
      <c r="K245" s="144">
        <v>45507</v>
      </c>
      <c r="L245" s="47" t="s">
        <v>133</v>
      </c>
      <c r="M245" s="148">
        <v>45537</v>
      </c>
      <c r="N245" s="47" t="s">
        <v>134</v>
      </c>
      <c r="O245" s="73" t="s">
        <v>1755</v>
      </c>
      <c r="P245" s="64" t="s">
        <v>1726</v>
      </c>
    </row>
    <row spans="1:16" x14ac:dyDescent="0.25" outlineLevel="0" r="246">
      <c r="A246" s="45">
        <v>245</v>
      </c>
      <c r="B246" s="46">
        <v>2</v>
      </c>
      <c r="C246" s="47" t="s">
        <v>16</v>
      </c>
      <c r="D246" s="157">
        <v>45498</v>
      </c>
      <c r="E246" s="47" t="s">
        <v>284</v>
      </c>
      <c r="F246" s="63" t="s">
        <v>2563</v>
      </c>
      <c r="G246" s="63" t="s">
        <v>451</v>
      </c>
      <c r="H246" s="68">
        <v>0.5</v>
      </c>
      <c r="I246" s="63"/>
      <c r="J246" s="47" t="s">
        <v>133</v>
      </c>
      <c r="K246" s="144">
        <v>45507</v>
      </c>
      <c r="L246" s="47" t="s">
        <v>133</v>
      </c>
      <c r="M246" s="148">
        <v>45541.7204861111</v>
      </c>
      <c r="N246" s="47" t="s">
        <v>134</v>
      </c>
      <c r="O246" s="73" t="s">
        <v>1815</v>
      </c>
      <c r="P246" s="64" t="s">
        <v>1849</v>
      </c>
    </row>
    <row spans="1:16" x14ac:dyDescent="0.25" outlineLevel="0" r="247">
      <c r="A247" s="45">
        <v>246</v>
      </c>
      <c r="B247" s="46">
        <v>2</v>
      </c>
      <c r="C247" s="47" t="s">
        <v>16</v>
      </c>
      <c r="D247" s="157">
        <v>45498</v>
      </c>
      <c r="E247" s="47" t="s">
        <v>335</v>
      </c>
      <c r="F247" s="63" t="s">
        <v>974</v>
      </c>
      <c r="G247" s="63" t="s">
        <v>452</v>
      </c>
      <c r="H247" s="68">
        <v>2.3</v>
      </c>
      <c r="I247" s="63"/>
      <c r="J247" s="47" t="s">
        <v>133</v>
      </c>
      <c r="K247" s="144">
        <v>45507</v>
      </c>
      <c r="L247" s="47" t="s">
        <v>133</v>
      </c>
      <c r="M247" s="148">
        <v>45542.5575462963</v>
      </c>
      <c r="N247" s="47" t="s">
        <v>134</v>
      </c>
      <c r="O247" s="73" t="s">
        <v>2245</v>
      </c>
      <c r="P247" s="64" t="s">
        <v>2016</v>
      </c>
    </row>
    <row spans="1:16" x14ac:dyDescent="0.25" outlineLevel="0" r="248">
      <c r="A248" s="45">
        <v>247</v>
      </c>
      <c r="B248" s="46">
        <v>2</v>
      </c>
      <c r="C248" s="47" t="s">
        <v>16</v>
      </c>
      <c r="D248" s="157">
        <v>45498</v>
      </c>
      <c r="E248" s="47" t="s">
        <v>292</v>
      </c>
      <c r="F248" s="63" t="s">
        <v>2403</v>
      </c>
      <c r="G248" s="63" t="s">
        <v>453</v>
      </c>
      <c r="H248" s="68">
        <v>0.3</v>
      </c>
      <c r="I248" s="63"/>
      <c r="J248" s="47" t="s">
        <v>133</v>
      </c>
      <c r="K248" s="144">
        <v>45507</v>
      </c>
      <c r="L248" s="47" t="s">
        <v>133</v>
      </c>
      <c r="M248" s="148">
        <v>45541.6994791667</v>
      </c>
      <c r="N248" s="47" t="s">
        <v>134</v>
      </c>
      <c r="O248" s="73" t="s">
        <v>1815</v>
      </c>
      <c r="P248" s="64" t="s">
        <v>1845</v>
      </c>
    </row>
    <row spans="1:16" x14ac:dyDescent="0.25" outlineLevel="0" r="249">
      <c r="A249" s="45">
        <v>248</v>
      </c>
      <c r="B249" s="46">
        <v>2</v>
      </c>
      <c r="C249" s="47" t="s">
        <v>16</v>
      </c>
      <c r="D249" s="157">
        <v>45499</v>
      </c>
      <c r="E249" s="47" t="s">
        <v>292</v>
      </c>
      <c r="F249" s="63" t="s">
        <v>2403</v>
      </c>
      <c r="G249" s="63" t="s">
        <v>454</v>
      </c>
      <c r="H249" s="68">
        <v>0.6</v>
      </c>
      <c r="I249" s="63"/>
      <c r="J249" s="47" t="s">
        <v>133</v>
      </c>
      <c r="K249" s="144">
        <v>45507</v>
      </c>
      <c r="L249" s="47" t="s">
        <v>133</v>
      </c>
      <c r="M249" s="148">
        <v>45541.6994791667</v>
      </c>
      <c r="N249" s="47" t="s">
        <v>134</v>
      </c>
      <c r="O249" s="73" t="s">
        <v>1815</v>
      </c>
      <c r="P249" s="64" t="s">
        <v>1845</v>
      </c>
    </row>
    <row spans="1:16" x14ac:dyDescent="0.25" outlineLevel="0" r="250">
      <c r="A250" s="45">
        <v>249</v>
      </c>
      <c r="B250" s="46">
        <v>2</v>
      </c>
      <c r="C250" s="47" t="s">
        <v>16</v>
      </c>
      <c r="D250" s="157">
        <v>45502</v>
      </c>
      <c r="E250" s="47" t="s">
        <v>369</v>
      </c>
      <c r="F250" s="63" t="s">
        <v>958</v>
      </c>
      <c r="G250" s="63" t="s">
        <v>455</v>
      </c>
      <c r="H250" s="68">
        <v>5.3</v>
      </c>
      <c r="I250" s="63"/>
      <c r="J250" s="47" t="s">
        <v>133</v>
      </c>
      <c r="K250" s="144">
        <v>45507</v>
      </c>
      <c r="L250" s="47" t="s">
        <v>133</v>
      </c>
      <c r="M250" s="148">
        <v>45541.5681712963</v>
      </c>
      <c r="N250" s="47" t="s">
        <v>134</v>
      </c>
      <c r="O250" s="73" t="s">
        <v>1815</v>
      </c>
      <c r="P250" s="64" t="s">
        <v>1838</v>
      </c>
    </row>
    <row spans="1:16" x14ac:dyDescent="0.25" outlineLevel="0" r="251">
      <c r="A251" s="45">
        <v>250</v>
      </c>
      <c r="B251" s="46">
        <v>2</v>
      </c>
      <c r="C251" s="47" t="s">
        <v>16</v>
      </c>
      <c r="D251" s="157">
        <v>45502</v>
      </c>
      <c r="E251" s="47" t="s">
        <v>375</v>
      </c>
      <c r="F251" s="63" t="s">
        <v>2482</v>
      </c>
      <c r="G251" s="63" t="s">
        <v>456</v>
      </c>
      <c r="H251" s="68">
        <v>0.8</v>
      </c>
      <c r="I251" s="63"/>
      <c r="J251" s="47" t="s">
        <v>133</v>
      </c>
      <c r="K251" s="144">
        <v>45507</v>
      </c>
      <c r="L251" s="47" t="s">
        <v>133</v>
      </c>
      <c r="M251" s="148">
        <v>45580.2695949074</v>
      </c>
      <c r="N251" s="47" t="s">
        <v>134</v>
      </c>
      <c r="O251" s="73" t="s">
        <v>3931</v>
      </c>
      <c r="P251" s="64" t="s">
        <v>3983</v>
      </c>
    </row>
    <row spans="1:16" x14ac:dyDescent="0.25" outlineLevel="0" r="252">
      <c r="A252" s="45">
        <v>251</v>
      </c>
      <c r="B252" s="46">
        <v>2</v>
      </c>
      <c r="C252" s="47" t="s">
        <v>16</v>
      </c>
      <c r="D252" s="157">
        <v>45503</v>
      </c>
      <c r="E252" s="47" t="s">
        <v>369</v>
      </c>
      <c r="F252" s="63" t="s">
        <v>958</v>
      </c>
      <c r="G252" s="63" t="s">
        <v>457</v>
      </c>
      <c r="H252" s="68">
        <v>6.1</v>
      </c>
      <c r="I252" s="63"/>
      <c r="J252" s="47" t="s">
        <v>133</v>
      </c>
      <c r="K252" s="144">
        <v>45507</v>
      </c>
      <c r="L252" s="47" t="s">
        <v>133</v>
      </c>
      <c r="M252" s="148">
        <v>45541.5681712963</v>
      </c>
      <c r="N252" s="47" t="s">
        <v>134</v>
      </c>
      <c r="O252" s="73" t="s">
        <v>1815</v>
      </c>
      <c r="P252" s="64" t="s">
        <v>1838</v>
      </c>
    </row>
    <row spans="1:16" x14ac:dyDescent="0.25" outlineLevel="0" r="253">
      <c r="A253" s="45">
        <v>252</v>
      </c>
      <c r="B253" s="46">
        <v>2</v>
      </c>
      <c r="C253" s="47" t="s">
        <v>16</v>
      </c>
      <c r="D253" s="157">
        <v>45503</v>
      </c>
      <c r="E253" s="47" t="s">
        <v>458</v>
      </c>
      <c r="F253" s="63" t="s">
        <v>505</v>
      </c>
      <c r="G253" s="63" t="s">
        <v>459</v>
      </c>
      <c r="H253" s="68">
        <v>0.2</v>
      </c>
      <c r="I253" s="63"/>
      <c r="J253" s="47" t="s">
        <v>133</v>
      </c>
      <c r="K253" s="144">
        <v>45507</v>
      </c>
      <c r="L253" s="47" t="s">
        <v>133</v>
      </c>
      <c r="M253" s="148">
        <v>45580.4957638889</v>
      </c>
      <c r="N253" s="47" t="s">
        <v>134</v>
      </c>
      <c r="O253" s="73" t="s">
        <v>3931</v>
      </c>
      <c r="P253" s="64" t="s">
        <v>4053</v>
      </c>
    </row>
    <row spans="1:16" x14ac:dyDescent="0.25" outlineLevel="0" r="254">
      <c r="A254" s="45">
        <v>253</v>
      </c>
      <c r="B254" s="46">
        <v>2</v>
      </c>
      <c r="C254" s="47" t="s">
        <v>16</v>
      </c>
      <c r="D254" s="157">
        <v>45504</v>
      </c>
      <c r="E254" s="47" t="s">
        <v>369</v>
      </c>
      <c r="F254" s="63" t="s">
        <v>958</v>
      </c>
      <c r="G254" s="63" t="s">
        <v>460</v>
      </c>
      <c r="H254" s="68">
        <v>6.9</v>
      </c>
      <c r="I254" s="63"/>
      <c r="J254" s="47" t="s">
        <v>133</v>
      </c>
      <c r="K254" s="144">
        <v>45507</v>
      </c>
      <c r="L254" s="47" t="s">
        <v>133</v>
      </c>
      <c r="M254" s="148">
        <v>45541.5681712963</v>
      </c>
      <c r="N254" s="47" t="s">
        <v>134</v>
      </c>
      <c r="O254" s="73" t="s">
        <v>1815</v>
      </c>
      <c r="P254" s="64" t="s">
        <v>1838</v>
      </c>
    </row>
    <row spans="1:16" x14ac:dyDescent="0.25" outlineLevel="0" r="255">
      <c r="A255" s="45">
        <v>254</v>
      </c>
      <c r="B255" s="46">
        <v>2</v>
      </c>
      <c r="C255" s="47" t="s">
        <v>16</v>
      </c>
      <c r="D255" s="157">
        <v>45505</v>
      </c>
      <c r="E255" s="47" t="s">
        <v>461</v>
      </c>
      <c r="F255" s="63" t="s">
        <v>2375</v>
      </c>
      <c r="G255" s="63" t="s">
        <v>462</v>
      </c>
      <c r="H255" s="68">
        <v>1</v>
      </c>
      <c r="I255" s="63"/>
      <c r="J255" s="47" t="s">
        <v>133</v>
      </c>
      <c r="K255" s="144">
        <v>45507</v>
      </c>
      <c r="L255" s="47" t="s">
        <v>133</v>
      </c>
      <c r="M255" s="148">
        <v>45542.4644328704</v>
      </c>
      <c r="N255" s="47" t="s">
        <v>134</v>
      </c>
      <c r="O255" s="73" t="s">
        <v>2244</v>
      </c>
      <c r="P255" s="64" t="s">
        <v>2006</v>
      </c>
    </row>
    <row spans="1:16" x14ac:dyDescent="0.25" outlineLevel="0" r="256">
      <c r="A256" s="45">
        <v>255</v>
      </c>
      <c r="B256" s="46">
        <v>2</v>
      </c>
      <c r="C256" s="47" t="s">
        <v>16</v>
      </c>
      <c r="D256" s="157">
        <v>45505</v>
      </c>
      <c r="E256" s="47" t="s">
        <v>369</v>
      </c>
      <c r="F256" s="63" t="s">
        <v>958</v>
      </c>
      <c r="G256" s="63" t="s">
        <v>463</v>
      </c>
      <c r="H256" s="68">
        <v>2.2</v>
      </c>
      <c r="I256" s="63"/>
      <c r="J256" s="47" t="s">
        <v>133</v>
      </c>
      <c r="K256" s="144">
        <v>45507</v>
      </c>
      <c r="L256" s="47" t="s">
        <v>133</v>
      </c>
      <c r="M256" s="148">
        <v>45541.5681712963</v>
      </c>
      <c r="N256" s="47" t="s">
        <v>134</v>
      </c>
      <c r="O256" s="73" t="s">
        <v>1815</v>
      </c>
      <c r="P256" s="64" t="s">
        <v>1838</v>
      </c>
    </row>
    <row spans="1:16" x14ac:dyDescent="0.25" outlineLevel="0" r="257">
      <c r="A257" s="45">
        <v>256</v>
      </c>
      <c r="B257" s="46">
        <v>2</v>
      </c>
      <c r="C257" s="47" t="s">
        <v>16</v>
      </c>
      <c r="D257" s="157">
        <v>45505</v>
      </c>
      <c r="E257" s="47" t="s">
        <v>464</v>
      </c>
      <c r="F257" s="63" t="s">
        <v>618</v>
      </c>
      <c r="G257" s="63" t="s">
        <v>465</v>
      </c>
      <c r="H257" s="68">
        <v>3.6</v>
      </c>
      <c r="I257" s="63"/>
      <c r="J257" s="47" t="s">
        <v>133</v>
      </c>
      <c r="K257" s="144">
        <v>45507</v>
      </c>
      <c r="L257" s="47" t="s">
        <v>134</v>
      </c>
      <c r="M257" s="148"/>
      <c r="N257" s="47" t="s">
        <v>134</v>
      </c>
      <c r="O257" s="73" t="s">
        <v>135</v>
      </c>
      <c r="P257" s="64"/>
    </row>
    <row spans="1:16" x14ac:dyDescent="0.25" outlineLevel="0" r="258">
      <c r="A258" s="45">
        <v>257</v>
      </c>
      <c r="B258" s="46">
        <v>2</v>
      </c>
      <c r="C258" s="47" t="s">
        <v>16</v>
      </c>
      <c r="D258" s="157">
        <v>45505</v>
      </c>
      <c r="E258" s="47" t="s">
        <v>466</v>
      </c>
      <c r="F258" s="63" t="s">
        <v>1485</v>
      </c>
      <c r="G258" s="63" t="s">
        <v>467</v>
      </c>
      <c r="H258" s="68">
        <v>1</v>
      </c>
      <c r="I258" s="63"/>
      <c r="J258" s="47" t="s">
        <v>133</v>
      </c>
      <c r="K258" s="144">
        <v>45507</v>
      </c>
      <c r="L258" s="47" t="s">
        <v>134</v>
      </c>
      <c r="M258" s="148"/>
      <c r="N258" s="47" t="s">
        <v>134</v>
      </c>
      <c r="O258" s="73" t="s">
        <v>135</v>
      </c>
      <c r="P258" s="64"/>
    </row>
    <row spans="1:16" x14ac:dyDescent="0.25" outlineLevel="0" r="259">
      <c r="A259" s="45">
        <v>258</v>
      </c>
      <c r="B259" s="46">
        <v>2</v>
      </c>
      <c r="C259" s="47" t="s">
        <v>16</v>
      </c>
      <c r="D259" s="157">
        <v>45505</v>
      </c>
      <c r="E259" s="47" t="s">
        <v>148</v>
      </c>
      <c r="F259" s="63" t="s">
        <v>3216</v>
      </c>
      <c r="G259" s="63" t="s">
        <v>468</v>
      </c>
      <c r="H259" s="68">
        <v>1.4</v>
      </c>
      <c r="I259" s="63"/>
      <c r="J259" s="47" t="s">
        <v>133</v>
      </c>
      <c r="K259" s="144">
        <v>45507</v>
      </c>
      <c r="L259" s="47" t="s">
        <v>134</v>
      </c>
      <c r="M259" s="148"/>
      <c r="N259" s="47" t="s">
        <v>134</v>
      </c>
      <c r="O259" s="73" t="s">
        <v>135</v>
      </c>
      <c r="P259" s="64"/>
    </row>
    <row spans="1:16" x14ac:dyDescent="0.25" outlineLevel="0" r="260">
      <c r="A260" s="45">
        <v>259</v>
      </c>
      <c r="B260" s="46">
        <v>2</v>
      </c>
      <c r="C260" s="47" t="s">
        <v>16</v>
      </c>
      <c r="D260" s="157">
        <v>45506</v>
      </c>
      <c r="E260" s="47" t="s">
        <v>380</v>
      </c>
      <c r="F260" s="63" t="s">
        <v>2372</v>
      </c>
      <c r="G260" s="63" t="s">
        <v>469</v>
      </c>
      <c r="H260" s="68">
        <v>3.4</v>
      </c>
      <c r="I260" s="63"/>
      <c r="J260" s="47" t="s">
        <v>133</v>
      </c>
      <c r="K260" s="144">
        <v>45534.4825347222</v>
      </c>
      <c r="L260" s="47" t="s">
        <v>134</v>
      </c>
      <c r="M260" s="148"/>
      <c r="N260" s="47" t="s">
        <v>133</v>
      </c>
      <c r="O260" s="73" t="s">
        <v>1430</v>
      </c>
      <c r="P260" s="64"/>
    </row>
    <row spans="1:16" x14ac:dyDescent="0.25" outlineLevel="0" r="261">
      <c r="A261" s="45">
        <v>260</v>
      </c>
      <c r="B261" s="46">
        <v>2</v>
      </c>
      <c r="C261" s="47" t="s">
        <v>16</v>
      </c>
      <c r="D261" s="157">
        <v>45506</v>
      </c>
      <c r="E261" s="47" t="s">
        <v>369</v>
      </c>
      <c r="F261" s="63" t="s">
        <v>958</v>
      </c>
      <c r="G261" s="63"/>
      <c r="H261" s="68">
        <v>3.2</v>
      </c>
      <c r="I261" s="63"/>
      <c r="J261" s="47" t="s">
        <v>133</v>
      </c>
      <c r="K261" s="144">
        <v>45507</v>
      </c>
      <c r="L261" s="47" t="s">
        <v>133</v>
      </c>
      <c r="M261" s="148">
        <v>45541.5681712963</v>
      </c>
      <c r="N261" s="47" t="s">
        <v>134</v>
      </c>
      <c r="O261" s="73" t="s">
        <v>1815</v>
      </c>
      <c r="P261" s="64" t="s">
        <v>1838</v>
      </c>
    </row>
    <row spans="1:16" x14ac:dyDescent="0.25" outlineLevel="0" r="262">
      <c r="A262" s="48">
        <v>261</v>
      </c>
      <c r="B262" s="49">
        <v>2</v>
      </c>
      <c r="C262" s="50" t="s">
        <v>16</v>
      </c>
      <c r="D262" s="158">
        <v>45506</v>
      </c>
      <c r="E262" s="50" t="s">
        <v>148</v>
      </c>
      <c r="F262" s="65" t="s">
        <v>3216</v>
      </c>
      <c r="G262" s="65" t="s">
        <v>470</v>
      </c>
      <c r="H262" s="69">
        <v>0.8</v>
      </c>
      <c r="I262" s="65"/>
      <c r="J262" s="50" t="s">
        <v>133</v>
      </c>
      <c r="K262" s="144">
        <v>45507</v>
      </c>
      <c r="L262" s="50" t="s">
        <v>134</v>
      </c>
      <c r="M262" s="147"/>
      <c r="N262" s="50" t="s">
        <v>134</v>
      </c>
      <c r="O262" s="74" t="s">
        <v>135</v>
      </c>
      <c r="P262" s="66"/>
    </row>
    <row spans="1:16" x14ac:dyDescent="0.25" outlineLevel="0" r="263">
      <c r="A263" s="45">
        <v>262</v>
      </c>
      <c r="B263" s="46">
        <v>1</v>
      </c>
      <c r="C263" s="47" t="s">
        <v>15</v>
      </c>
      <c r="D263" s="157">
        <v>45512</v>
      </c>
      <c r="E263" s="47" t="s">
        <v>96</v>
      </c>
      <c r="F263" s="63" t="s">
        <v>2376</v>
      </c>
      <c r="G263" s="63" t="s">
        <v>607</v>
      </c>
      <c r="H263" s="68">
        <v>1</v>
      </c>
      <c r="I263" s="63"/>
      <c r="J263" s="47" t="s">
        <v>134</v>
      </c>
      <c r="K263" s="144">
        <v>45512.428287037</v>
      </c>
      <c r="L263" s="47" t="s">
        <v>134</v>
      </c>
      <c r="M263" s="148"/>
      <c r="N263" s="47" t="s">
        <v>133</v>
      </c>
      <c r="O263" s="73" t="s">
        <v>608</v>
      </c>
      <c r="P263" s="64"/>
    </row>
    <row spans="1:16" x14ac:dyDescent="0.25" outlineLevel="0" r="264">
      <c r="A264" s="45">
        <v>263</v>
      </c>
      <c r="B264" s="46">
        <v>4</v>
      </c>
      <c r="C264" s="47" t="s">
        <v>425</v>
      </c>
      <c r="D264" s="157">
        <v>45512</v>
      </c>
      <c r="E264" s="47" t="s">
        <v>609</v>
      </c>
      <c r="F264" s="63" t="s">
        <v>3217</v>
      </c>
      <c r="G264" s="63" t="s">
        <v>607</v>
      </c>
      <c r="H264" s="68">
        <v>1.25</v>
      </c>
      <c r="I264" s="63"/>
      <c r="J264" s="47" t="s">
        <v>133</v>
      </c>
      <c r="K264" s="144">
        <v>45512.4469560185</v>
      </c>
      <c r="L264" s="47" t="s">
        <v>134</v>
      </c>
      <c r="M264" s="148"/>
      <c r="N264" s="47" t="s">
        <v>133</v>
      </c>
      <c r="O264" s="73" t="s">
        <v>608</v>
      </c>
      <c r="P264" s="64"/>
    </row>
    <row spans="1:16" x14ac:dyDescent="0.25" outlineLevel="0" r="265">
      <c r="A265" s="45">
        <v>264</v>
      </c>
      <c r="B265" s="46">
        <v>1</v>
      </c>
      <c r="C265" s="47" t="s">
        <v>15</v>
      </c>
      <c r="D265" s="157">
        <v>45512</v>
      </c>
      <c r="E265" s="47" t="s">
        <v>244</v>
      </c>
      <c r="F265" s="63" t="s">
        <v>1015</v>
      </c>
      <c r="G265" s="63" t="s">
        <v>610</v>
      </c>
      <c r="H265" s="68">
        <v>1.25</v>
      </c>
      <c r="I265" s="63"/>
      <c r="J265" s="47" t="s">
        <v>133</v>
      </c>
      <c r="K265" s="144">
        <v>45512.5622569444</v>
      </c>
      <c r="L265" s="47" t="s">
        <v>134</v>
      </c>
      <c r="M265" s="148"/>
      <c r="N265" s="47" t="s">
        <v>133</v>
      </c>
      <c r="O265" s="73" t="s">
        <v>608</v>
      </c>
      <c r="P265" s="64"/>
    </row>
    <row spans="1:16" x14ac:dyDescent="0.25" outlineLevel="0" r="266">
      <c r="A266" s="45">
        <v>265</v>
      </c>
      <c r="B266" s="46">
        <v>4</v>
      </c>
      <c r="C266" s="47" t="s">
        <v>425</v>
      </c>
      <c r="D266" s="157">
        <v>45509</v>
      </c>
      <c r="E266" s="47" t="s">
        <v>432</v>
      </c>
      <c r="F266" s="63" t="s">
        <v>1484</v>
      </c>
      <c r="G266" s="63" t="s">
        <v>611</v>
      </c>
      <c r="H266" s="68">
        <v>3</v>
      </c>
      <c r="I266" s="63"/>
      <c r="J266" s="47" t="s">
        <v>134</v>
      </c>
      <c r="K266" s="144">
        <v>45512.6419675926</v>
      </c>
      <c r="L266" s="47" t="s">
        <v>134</v>
      </c>
      <c r="M266" s="148"/>
      <c r="N266" s="47" t="s">
        <v>134</v>
      </c>
      <c r="O266" s="73" t="s">
        <v>608</v>
      </c>
      <c r="P266" s="64"/>
    </row>
    <row spans="1:16" x14ac:dyDescent="0.25" outlineLevel="0" r="267">
      <c r="A267" s="45">
        <v>266</v>
      </c>
      <c r="B267" s="46">
        <v>4</v>
      </c>
      <c r="C267" s="47" t="s">
        <v>425</v>
      </c>
      <c r="D267" s="157">
        <v>45509</v>
      </c>
      <c r="E267" s="47" t="s">
        <v>558</v>
      </c>
      <c r="F267" s="63" t="s">
        <v>593</v>
      </c>
      <c r="G267" s="63" t="s">
        <v>612</v>
      </c>
      <c r="H267" s="68">
        <v>2</v>
      </c>
      <c r="I267" s="63"/>
      <c r="J267" s="47" t="s">
        <v>133</v>
      </c>
      <c r="K267" s="144">
        <v>45512.643275463</v>
      </c>
      <c r="L267" s="47" t="s">
        <v>133</v>
      </c>
      <c r="M267" s="148">
        <v>45542.2424305556</v>
      </c>
      <c r="N267" s="47" t="s">
        <v>134</v>
      </c>
      <c r="O267" s="73" t="s">
        <v>2244</v>
      </c>
      <c r="P267" s="64" t="s">
        <v>1996</v>
      </c>
    </row>
    <row spans="1:16" x14ac:dyDescent="0.25" outlineLevel="0" r="268">
      <c r="A268" s="45">
        <v>268</v>
      </c>
      <c r="B268" s="46">
        <v>4</v>
      </c>
      <c r="C268" s="47" t="s">
        <v>425</v>
      </c>
      <c r="D268" s="157">
        <v>45509</v>
      </c>
      <c r="E268" s="47" t="s">
        <v>154</v>
      </c>
      <c r="F268" s="63" t="s">
        <v>490</v>
      </c>
      <c r="G268" s="63" t="s">
        <v>613</v>
      </c>
      <c r="H268" s="68">
        <v>0.5</v>
      </c>
      <c r="I268" s="63"/>
      <c r="J268" s="47" t="s">
        <v>133</v>
      </c>
      <c r="K268" s="144">
        <v>45512.6974768518</v>
      </c>
      <c r="L268" s="47" t="s">
        <v>134</v>
      </c>
      <c r="M268" s="148"/>
      <c r="N268" s="47" t="s">
        <v>133</v>
      </c>
      <c r="O268" s="73" t="s">
        <v>608</v>
      </c>
      <c r="P268" s="64"/>
    </row>
    <row spans="1:16" x14ac:dyDescent="0.25" outlineLevel="0" r="269">
      <c r="A269" s="45">
        <v>269</v>
      </c>
      <c r="B269" s="46">
        <v>4</v>
      </c>
      <c r="C269" s="47" t="s">
        <v>425</v>
      </c>
      <c r="D269" s="157">
        <v>45509</v>
      </c>
      <c r="E269" s="47" t="s">
        <v>154</v>
      </c>
      <c r="F269" s="63" t="s">
        <v>490</v>
      </c>
      <c r="G269" s="63" t="s">
        <v>614</v>
      </c>
      <c r="H269" s="68">
        <v>0.5</v>
      </c>
      <c r="I269" s="63"/>
      <c r="J269" s="47" t="s">
        <v>133</v>
      </c>
      <c r="K269" s="144">
        <v>45512.6969444444</v>
      </c>
      <c r="L269" s="47" t="s">
        <v>134</v>
      </c>
      <c r="M269" s="148"/>
      <c r="N269" s="47" t="s">
        <v>133</v>
      </c>
      <c r="O269" s="73" t="s">
        <v>608</v>
      </c>
      <c r="P269" s="64"/>
    </row>
    <row spans="1:16" x14ac:dyDescent="0.25" outlineLevel="0" r="270">
      <c r="A270" s="45">
        <v>270</v>
      </c>
      <c r="B270" s="46">
        <v>4</v>
      </c>
      <c r="C270" s="47" t="s">
        <v>425</v>
      </c>
      <c r="D270" s="157">
        <v>45509</v>
      </c>
      <c r="E270" s="47" t="s">
        <v>558</v>
      </c>
      <c r="F270" s="63" t="s">
        <v>593</v>
      </c>
      <c r="G270" s="63" t="s">
        <v>615</v>
      </c>
      <c r="H270" s="68">
        <v>2.5</v>
      </c>
      <c r="I270" s="63"/>
      <c r="J270" s="47" t="s">
        <v>133</v>
      </c>
      <c r="K270" s="144">
        <v>45512.6988310185</v>
      </c>
      <c r="L270" s="47" t="s">
        <v>134</v>
      </c>
      <c r="M270" s="148"/>
      <c r="N270" s="47" t="s">
        <v>133</v>
      </c>
      <c r="O270" s="73" t="s">
        <v>608</v>
      </c>
      <c r="P270" s="64"/>
    </row>
    <row spans="1:16" x14ac:dyDescent="0.25" outlineLevel="0" r="271">
      <c r="A271" s="45">
        <v>271</v>
      </c>
      <c r="B271" s="46">
        <v>4</v>
      </c>
      <c r="C271" s="47" t="s">
        <v>425</v>
      </c>
      <c r="D271" s="157">
        <v>45510</v>
      </c>
      <c r="E271" s="47" t="s">
        <v>156</v>
      </c>
      <c r="F271" s="63" t="s">
        <v>847</v>
      </c>
      <c r="G271" s="63" t="s">
        <v>616</v>
      </c>
      <c r="H271" s="68">
        <v>0.75</v>
      </c>
      <c r="I271" s="63"/>
      <c r="J271" s="47" t="s">
        <v>133</v>
      </c>
      <c r="K271" s="144">
        <v>45512.6947569444</v>
      </c>
      <c r="L271" s="47" t="s">
        <v>133</v>
      </c>
      <c r="M271" s="148">
        <v>45542.5972453704</v>
      </c>
      <c r="N271" s="47" t="s">
        <v>134</v>
      </c>
      <c r="O271" s="73" t="s">
        <v>2244</v>
      </c>
      <c r="P271" s="64" t="s">
        <v>2030</v>
      </c>
    </row>
    <row spans="1:16" x14ac:dyDescent="0.25" outlineLevel="0" r="272">
      <c r="A272" s="48">
        <v>272</v>
      </c>
      <c r="B272" s="49">
        <v>1</v>
      </c>
      <c r="C272" s="50" t="s">
        <v>15</v>
      </c>
      <c r="D272" s="158">
        <v>45513</v>
      </c>
      <c r="E272" s="50" t="s">
        <v>617</v>
      </c>
      <c r="F272" s="65" t="s">
        <v>2377</v>
      </c>
      <c r="G272" s="65"/>
      <c r="H272" s="69">
        <v>0.1</v>
      </c>
      <c r="I272" s="65"/>
      <c r="J272" s="50" t="s">
        <v>133</v>
      </c>
      <c r="K272" s="144">
        <v>45513.722974537</v>
      </c>
      <c r="L272" s="50" t="s">
        <v>134</v>
      </c>
      <c r="M272" s="147"/>
      <c r="N272" s="50" t="s">
        <v>133</v>
      </c>
      <c r="O272" s="74" t="s">
        <v>619</v>
      </c>
      <c r="P272" s="66"/>
    </row>
    <row spans="1:16" x14ac:dyDescent="0.25" outlineLevel="0" r="273">
      <c r="A273" s="45">
        <v>273</v>
      </c>
      <c r="B273" s="46">
        <v>1</v>
      </c>
      <c r="C273" s="47" t="s">
        <v>15</v>
      </c>
      <c r="D273" s="157">
        <v>45513</v>
      </c>
      <c r="E273" s="47" t="s">
        <v>617</v>
      </c>
      <c r="F273" s="63" t="s">
        <v>2377</v>
      </c>
      <c r="G273" s="63"/>
      <c r="H273" s="68">
        <v>0.2</v>
      </c>
      <c r="I273" s="63"/>
      <c r="J273" s="47" t="s">
        <v>133</v>
      </c>
      <c r="K273" s="144">
        <v>45513.7239699074</v>
      </c>
      <c r="L273" s="47" t="s">
        <v>134</v>
      </c>
      <c r="M273" s="148"/>
      <c r="N273" s="47" t="s">
        <v>133</v>
      </c>
      <c r="O273" s="73" t="s">
        <v>619</v>
      </c>
      <c r="P273" s="64"/>
    </row>
    <row spans="1:16" x14ac:dyDescent="0.25" outlineLevel="0" r="274">
      <c r="A274" s="45">
        <v>274</v>
      </c>
      <c r="B274" s="46">
        <v>1</v>
      </c>
      <c r="C274" s="47" t="s">
        <v>15</v>
      </c>
      <c r="D274" s="157">
        <v>45515</v>
      </c>
      <c r="E274" s="47" t="s">
        <v>559</v>
      </c>
      <c r="F274" s="63" t="s">
        <v>2405</v>
      </c>
      <c r="G274" s="63" t="s">
        <v>620</v>
      </c>
      <c r="H274" s="68">
        <v>4.5</v>
      </c>
      <c r="I274" s="63"/>
      <c r="J274" s="47" t="s">
        <v>133</v>
      </c>
      <c r="K274" s="144">
        <v>45516.7716435185</v>
      </c>
      <c r="L274" s="47" t="s">
        <v>133</v>
      </c>
      <c r="M274" s="148">
        <v>45537</v>
      </c>
      <c r="N274" s="47" t="s">
        <v>134</v>
      </c>
      <c r="O274" s="73" t="s">
        <v>1755</v>
      </c>
      <c r="P274" s="64" t="s">
        <v>1728</v>
      </c>
    </row>
    <row spans="1:16" x14ac:dyDescent="0.25" outlineLevel="0" r="275">
      <c r="A275" s="45">
        <v>275</v>
      </c>
      <c r="B275" s="46">
        <v>1</v>
      </c>
      <c r="C275" s="47" t="s">
        <v>15</v>
      </c>
      <c r="D275" s="157">
        <v>45516</v>
      </c>
      <c r="E275" s="47" t="s">
        <v>222</v>
      </c>
      <c r="F275" s="63" t="s">
        <v>2367</v>
      </c>
      <c r="G275" s="63" t="s">
        <v>622</v>
      </c>
      <c r="H275" s="68">
        <v>1.4</v>
      </c>
      <c r="I275" s="63"/>
      <c r="J275" s="47" t="s">
        <v>133</v>
      </c>
      <c r="K275" s="144">
        <v>45516.7322106482</v>
      </c>
      <c r="L275" s="47" t="s">
        <v>133</v>
      </c>
      <c r="M275" s="148">
        <v>45580.5443981482</v>
      </c>
      <c r="N275" s="47" t="s">
        <v>134</v>
      </c>
      <c r="O275" s="73" t="s">
        <v>4211</v>
      </c>
      <c r="P275" s="64" t="s">
        <v>4078</v>
      </c>
    </row>
    <row spans="1:16" x14ac:dyDescent="0.25" outlineLevel="0" r="276">
      <c r="A276" s="45">
        <v>276</v>
      </c>
      <c r="B276" s="46">
        <v>1</v>
      </c>
      <c r="C276" s="47" t="s">
        <v>15</v>
      </c>
      <c r="D276" s="157">
        <v>45516</v>
      </c>
      <c r="E276" s="47" t="s">
        <v>229</v>
      </c>
      <c r="F276" s="63" t="s">
        <v>1013</v>
      </c>
      <c r="G276" s="63" t="s">
        <v>623</v>
      </c>
      <c r="H276" s="68">
        <v>2</v>
      </c>
      <c r="I276" s="63"/>
      <c r="J276" s="47" t="s">
        <v>133</v>
      </c>
      <c r="K276" s="144">
        <v>45516.5073958333</v>
      </c>
      <c r="L276" s="47" t="s">
        <v>133</v>
      </c>
      <c r="M276" s="148">
        <v>45541.7030324074</v>
      </c>
      <c r="N276" s="47" t="s">
        <v>134</v>
      </c>
      <c r="O276" s="73" t="s">
        <v>1815</v>
      </c>
      <c r="P276" s="64" t="s">
        <v>1847</v>
      </c>
    </row>
    <row spans="1:16" x14ac:dyDescent="0.25" outlineLevel="0" r="277">
      <c r="A277" s="45">
        <v>277</v>
      </c>
      <c r="B277" s="46">
        <v>1</v>
      </c>
      <c r="C277" s="47" t="s">
        <v>15</v>
      </c>
      <c r="D277" s="157">
        <v>45516</v>
      </c>
      <c r="E277" s="47" t="s">
        <v>559</v>
      </c>
      <c r="F277" s="63" t="s">
        <v>2405</v>
      </c>
      <c r="G277" s="63" t="s">
        <v>624</v>
      </c>
      <c r="H277" s="68">
        <v>3.25</v>
      </c>
      <c r="I277" s="63"/>
      <c r="J277" s="47" t="s">
        <v>133</v>
      </c>
      <c r="K277" s="144">
        <v>45516.6379050926</v>
      </c>
      <c r="L277" s="47" t="s">
        <v>133</v>
      </c>
      <c r="M277" s="148">
        <v>45537</v>
      </c>
      <c r="N277" s="47" t="s">
        <v>134</v>
      </c>
      <c r="O277" s="73" t="s">
        <v>1755</v>
      </c>
      <c r="P277" s="64" t="s">
        <v>1728</v>
      </c>
    </row>
    <row spans="1:16" x14ac:dyDescent="0.25" outlineLevel="0" r="278">
      <c r="A278" s="45">
        <v>278</v>
      </c>
      <c r="B278" s="46">
        <v>1</v>
      </c>
      <c r="C278" s="47" t="s">
        <v>15</v>
      </c>
      <c r="D278" s="157">
        <v>45516</v>
      </c>
      <c r="E278" s="47" t="s">
        <v>617</v>
      </c>
      <c r="F278" s="63" t="s">
        <v>2377</v>
      </c>
      <c r="G278" s="63" t="s">
        <v>607</v>
      </c>
      <c r="H278" s="68">
        <v>0.25</v>
      </c>
      <c r="I278" s="63"/>
      <c r="J278" s="47" t="s">
        <v>133</v>
      </c>
      <c r="K278" s="144">
        <v>45516.5045601852</v>
      </c>
      <c r="L278" s="47" t="s">
        <v>134</v>
      </c>
      <c r="M278" s="148"/>
      <c r="N278" s="47" t="s">
        <v>133</v>
      </c>
      <c r="O278" s="73" t="s">
        <v>621</v>
      </c>
      <c r="P278" s="64"/>
    </row>
    <row spans="1:16" x14ac:dyDescent="0.25" outlineLevel="0" r="279">
      <c r="A279" s="45">
        <v>279</v>
      </c>
      <c r="B279" s="46">
        <v>1</v>
      </c>
      <c r="C279" s="47" t="s">
        <v>15</v>
      </c>
      <c r="D279" s="157">
        <v>45516</v>
      </c>
      <c r="E279" s="47" t="s">
        <v>362</v>
      </c>
      <c r="F279" s="63" t="s">
        <v>1017</v>
      </c>
      <c r="G279" s="63" t="s">
        <v>625</v>
      </c>
      <c r="H279" s="68">
        <v>1.25</v>
      </c>
      <c r="I279" s="63"/>
      <c r="J279" s="47" t="s">
        <v>133</v>
      </c>
      <c r="K279" s="144">
        <v>45516.5050462963</v>
      </c>
      <c r="L279" s="47" t="s">
        <v>134</v>
      </c>
      <c r="M279" s="148"/>
      <c r="N279" s="47" t="s">
        <v>134</v>
      </c>
      <c r="O279" s="73" t="s">
        <v>621</v>
      </c>
      <c r="P279" s="64"/>
    </row>
    <row spans="1:16" x14ac:dyDescent="0.25" outlineLevel="0" r="280">
      <c r="A280" s="45">
        <v>280</v>
      </c>
      <c r="B280" s="46">
        <v>1</v>
      </c>
      <c r="C280" s="47" t="s">
        <v>15</v>
      </c>
      <c r="D280" s="157">
        <v>45516</v>
      </c>
      <c r="E280" s="47" t="s">
        <v>626</v>
      </c>
      <c r="F280" s="63" t="s">
        <v>2378</v>
      </c>
      <c r="G280" s="63" t="s">
        <v>627</v>
      </c>
      <c r="H280" s="68">
        <v>0.5</v>
      </c>
      <c r="I280" s="63"/>
      <c r="J280" s="47" t="s">
        <v>133</v>
      </c>
      <c r="K280" s="144">
        <v>45516.5053819444</v>
      </c>
      <c r="L280" s="47" t="s">
        <v>133</v>
      </c>
      <c r="M280" s="148">
        <v>45580.2864814815</v>
      </c>
      <c r="N280" s="47" t="s">
        <v>134</v>
      </c>
      <c r="O280" s="73" t="s">
        <v>3931</v>
      </c>
      <c r="P280" s="64" t="s">
        <v>3985</v>
      </c>
    </row>
    <row spans="1:16" x14ac:dyDescent="0.25" outlineLevel="0" r="281">
      <c r="A281" s="45">
        <v>281</v>
      </c>
      <c r="B281" s="46">
        <v>1</v>
      </c>
      <c r="C281" s="47" t="s">
        <v>15</v>
      </c>
      <c r="D281" s="157">
        <v>45516</v>
      </c>
      <c r="E281" s="47" t="s">
        <v>269</v>
      </c>
      <c r="F281" s="63" t="s">
        <v>2370</v>
      </c>
      <c r="G281" s="63" t="s">
        <v>628</v>
      </c>
      <c r="H281" s="68">
        <v>0.5</v>
      </c>
      <c r="I281" s="63"/>
      <c r="J281" s="47" t="s">
        <v>133</v>
      </c>
      <c r="K281" s="144">
        <v>45516.5056828704</v>
      </c>
      <c r="L281" s="47" t="s">
        <v>133</v>
      </c>
      <c r="M281" s="148">
        <v>45580.5385416667</v>
      </c>
      <c r="N281" s="47" t="s">
        <v>134</v>
      </c>
      <c r="O281" s="73" t="s">
        <v>4211</v>
      </c>
      <c r="P281" s="64" t="s">
        <v>4076</v>
      </c>
    </row>
    <row spans="1:16" x14ac:dyDescent="0.25" outlineLevel="0" r="282">
      <c r="A282" s="45">
        <v>282</v>
      </c>
      <c r="B282" s="46">
        <v>1</v>
      </c>
      <c r="C282" s="47" t="s">
        <v>15</v>
      </c>
      <c r="D282" s="157">
        <v>45516</v>
      </c>
      <c r="E282" s="47" t="s">
        <v>402</v>
      </c>
      <c r="F282" s="63" t="s">
        <v>502</v>
      </c>
      <c r="G282" s="63" t="s">
        <v>629</v>
      </c>
      <c r="H282" s="68">
        <v>7</v>
      </c>
      <c r="I282" s="63"/>
      <c r="J282" s="47" t="s">
        <v>133</v>
      </c>
      <c r="K282" s="144">
        <v>45516.7487268519</v>
      </c>
      <c r="L282" s="47" t="s">
        <v>133</v>
      </c>
      <c r="M282" s="148">
        <v>45542.2533101852</v>
      </c>
      <c r="N282" s="47" t="s">
        <v>134</v>
      </c>
      <c r="O282" s="73" t="s">
        <v>2244</v>
      </c>
      <c r="P282" s="64" t="s">
        <v>1998</v>
      </c>
    </row>
    <row spans="1:16" x14ac:dyDescent="0.25" outlineLevel="0" r="283">
      <c r="A283" s="45">
        <v>283</v>
      </c>
      <c r="B283" s="46">
        <v>1</v>
      </c>
      <c r="C283" s="47" t="s">
        <v>15</v>
      </c>
      <c r="D283" s="157">
        <v>45516</v>
      </c>
      <c r="E283" s="47" t="s">
        <v>566</v>
      </c>
      <c r="F283" s="63" t="s">
        <v>1020</v>
      </c>
      <c r="G283" s="63" t="s">
        <v>630</v>
      </c>
      <c r="H283" s="68">
        <v>1.5</v>
      </c>
      <c r="I283" s="63"/>
      <c r="J283" s="47" t="s">
        <v>133</v>
      </c>
      <c r="K283" s="144">
        <v>45516.7647453704</v>
      </c>
      <c r="L283" s="47" t="s">
        <v>133</v>
      </c>
      <c r="M283" s="148">
        <v>45542.5869212963</v>
      </c>
      <c r="N283" s="47" t="s">
        <v>134</v>
      </c>
      <c r="O283" s="73" t="s">
        <v>2244</v>
      </c>
      <c r="P283" s="64" t="s">
        <v>2024</v>
      </c>
    </row>
    <row spans="1:16" x14ac:dyDescent="0.25" outlineLevel="0" r="284">
      <c r="A284" s="45">
        <v>284</v>
      </c>
      <c r="B284" s="46">
        <v>1</v>
      </c>
      <c r="C284" s="47" t="s">
        <v>15</v>
      </c>
      <c r="D284" s="157">
        <v>45516</v>
      </c>
      <c r="E284" s="47" t="s">
        <v>393</v>
      </c>
      <c r="F284" s="63" t="s">
        <v>2373</v>
      </c>
      <c r="G284" s="63" t="s">
        <v>631</v>
      </c>
      <c r="H284" s="68">
        <v>0.4</v>
      </c>
      <c r="I284" s="63"/>
      <c r="J284" s="47" t="s">
        <v>133</v>
      </c>
      <c r="K284" s="144">
        <v>45516.7728587963</v>
      </c>
      <c r="L284" s="47" t="s">
        <v>133</v>
      </c>
      <c r="M284" s="148">
        <v>45580.6520138889</v>
      </c>
      <c r="N284" s="47" t="s">
        <v>134</v>
      </c>
      <c r="O284" s="73" t="s">
        <v>4211</v>
      </c>
      <c r="P284" s="64" t="s">
        <v>4082</v>
      </c>
    </row>
    <row spans="1:16" x14ac:dyDescent="0.25" outlineLevel="0" r="285">
      <c r="A285" s="45">
        <v>285</v>
      </c>
      <c r="B285" s="46">
        <v>4</v>
      </c>
      <c r="C285" s="47" t="s">
        <v>425</v>
      </c>
      <c r="D285" s="157">
        <v>45509</v>
      </c>
      <c r="E285" s="47" t="s">
        <v>432</v>
      </c>
      <c r="F285" s="63" t="s">
        <v>1484</v>
      </c>
      <c r="G285" s="63" t="s">
        <v>611</v>
      </c>
      <c r="H285" s="68">
        <v>3</v>
      </c>
      <c r="I285" s="63"/>
      <c r="J285" s="47" t="s">
        <v>134</v>
      </c>
      <c r="K285" s="144">
        <v>45519.4017361111</v>
      </c>
      <c r="L285" s="47" t="s">
        <v>134</v>
      </c>
      <c r="M285" s="148"/>
      <c r="N285" s="47" t="s">
        <v>133</v>
      </c>
      <c r="O285" s="73" t="s">
        <v>839</v>
      </c>
      <c r="P285" s="64"/>
    </row>
    <row spans="1:16" x14ac:dyDescent="0.25" outlineLevel="0" r="286">
      <c r="A286" s="45">
        <v>286</v>
      </c>
      <c r="B286" s="46">
        <v>4</v>
      </c>
      <c r="C286" s="47" t="s">
        <v>425</v>
      </c>
      <c r="D286" s="157">
        <v>45509</v>
      </c>
      <c r="E286" s="47" t="s">
        <v>558</v>
      </c>
      <c r="F286" s="63" t="s">
        <v>593</v>
      </c>
      <c r="G286" s="63" t="s">
        <v>612</v>
      </c>
      <c r="H286" s="68">
        <v>2</v>
      </c>
      <c r="I286" s="63"/>
      <c r="J286" s="47" t="s">
        <v>133</v>
      </c>
      <c r="K286" s="144">
        <v>45519.4019097222</v>
      </c>
      <c r="L286" s="47" t="s">
        <v>134</v>
      </c>
      <c r="M286" s="148"/>
      <c r="N286" s="47" t="s">
        <v>133</v>
      </c>
      <c r="O286" s="73" t="s">
        <v>839</v>
      </c>
      <c r="P286" s="64"/>
    </row>
    <row spans="1:16" x14ac:dyDescent="0.25" outlineLevel="0" r="287">
      <c r="A287" s="45">
        <v>287</v>
      </c>
      <c r="B287" s="46">
        <v>4</v>
      </c>
      <c r="C287" s="47" t="s">
        <v>425</v>
      </c>
      <c r="D287" s="157">
        <v>45509</v>
      </c>
      <c r="E287" s="47" t="s">
        <v>154</v>
      </c>
      <c r="F287" s="63" t="s">
        <v>490</v>
      </c>
      <c r="G287" s="63" t="s">
        <v>632</v>
      </c>
      <c r="H287" s="68">
        <v>0.5</v>
      </c>
      <c r="I287" s="63"/>
      <c r="J287" s="47" t="s">
        <v>133</v>
      </c>
      <c r="K287" s="144">
        <v>45516.5683680556</v>
      </c>
      <c r="L287" s="47" t="s">
        <v>133</v>
      </c>
      <c r="M287" s="148">
        <v>45542.2731828704</v>
      </c>
      <c r="N287" s="47" t="s">
        <v>134</v>
      </c>
      <c r="O287" s="73" t="s">
        <v>2244</v>
      </c>
      <c r="P287" s="64" t="s">
        <v>2000</v>
      </c>
    </row>
    <row spans="1:16" x14ac:dyDescent="0.25" outlineLevel="0" r="288">
      <c r="A288" s="45">
        <v>288</v>
      </c>
      <c r="B288" s="46">
        <v>4</v>
      </c>
      <c r="C288" s="47" t="s">
        <v>425</v>
      </c>
      <c r="D288" s="157">
        <v>45509</v>
      </c>
      <c r="E288" s="47" t="s">
        <v>154</v>
      </c>
      <c r="F288" s="63" t="s">
        <v>490</v>
      </c>
      <c r="G288" s="63" t="s">
        <v>633</v>
      </c>
      <c r="H288" s="68">
        <v>0.5</v>
      </c>
      <c r="I288" s="63"/>
      <c r="J288" s="47" t="s">
        <v>133</v>
      </c>
      <c r="K288" s="144">
        <v>45516.5683680556</v>
      </c>
      <c r="L288" s="47" t="s">
        <v>133</v>
      </c>
      <c r="M288" s="148">
        <v>45542.2731828704</v>
      </c>
      <c r="N288" s="47" t="s">
        <v>134</v>
      </c>
      <c r="O288" s="73" t="s">
        <v>2244</v>
      </c>
      <c r="P288" s="64" t="s">
        <v>2000</v>
      </c>
    </row>
    <row spans="1:16" x14ac:dyDescent="0.25" outlineLevel="0" r="289">
      <c r="A289" s="45">
        <v>289</v>
      </c>
      <c r="B289" s="46">
        <v>4</v>
      </c>
      <c r="C289" s="47" t="s">
        <v>425</v>
      </c>
      <c r="D289" s="157">
        <v>45509</v>
      </c>
      <c r="E289" s="47" t="s">
        <v>558</v>
      </c>
      <c r="F289" s="63" t="s">
        <v>593</v>
      </c>
      <c r="G289" s="63" t="s">
        <v>615</v>
      </c>
      <c r="H289" s="68">
        <v>2.5</v>
      </c>
      <c r="I289" s="63"/>
      <c r="J289" s="47" t="s">
        <v>133</v>
      </c>
      <c r="K289" s="144">
        <v>45516.5683680556</v>
      </c>
      <c r="L289" s="47" t="s">
        <v>133</v>
      </c>
      <c r="M289" s="148">
        <v>45542.2424305556</v>
      </c>
      <c r="N289" s="47" t="s">
        <v>134</v>
      </c>
      <c r="O289" s="73" t="s">
        <v>2244</v>
      </c>
      <c r="P289" s="64" t="s">
        <v>1996</v>
      </c>
    </row>
    <row spans="1:16" x14ac:dyDescent="0.25" outlineLevel="0" r="290">
      <c r="A290" s="45">
        <v>290</v>
      </c>
      <c r="B290" s="46">
        <v>4</v>
      </c>
      <c r="C290" s="47" t="s">
        <v>425</v>
      </c>
      <c r="D290" s="157">
        <v>45510</v>
      </c>
      <c r="E290" s="47" t="s">
        <v>156</v>
      </c>
      <c r="F290" s="63" t="s">
        <v>847</v>
      </c>
      <c r="G290" s="63" t="s">
        <v>634</v>
      </c>
      <c r="H290" s="68">
        <v>0.75</v>
      </c>
      <c r="I290" s="63"/>
      <c r="J290" s="47" t="s">
        <v>133</v>
      </c>
      <c r="K290" s="144">
        <v>45519.4022222222</v>
      </c>
      <c r="L290" s="47" t="s">
        <v>134</v>
      </c>
      <c r="M290" s="148"/>
      <c r="N290" s="47" t="s">
        <v>133</v>
      </c>
      <c r="O290" s="73" t="s">
        <v>839</v>
      </c>
      <c r="P290" s="64"/>
    </row>
    <row spans="1:16" x14ac:dyDescent="0.25" outlineLevel="0" r="291">
      <c r="A291" s="45">
        <v>291</v>
      </c>
      <c r="B291" s="46">
        <v>4</v>
      </c>
      <c r="C291" s="47" t="s">
        <v>425</v>
      </c>
      <c r="D291" s="157">
        <v>45510</v>
      </c>
      <c r="E291" s="47" t="s">
        <v>432</v>
      </c>
      <c r="F291" s="63" t="s">
        <v>1484</v>
      </c>
      <c r="G291" s="63" t="s">
        <v>611</v>
      </c>
      <c r="H291" s="68">
        <v>3.5</v>
      </c>
      <c r="I291" s="63"/>
      <c r="J291" s="47" t="s">
        <v>133</v>
      </c>
      <c r="K291" s="144">
        <v>45534.4558217593</v>
      </c>
      <c r="L291" s="47" t="s">
        <v>134</v>
      </c>
      <c r="M291" s="148"/>
      <c r="N291" s="47" t="s">
        <v>133</v>
      </c>
      <c r="O291" s="73" t="s">
        <v>1430</v>
      </c>
      <c r="P291" s="64"/>
    </row>
    <row spans="1:16" x14ac:dyDescent="0.25" outlineLevel="0" r="292">
      <c r="A292" s="45">
        <v>292</v>
      </c>
      <c r="B292" s="46">
        <v>4</v>
      </c>
      <c r="C292" s="47" t="s">
        <v>425</v>
      </c>
      <c r="D292" s="157">
        <v>45510</v>
      </c>
      <c r="E292" s="47" t="s">
        <v>367</v>
      </c>
      <c r="F292" s="63" t="s">
        <v>1614</v>
      </c>
      <c r="G292" s="63" t="s">
        <v>635</v>
      </c>
      <c r="H292" s="68">
        <v>1.5</v>
      </c>
      <c r="I292" s="63"/>
      <c r="J292" s="47" t="s">
        <v>133</v>
      </c>
      <c r="K292" s="144">
        <v>45516.5683680556</v>
      </c>
      <c r="L292" s="47" t="s">
        <v>133</v>
      </c>
      <c r="M292" s="148">
        <v>45541.6923842593</v>
      </c>
      <c r="N292" s="47" t="s">
        <v>134</v>
      </c>
      <c r="O292" s="73" t="s">
        <v>1815</v>
      </c>
      <c r="P292" s="64" t="s">
        <v>1843</v>
      </c>
    </row>
    <row spans="1:16" x14ac:dyDescent="0.25" outlineLevel="0" r="293">
      <c r="A293" s="45">
        <v>293</v>
      </c>
      <c r="B293" s="46">
        <v>4</v>
      </c>
      <c r="C293" s="47" t="s">
        <v>425</v>
      </c>
      <c r="D293" s="157">
        <v>45510</v>
      </c>
      <c r="E293" s="47" t="s">
        <v>432</v>
      </c>
      <c r="F293" s="63" t="s">
        <v>1484</v>
      </c>
      <c r="G293" s="63" t="s">
        <v>636</v>
      </c>
      <c r="H293" s="68">
        <v>1.5</v>
      </c>
      <c r="I293" s="63"/>
      <c r="J293" s="47" t="s">
        <v>133</v>
      </c>
      <c r="K293" s="144">
        <v>45534.4525347222</v>
      </c>
      <c r="L293" s="47" t="s">
        <v>134</v>
      </c>
      <c r="M293" s="148"/>
      <c r="N293" s="47" t="s">
        <v>133</v>
      </c>
      <c r="O293" s="73" t="s">
        <v>1430</v>
      </c>
      <c r="P293" s="64"/>
    </row>
    <row spans="1:16" x14ac:dyDescent="0.25" outlineLevel="0" r="294">
      <c r="A294" s="45">
        <v>294</v>
      </c>
      <c r="B294" s="46">
        <v>4</v>
      </c>
      <c r="C294" s="47" t="s">
        <v>425</v>
      </c>
      <c r="D294" s="157">
        <v>45510</v>
      </c>
      <c r="E294" s="47" t="s">
        <v>154</v>
      </c>
      <c r="F294" s="63" t="s">
        <v>490</v>
      </c>
      <c r="G294" s="63" t="s">
        <v>637</v>
      </c>
      <c r="H294" s="68">
        <v>2</v>
      </c>
      <c r="I294" s="63"/>
      <c r="J294" s="47" t="s">
        <v>133</v>
      </c>
      <c r="K294" s="144">
        <v>45516.5683680556</v>
      </c>
      <c r="L294" s="47" t="s">
        <v>133</v>
      </c>
      <c r="M294" s="148">
        <v>45542.2731828704</v>
      </c>
      <c r="N294" s="47" t="s">
        <v>134</v>
      </c>
      <c r="O294" s="73" t="s">
        <v>2244</v>
      </c>
      <c r="P294" s="64" t="s">
        <v>2000</v>
      </c>
    </row>
    <row spans="1:16" x14ac:dyDescent="0.25" outlineLevel="0" r="295">
      <c r="A295" s="45">
        <v>295</v>
      </c>
      <c r="B295" s="46">
        <v>4</v>
      </c>
      <c r="C295" s="47" t="s">
        <v>425</v>
      </c>
      <c r="D295" s="157">
        <v>45510</v>
      </c>
      <c r="E295" s="47" t="s">
        <v>432</v>
      </c>
      <c r="F295" s="63" t="s">
        <v>1484</v>
      </c>
      <c r="G295" s="63" t="s">
        <v>638</v>
      </c>
      <c r="H295" s="68">
        <v>4.5</v>
      </c>
      <c r="I295" s="63"/>
      <c r="J295" s="47" t="s">
        <v>134</v>
      </c>
      <c r="K295" s="144">
        <v>45534.4519097222</v>
      </c>
      <c r="L295" s="47" t="s">
        <v>134</v>
      </c>
      <c r="M295" s="148"/>
      <c r="N295" s="47" t="s">
        <v>133</v>
      </c>
      <c r="O295" s="73" t="s">
        <v>1430</v>
      </c>
      <c r="P295" s="64"/>
    </row>
    <row spans="1:16" x14ac:dyDescent="0.25" outlineLevel="0" r="296">
      <c r="A296" s="45">
        <v>296</v>
      </c>
      <c r="B296" s="46">
        <v>4</v>
      </c>
      <c r="C296" s="47" t="s">
        <v>425</v>
      </c>
      <c r="D296" s="157">
        <v>45510</v>
      </c>
      <c r="E296" s="47" t="s">
        <v>609</v>
      </c>
      <c r="F296" s="63" t="s">
        <v>3217</v>
      </c>
      <c r="G296" s="63" t="s">
        <v>639</v>
      </c>
      <c r="H296" s="68">
        <v>0.5</v>
      </c>
      <c r="I296" s="63"/>
      <c r="J296" s="47" t="s">
        <v>133</v>
      </c>
      <c r="K296" s="144">
        <v>45516.5683680556</v>
      </c>
      <c r="L296" s="47" t="s">
        <v>133</v>
      </c>
      <c r="M296" s="148">
        <v>45513</v>
      </c>
      <c r="N296" s="47" t="s">
        <v>134</v>
      </c>
      <c r="O296" s="73" t="s">
        <v>919</v>
      </c>
      <c r="P296" s="64" t="s">
        <v>906</v>
      </c>
    </row>
    <row spans="1:16" x14ac:dyDescent="0.25" outlineLevel="0" r="297">
      <c r="A297" s="45">
        <v>297</v>
      </c>
      <c r="B297" s="46">
        <v>4</v>
      </c>
      <c r="C297" s="47" t="s">
        <v>425</v>
      </c>
      <c r="D297" s="157">
        <v>45510</v>
      </c>
      <c r="E297" s="47" t="s">
        <v>154</v>
      </c>
      <c r="F297" s="63" t="s">
        <v>490</v>
      </c>
      <c r="G297" s="63" t="s">
        <v>640</v>
      </c>
      <c r="H297" s="68">
        <v>2</v>
      </c>
      <c r="I297" s="63"/>
      <c r="J297" s="47" t="s">
        <v>133</v>
      </c>
      <c r="K297" s="144">
        <v>45516.5683680556</v>
      </c>
      <c r="L297" s="47" t="s">
        <v>133</v>
      </c>
      <c r="M297" s="148">
        <v>45542.2731828704</v>
      </c>
      <c r="N297" s="47" t="s">
        <v>134</v>
      </c>
      <c r="O297" s="73" t="s">
        <v>2244</v>
      </c>
      <c r="P297" s="64" t="s">
        <v>2000</v>
      </c>
    </row>
    <row spans="1:16" x14ac:dyDescent="0.25" outlineLevel="0" r="298">
      <c r="A298" s="45">
        <v>298</v>
      </c>
      <c r="B298" s="46">
        <v>4</v>
      </c>
      <c r="C298" s="47" t="s">
        <v>425</v>
      </c>
      <c r="D298" s="157">
        <v>45510</v>
      </c>
      <c r="E298" s="47" t="s">
        <v>154</v>
      </c>
      <c r="F298" s="63" t="s">
        <v>490</v>
      </c>
      <c r="G298" s="63" t="s">
        <v>641</v>
      </c>
      <c r="H298" s="68">
        <v>1.5</v>
      </c>
      <c r="I298" s="63"/>
      <c r="J298" s="47" t="s">
        <v>133</v>
      </c>
      <c r="K298" s="144">
        <v>45516.5683680556</v>
      </c>
      <c r="L298" s="47" t="s">
        <v>133</v>
      </c>
      <c r="M298" s="148">
        <v>45542.2731828704</v>
      </c>
      <c r="N298" s="47" t="s">
        <v>134</v>
      </c>
      <c r="O298" s="73" t="s">
        <v>2244</v>
      </c>
      <c r="P298" s="64" t="s">
        <v>2000</v>
      </c>
    </row>
    <row spans="1:16" x14ac:dyDescent="0.25" outlineLevel="0" r="299">
      <c r="A299" s="45">
        <v>299</v>
      </c>
      <c r="B299" s="46">
        <v>4</v>
      </c>
      <c r="C299" s="47" t="s">
        <v>425</v>
      </c>
      <c r="D299" s="157">
        <v>45510</v>
      </c>
      <c r="E299" s="47" t="s">
        <v>156</v>
      </c>
      <c r="F299" s="63" t="s">
        <v>847</v>
      </c>
      <c r="G299" s="63" t="s">
        <v>642</v>
      </c>
      <c r="H299" s="68">
        <v>0.5</v>
      </c>
      <c r="I299" s="63"/>
      <c r="J299" s="47" t="s">
        <v>133</v>
      </c>
      <c r="K299" s="144">
        <v>45516.5683680556</v>
      </c>
      <c r="L299" s="47" t="s">
        <v>133</v>
      </c>
      <c r="M299" s="148">
        <v>45542.5972453704</v>
      </c>
      <c r="N299" s="47" t="s">
        <v>134</v>
      </c>
      <c r="O299" s="73" t="s">
        <v>2244</v>
      </c>
      <c r="P299" s="64" t="s">
        <v>2030</v>
      </c>
    </row>
    <row spans="1:16" x14ac:dyDescent="0.25" outlineLevel="0" r="300">
      <c r="A300" s="45">
        <v>300</v>
      </c>
      <c r="B300" s="46">
        <v>4</v>
      </c>
      <c r="C300" s="47" t="s">
        <v>425</v>
      </c>
      <c r="D300" s="157">
        <v>45510</v>
      </c>
      <c r="E300" s="47" t="s">
        <v>154</v>
      </c>
      <c r="F300" s="63" t="s">
        <v>490</v>
      </c>
      <c r="G300" s="63" t="s">
        <v>643</v>
      </c>
      <c r="H300" s="68">
        <v>0.5</v>
      </c>
      <c r="I300" s="63"/>
      <c r="J300" s="47" t="s">
        <v>133</v>
      </c>
      <c r="K300" s="144">
        <v>45516.5683680556</v>
      </c>
      <c r="L300" s="47" t="s">
        <v>133</v>
      </c>
      <c r="M300" s="148">
        <v>45542.2731828704</v>
      </c>
      <c r="N300" s="47" t="s">
        <v>134</v>
      </c>
      <c r="O300" s="73" t="s">
        <v>2244</v>
      </c>
      <c r="P300" s="64" t="s">
        <v>2000</v>
      </c>
    </row>
    <row spans="1:16" x14ac:dyDescent="0.25" outlineLevel="0" r="301">
      <c r="A301" s="45">
        <v>301</v>
      </c>
      <c r="B301" s="46">
        <v>4</v>
      </c>
      <c r="C301" s="47" t="s">
        <v>425</v>
      </c>
      <c r="D301" s="157">
        <v>45512</v>
      </c>
      <c r="E301" s="47" t="s">
        <v>154</v>
      </c>
      <c r="F301" s="63" t="s">
        <v>490</v>
      </c>
      <c r="G301" s="63" t="s">
        <v>644</v>
      </c>
      <c r="H301" s="68">
        <v>4</v>
      </c>
      <c r="I301" s="63"/>
      <c r="J301" s="47" t="s">
        <v>133</v>
      </c>
      <c r="K301" s="144">
        <v>45516.5683680556</v>
      </c>
      <c r="L301" s="47" t="s">
        <v>133</v>
      </c>
      <c r="M301" s="148">
        <v>45542.2731828704</v>
      </c>
      <c r="N301" s="47" t="s">
        <v>134</v>
      </c>
      <c r="O301" s="73" t="s">
        <v>2244</v>
      </c>
      <c r="P301" s="64" t="s">
        <v>2000</v>
      </c>
    </row>
    <row spans="1:16" x14ac:dyDescent="0.25" outlineLevel="0" r="302">
      <c r="A302" s="45">
        <v>302</v>
      </c>
      <c r="B302" s="46">
        <v>4</v>
      </c>
      <c r="C302" s="47" t="s">
        <v>425</v>
      </c>
      <c r="D302" s="157">
        <v>45512</v>
      </c>
      <c r="E302" s="47" t="s">
        <v>432</v>
      </c>
      <c r="F302" s="63" t="s">
        <v>1484</v>
      </c>
      <c r="G302" s="63" t="s">
        <v>645</v>
      </c>
      <c r="H302" s="68">
        <v>2.25</v>
      </c>
      <c r="I302" s="63"/>
      <c r="J302" s="47" t="s">
        <v>133</v>
      </c>
      <c r="K302" s="144">
        <v>45516.5683680556</v>
      </c>
      <c r="L302" s="47" t="s">
        <v>134</v>
      </c>
      <c r="M302" s="148"/>
      <c r="N302" s="47" t="s">
        <v>134</v>
      </c>
      <c r="O302" s="73" t="s">
        <v>621</v>
      </c>
      <c r="P302" s="64"/>
    </row>
    <row spans="1:16" x14ac:dyDescent="0.25" outlineLevel="0" r="303">
      <c r="A303" s="45">
        <v>303</v>
      </c>
      <c r="B303" s="46">
        <v>4</v>
      </c>
      <c r="C303" s="47" t="s">
        <v>425</v>
      </c>
      <c r="D303" s="157">
        <v>45512</v>
      </c>
      <c r="E303" s="47" t="s">
        <v>432</v>
      </c>
      <c r="F303" s="63" t="s">
        <v>1484</v>
      </c>
      <c r="G303" s="63" t="s">
        <v>646</v>
      </c>
      <c r="H303" s="68">
        <v>1.5</v>
      </c>
      <c r="I303" s="63"/>
      <c r="J303" s="47" t="s">
        <v>134</v>
      </c>
      <c r="K303" s="144">
        <v>45516.5683680556</v>
      </c>
      <c r="L303" s="47" t="s">
        <v>134</v>
      </c>
      <c r="M303" s="148"/>
      <c r="N303" s="47" t="s">
        <v>134</v>
      </c>
      <c r="O303" s="73" t="s">
        <v>621</v>
      </c>
      <c r="P303" s="64"/>
    </row>
    <row spans="1:16" x14ac:dyDescent="0.25" outlineLevel="0" r="304">
      <c r="A304" s="45">
        <v>304</v>
      </c>
      <c r="B304" s="46">
        <v>4</v>
      </c>
      <c r="C304" s="47" t="s">
        <v>425</v>
      </c>
      <c r="D304" s="157">
        <v>45512</v>
      </c>
      <c r="E304" s="47" t="s">
        <v>432</v>
      </c>
      <c r="F304" s="63" t="s">
        <v>1484</v>
      </c>
      <c r="G304" s="63" t="s">
        <v>647</v>
      </c>
      <c r="H304" s="68">
        <v>0.5</v>
      </c>
      <c r="I304" s="63"/>
      <c r="J304" s="47" t="s">
        <v>134</v>
      </c>
      <c r="K304" s="144">
        <v>45516.5683680556</v>
      </c>
      <c r="L304" s="47" t="s">
        <v>134</v>
      </c>
      <c r="M304" s="148"/>
      <c r="N304" s="47" t="s">
        <v>134</v>
      </c>
      <c r="O304" s="73" t="s">
        <v>621</v>
      </c>
      <c r="P304" s="64"/>
    </row>
    <row spans="1:16" x14ac:dyDescent="0.25" outlineLevel="0" r="305">
      <c r="A305" s="45">
        <v>305</v>
      </c>
      <c r="B305" s="46">
        <v>4</v>
      </c>
      <c r="C305" s="47" t="s">
        <v>425</v>
      </c>
      <c r="D305" s="157">
        <v>45512</v>
      </c>
      <c r="E305" s="47" t="s">
        <v>154</v>
      </c>
      <c r="F305" s="63" t="s">
        <v>490</v>
      </c>
      <c r="G305" s="63" t="s">
        <v>648</v>
      </c>
      <c r="H305" s="68">
        <v>2.5</v>
      </c>
      <c r="I305" s="63"/>
      <c r="J305" s="47" t="s">
        <v>133</v>
      </c>
      <c r="K305" s="144">
        <v>45516.5683680556</v>
      </c>
      <c r="L305" s="47" t="s">
        <v>133</v>
      </c>
      <c r="M305" s="148">
        <v>45542.2731828704</v>
      </c>
      <c r="N305" s="47" t="s">
        <v>134</v>
      </c>
      <c r="O305" s="73" t="s">
        <v>2244</v>
      </c>
      <c r="P305" s="64" t="s">
        <v>2000</v>
      </c>
    </row>
    <row spans="1:16" x14ac:dyDescent="0.25" outlineLevel="0" r="306">
      <c r="A306" s="45">
        <v>306</v>
      </c>
      <c r="B306" s="46">
        <v>4</v>
      </c>
      <c r="C306" s="47" t="s">
        <v>425</v>
      </c>
      <c r="D306" s="157">
        <v>45512</v>
      </c>
      <c r="E306" s="47" t="s">
        <v>154</v>
      </c>
      <c r="F306" s="63" t="s">
        <v>490</v>
      </c>
      <c r="G306" s="63" t="s">
        <v>649</v>
      </c>
      <c r="H306" s="68">
        <v>0.5</v>
      </c>
      <c r="I306" s="63"/>
      <c r="J306" s="47" t="s">
        <v>133</v>
      </c>
      <c r="K306" s="144">
        <v>45516.5683680556</v>
      </c>
      <c r="L306" s="47" t="s">
        <v>133</v>
      </c>
      <c r="M306" s="148">
        <v>45542.2731828704</v>
      </c>
      <c r="N306" s="47" t="s">
        <v>134</v>
      </c>
      <c r="O306" s="73" t="s">
        <v>2244</v>
      </c>
      <c r="P306" s="64" t="s">
        <v>2000</v>
      </c>
    </row>
    <row spans="1:16" x14ac:dyDescent="0.25" outlineLevel="0" r="307">
      <c r="A307" s="45">
        <v>307</v>
      </c>
      <c r="B307" s="46">
        <v>4</v>
      </c>
      <c r="C307" s="47" t="s">
        <v>425</v>
      </c>
      <c r="D307" s="157">
        <v>45513</v>
      </c>
      <c r="E307" s="47" t="s">
        <v>154</v>
      </c>
      <c r="F307" s="63" t="s">
        <v>490</v>
      </c>
      <c r="G307" s="63" t="s">
        <v>650</v>
      </c>
      <c r="H307" s="68">
        <v>2.5</v>
      </c>
      <c r="I307" s="63"/>
      <c r="J307" s="47" t="s">
        <v>133</v>
      </c>
      <c r="K307" s="144">
        <v>45519.4027662037</v>
      </c>
      <c r="L307" s="47" t="s">
        <v>134</v>
      </c>
      <c r="M307" s="148"/>
      <c r="N307" s="47" t="s">
        <v>133</v>
      </c>
      <c r="O307" s="73" t="s">
        <v>839</v>
      </c>
      <c r="P307" s="64"/>
    </row>
    <row spans="1:16" x14ac:dyDescent="0.25" outlineLevel="0" r="308">
      <c r="A308" s="45">
        <v>308</v>
      </c>
      <c r="B308" s="46">
        <v>4</v>
      </c>
      <c r="C308" s="47" t="s">
        <v>425</v>
      </c>
      <c r="D308" s="157">
        <v>45513</v>
      </c>
      <c r="E308" s="47" t="s">
        <v>154</v>
      </c>
      <c r="F308" s="63" t="s">
        <v>490</v>
      </c>
      <c r="G308" s="63" t="s">
        <v>649</v>
      </c>
      <c r="H308" s="68">
        <v>0.5</v>
      </c>
      <c r="I308" s="63"/>
      <c r="J308" s="47" t="s">
        <v>133</v>
      </c>
      <c r="K308" s="144">
        <v>45516.5683680556</v>
      </c>
      <c r="L308" s="47" t="s">
        <v>133</v>
      </c>
      <c r="M308" s="148">
        <v>45542.2731828704</v>
      </c>
      <c r="N308" s="47" t="s">
        <v>134</v>
      </c>
      <c r="O308" s="73" t="s">
        <v>2244</v>
      </c>
      <c r="P308" s="64" t="s">
        <v>2000</v>
      </c>
    </row>
    <row spans="1:16" x14ac:dyDescent="0.25" outlineLevel="0" r="309">
      <c r="A309" s="45">
        <v>309</v>
      </c>
      <c r="B309" s="46">
        <v>4</v>
      </c>
      <c r="C309" s="47" t="s">
        <v>425</v>
      </c>
      <c r="D309" s="157">
        <v>45513</v>
      </c>
      <c r="E309" s="47" t="s">
        <v>156</v>
      </c>
      <c r="F309" s="63" t="s">
        <v>847</v>
      </c>
      <c r="G309" s="63" t="s">
        <v>649</v>
      </c>
      <c r="H309" s="68">
        <v>0.5</v>
      </c>
      <c r="I309" s="63"/>
      <c r="J309" s="47" t="s">
        <v>133</v>
      </c>
      <c r="K309" s="144">
        <v>45519.4029050926</v>
      </c>
      <c r="L309" s="47" t="s">
        <v>134</v>
      </c>
      <c r="M309" s="148"/>
      <c r="N309" s="47" t="s">
        <v>133</v>
      </c>
      <c r="O309" s="73" t="s">
        <v>839</v>
      </c>
      <c r="P309" s="64"/>
    </row>
    <row spans="1:16" x14ac:dyDescent="0.25" outlineLevel="0" r="310">
      <c r="A310" s="45">
        <v>310</v>
      </c>
      <c r="B310" s="46">
        <v>4</v>
      </c>
      <c r="C310" s="47" t="s">
        <v>425</v>
      </c>
      <c r="D310" s="157">
        <v>45513</v>
      </c>
      <c r="E310" s="47" t="s">
        <v>432</v>
      </c>
      <c r="F310" s="63" t="s">
        <v>1484</v>
      </c>
      <c r="G310" s="63" t="s">
        <v>651</v>
      </c>
      <c r="H310" s="68">
        <v>1</v>
      </c>
      <c r="I310" s="63"/>
      <c r="J310" s="47" t="s">
        <v>133</v>
      </c>
      <c r="K310" s="144">
        <v>45534.4564351852</v>
      </c>
      <c r="L310" s="47" t="s">
        <v>134</v>
      </c>
      <c r="M310" s="148"/>
      <c r="N310" s="47" t="s">
        <v>133</v>
      </c>
      <c r="O310" s="73" t="s">
        <v>1430</v>
      </c>
      <c r="P310" s="64"/>
    </row>
    <row spans="1:16" x14ac:dyDescent="0.25" outlineLevel="0" r="311">
      <c r="A311" s="45">
        <v>311</v>
      </c>
      <c r="B311" s="46">
        <v>4</v>
      </c>
      <c r="C311" s="47" t="s">
        <v>425</v>
      </c>
      <c r="D311" s="157">
        <v>45513</v>
      </c>
      <c r="E311" s="47" t="s">
        <v>432</v>
      </c>
      <c r="F311" s="63" t="s">
        <v>1484</v>
      </c>
      <c r="G311" s="63" t="s">
        <v>652</v>
      </c>
      <c r="H311" s="68">
        <v>0.5</v>
      </c>
      <c r="I311" s="63"/>
      <c r="J311" s="47" t="s">
        <v>134</v>
      </c>
      <c r="K311" s="144">
        <v>45534.4567939815</v>
      </c>
      <c r="L311" s="47" t="s">
        <v>134</v>
      </c>
      <c r="M311" s="148"/>
      <c r="N311" s="47" t="s">
        <v>133</v>
      </c>
      <c r="O311" s="73" t="s">
        <v>1430</v>
      </c>
      <c r="P311" s="64"/>
    </row>
    <row spans="1:16" x14ac:dyDescent="0.25" outlineLevel="0" r="312">
      <c r="A312" s="45">
        <v>312</v>
      </c>
      <c r="B312" s="46">
        <v>4</v>
      </c>
      <c r="C312" s="47" t="s">
        <v>425</v>
      </c>
      <c r="D312" s="157">
        <v>45513</v>
      </c>
      <c r="E312" s="47" t="s">
        <v>432</v>
      </c>
      <c r="F312" s="63" t="s">
        <v>1484</v>
      </c>
      <c r="G312" s="63" t="s">
        <v>653</v>
      </c>
      <c r="H312" s="68">
        <v>0.75</v>
      </c>
      <c r="I312" s="63"/>
      <c r="J312" s="47" t="s">
        <v>134</v>
      </c>
      <c r="K312" s="144">
        <v>45534.4571759259</v>
      </c>
      <c r="L312" s="47" t="s">
        <v>134</v>
      </c>
      <c r="M312" s="148"/>
      <c r="N312" s="47" t="s">
        <v>133</v>
      </c>
      <c r="O312" s="73" t="s">
        <v>1430</v>
      </c>
      <c r="P312" s="64"/>
    </row>
    <row spans="1:16" x14ac:dyDescent="0.25" outlineLevel="0" r="313">
      <c r="A313" s="45">
        <v>313</v>
      </c>
      <c r="B313" s="46">
        <v>1</v>
      </c>
      <c r="C313" s="47" t="s">
        <v>15</v>
      </c>
      <c r="D313" s="157">
        <v>45516</v>
      </c>
      <c r="E313" s="47" t="s">
        <v>292</v>
      </c>
      <c r="F313" s="63" t="s">
        <v>2403</v>
      </c>
      <c r="G313" s="63" t="s">
        <v>654</v>
      </c>
      <c r="H313" s="68">
        <v>0.5</v>
      </c>
      <c r="I313" s="63"/>
      <c r="J313" s="47" t="s">
        <v>133</v>
      </c>
      <c r="K313" s="144">
        <v>45516.6430787037</v>
      </c>
      <c r="L313" s="47" t="s">
        <v>133</v>
      </c>
      <c r="M313" s="148">
        <v>45541.6994791667</v>
      </c>
      <c r="N313" s="47" t="s">
        <v>134</v>
      </c>
      <c r="O313" s="73" t="s">
        <v>1815</v>
      </c>
      <c r="P313" s="64" t="s">
        <v>1845</v>
      </c>
    </row>
    <row spans="1:16" x14ac:dyDescent="0.25" outlineLevel="0" r="314">
      <c r="A314" s="45">
        <v>314</v>
      </c>
      <c r="B314" s="46">
        <v>1</v>
      </c>
      <c r="C314" s="47" t="s">
        <v>15</v>
      </c>
      <c r="D314" s="157">
        <v>45516</v>
      </c>
      <c r="E314" s="47" t="s">
        <v>655</v>
      </c>
      <c r="F314" s="63" t="s">
        <v>2573</v>
      </c>
      <c r="G314" s="63" t="s">
        <v>656</v>
      </c>
      <c r="H314" s="68">
        <v>0.25</v>
      </c>
      <c r="I314" s="63"/>
      <c r="J314" s="47" t="s">
        <v>133</v>
      </c>
      <c r="K314" s="144">
        <v>45516.6937384259</v>
      </c>
      <c r="L314" s="47" t="s">
        <v>134</v>
      </c>
      <c r="M314" s="148"/>
      <c r="N314" s="47" t="s">
        <v>134</v>
      </c>
      <c r="O314" s="73" t="s">
        <v>621</v>
      </c>
      <c r="P314" s="64"/>
    </row>
    <row spans="1:16" x14ac:dyDescent="0.25" outlineLevel="0" r="315">
      <c r="A315" s="45">
        <v>315</v>
      </c>
      <c r="B315" s="46">
        <v>1</v>
      </c>
      <c r="C315" s="47" t="s">
        <v>15</v>
      </c>
      <c r="D315" s="157">
        <v>45516</v>
      </c>
      <c r="E315" s="47" t="s">
        <v>369</v>
      </c>
      <c r="F315" s="63" t="s">
        <v>958</v>
      </c>
      <c r="G315" s="63" t="s">
        <v>657</v>
      </c>
      <c r="H315" s="68">
        <v>0.4</v>
      </c>
      <c r="I315" s="63"/>
      <c r="J315" s="47" t="s">
        <v>133</v>
      </c>
      <c r="K315" s="144">
        <v>45516.7342361111</v>
      </c>
      <c r="L315" s="47" t="s">
        <v>133</v>
      </c>
      <c r="M315" s="148">
        <v>45541.5681712963</v>
      </c>
      <c r="N315" s="47" t="s">
        <v>134</v>
      </c>
      <c r="O315" s="73" t="s">
        <v>1815</v>
      </c>
      <c r="P315" s="64" t="s">
        <v>1838</v>
      </c>
    </row>
    <row spans="1:16" x14ac:dyDescent="0.25" outlineLevel="0" r="316">
      <c r="A316" s="45">
        <v>316</v>
      </c>
      <c r="B316" s="46">
        <v>1</v>
      </c>
      <c r="C316" s="47" t="s">
        <v>15</v>
      </c>
      <c r="D316" s="157">
        <v>45516</v>
      </c>
      <c r="E316" s="47" t="s">
        <v>658</v>
      </c>
      <c r="F316" s="63" t="s">
        <v>2379</v>
      </c>
      <c r="G316" s="63" t="s">
        <v>659</v>
      </c>
      <c r="H316" s="68">
        <v>0.75</v>
      </c>
      <c r="I316" s="63"/>
      <c r="J316" s="47" t="s">
        <v>133</v>
      </c>
      <c r="K316" s="144">
        <v>45516.7428009259</v>
      </c>
      <c r="L316" s="47" t="s">
        <v>134</v>
      </c>
      <c r="M316" s="148"/>
      <c r="N316" s="47" t="s">
        <v>134</v>
      </c>
      <c r="O316" s="73" t="s">
        <v>621</v>
      </c>
      <c r="P316" s="64"/>
    </row>
    <row spans="1:16" x14ac:dyDescent="0.25" outlineLevel="0" r="317">
      <c r="A317" s="45">
        <v>317</v>
      </c>
      <c r="B317" s="46">
        <v>1</v>
      </c>
      <c r="C317" s="47" t="s">
        <v>15</v>
      </c>
      <c r="D317" s="157">
        <v>45516</v>
      </c>
      <c r="E317" s="47" t="s">
        <v>367</v>
      </c>
      <c r="F317" s="63" t="s">
        <v>1614</v>
      </c>
      <c r="G317" s="63" t="s">
        <v>660</v>
      </c>
      <c r="H317" s="68">
        <v>0.5</v>
      </c>
      <c r="I317" s="63"/>
      <c r="J317" s="47" t="s">
        <v>133</v>
      </c>
      <c r="K317" s="144">
        <v>45516.7453703704</v>
      </c>
      <c r="L317" s="47" t="s">
        <v>133</v>
      </c>
      <c r="M317" s="148">
        <v>45541.6923842593</v>
      </c>
      <c r="N317" s="47" t="s">
        <v>134</v>
      </c>
      <c r="O317" s="73" t="s">
        <v>1815</v>
      </c>
      <c r="P317" s="64" t="s">
        <v>1843</v>
      </c>
    </row>
    <row spans="1:16" x14ac:dyDescent="0.25" outlineLevel="0" r="318">
      <c r="A318" s="45">
        <v>318</v>
      </c>
      <c r="B318" s="46">
        <v>1</v>
      </c>
      <c r="C318" s="47" t="s">
        <v>15</v>
      </c>
      <c r="D318" s="157">
        <v>45516</v>
      </c>
      <c r="E318" s="47" t="s">
        <v>553</v>
      </c>
      <c r="F318" s="63" t="s">
        <v>1486</v>
      </c>
      <c r="G318" s="63" t="s">
        <v>661</v>
      </c>
      <c r="H318" s="68">
        <v>0.4</v>
      </c>
      <c r="I318" s="63"/>
      <c r="J318" s="47" t="s">
        <v>133</v>
      </c>
      <c r="K318" s="144">
        <v>45516.7499189815</v>
      </c>
      <c r="L318" s="47" t="s">
        <v>134</v>
      </c>
      <c r="M318" s="148"/>
      <c r="N318" s="47" t="s">
        <v>134</v>
      </c>
      <c r="O318" s="73" t="s">
        <v>621</v>
      </c>
      <c r="P318" s="64"/>
    </row>
    <row spans="1:16" x14ac:dyDescent="0.25" outlineLevel="0" r="319">
      <c r="A319" s="45">
        <v>319</v>
      </c>
      <c r="B319" s="46">
        <v>1</v>
      </c>
      <c r="C319" s="47" t="s">
        <v>15</v>
      </c>
      <c r="D319" s="157">
        <v>45516</v>
      </c>
      <c r="E319" s="47" t="s">
        <v>217</v>
      </c>
      <c r="F319" s="63" t="s">
        <v>2562</v>
      </c>
      <c r="G319" s="63" t="s">
        <v>662</v>
      </c>
      <c r="H319" s="68">
        <v>0.4</v>
      </c>
      <c r="I319" s="63"/>
      <c r="J319" s="47" t="s">
        <v>133</v>
      </c>
      <c r="K319" s="144">
        <v>45516.7518865741</v>
      </c>
      <c r="L319" s="47" t="s">
        <v>133</v>
      </c>
      <c r="M319" s="148">
        <v>45537</v>
      </c>
      <c r="N319" s="47" t="s">
        <v>134</v>
      </c>
      <c r="O319" s="73" t="s">
        <v>1755</v>
      </c>
      <c r="P319" s="64" t="s">
        <v>1726</v>
      </c>
    </row>
    <row spans="1:16" x14ac:dyDescent="0.25" outlineLevel="0" r="320">
      <c r="A320" s="45">
        <v>320</v>
      </c>
      <c r="B320" s="46">
        <v>1</v>
      </c>
      <c r="C320" s="47" t="s">
        <v>15</v>
      </c>
      <c r="D320" s="157">
        <v>45515</v>
      </c>
      <c r="E320" s="47" t="s">
        <v>558</v>
      </c>
      <c r="F320" s="63" t="s">
        <v>593</v>
      </c>
      <c r="G320" s="63" t="s">
        <v>663</v>
      </c>
      <c r="H320" s="68">
        <v>3</v>
      </c>
      <c r="I320" s="63"/>
      <c r="J320" s="47" t="s">
        <v>133</v>
      </c>
      <c r="K320" s="144">
        <v>45516.7703587963</v>
      </c>
      <c r="L320" s="47" t="s">
        <v>133</v>
      </c>
      <c r="M320" s="148">
        <v>45542.2424305556</v>
      </c>
      <c r="N320" s="47" t="s">
        <v>134</v>
      </c>
      <c r="O320" s="73" t="s">
        <v>2244</v>
      </c>
      <c r="P320" s="64" t="s">
        <v>1996</v>
      </c>
    </row>
    <row spans="1:16" x14ac:dyDescent="0.25" outlineLevel="0" r="321">
      <c r="A321" s="45">
        <v>321</v>
      </c>
      <c r="B321" s="46">
        <v>1</v>
      </c>
      <c r="C321" s="47" t="s">
        <v>15</v>
      </c>
      <c r="D321" s="157">
        <v>45514</v>
      </c>
      <c r="E321" s="47" t="s">
        <v>184</v>
      </c>
      <c r="F321" s="63" t="s">
        <v>1690</v>
      </c>
      <c r="G321" s="63" t="s">
        <v>664</v>
      </c>
      <c r="H321" s="68">
        <v>4</v>
      </c>
      <c r="I321" s="63"/>
      <c r="J321" s="47" t="s">
        <v>133</v>
      </c>
      <c r="K321" s="144">
        <v>45534.506412037</v>
      </c>
      <c r="L321" s="47" t="s">
        <v>134</v>
      </c>
      <c r="M321" s="148"/>
      <c r="N321" s="47" t="s">
        <v>133</v>
      </c>
      <c r="O321" s="73" t="s">
        <v>1430</v>
      </c>
      <c r="P321" s="64"/>
    </row>
    <row spans="1:16" x14ac:dyDescent="0.25" outlineLevel="0" r="322">
      <c r="A322" s="45">
        <v>322</v>
      </c>
      <c r="B322" s="46">
        <v>1</v>
      </c>
      <c r="C322" s="47" t="s">
        <v>15</v>
      </c>
      <c r="D322" s="157">
        <v>45517</v>
      </c>
      <c r="E322" s="47" t="s">
        <v>553</v>
      </c>
      <c r="F322" s="63" t="s">
        <v>1486</v>
      </c>
      <c r="G322" s="63" t="s">
        <v>665</v>
      </c>
      <c r="H322" s="68">
        <v>1.5</v>
      </c>
      <c r="I322" s="63"/>
      <c r="J322" s="47" t="s">
        <v>133</v>
      </c>
      <c r="K322" s="144">
        <v>45517.2400115741</v>
      </c>
      <c r="L322" s="47" t="s">
        <v>134</v>
      </c>
      <c r="M322" s="148"/>
      <c r="N322" s="47" t="s">
        <v>134</v>
      </c>
      <c r="O322" s="73" t="s">
        <v>621</v>
      </c>
      <c r="P322" s="64"/>
    </row>
    <row spans="1:16" x14ac:dyDescent="0.25" outlineLevel="0" r="323">
      <c r="A323" s="45">
        <v>323</v>
      </c>
      <c r="B323" s="46">
        <v>1</v>
      </c>
      <c r="C323" s="47" t="s">
        <v>15</v>
      </c>
      <c r="D323" s="157">
        <v>45517</v>
      </c>
      <c r="E323" s="47" t="s">
        <v>367</v>
      </c>
      <c r="F323" s="63" t="s">
        <v>1614</v>
      </c>
      <c r="G323" s="63" t="s">
        <v>666</v>
      </c>
      <c r="H323" s="68">
        <v>4.5</v>
      </c>
      <c r="I323" s="63"/>
      <c r="J323" s="47" t="s">
        <v>133</v>
      </c>
      <c r="K323" s="144">
        <v>45517.8288541667</v>
      </c>
      <c r="L323" s="47" t="s">
        <v>133</v>
      </c>
      <c r="M323" s="148">
        <v>45541.6923842593</v>
      </c>
      <c r="N323" s="47" t="s">
        <v>134</v>
      </c>
      <c r="O323" s="73" t="s">
        <v>1815</v>
      </c>
      <c r="P323" s="64" t="s">
        <v>1843</v>
      </c>
    </row>
    <row spans="1:16" x14ac:dyDescent="0.25" outlineLevel="0" r="324">
      <c r="A324" s="45">
        <v>324</v>
      </c>
      <c r="B324" s="46">
        <v>1</v>
      </c>
      <c r="C324" s="47" t="s">
        <v>15</v>
      </c>
      <c r="D324" s="157">
        <v>45517</v>
      </c>
      <c r="E324" s="47" t="s">
        <v>390</v>
      </c>
      <c r="F324" s="63" t="s">
        <v>2556</v>
      </c>
      <c r="G324" s="63" t="s">
        <v>667</v>
      </c>
      <c r="H324" s="68">
        <v>1.25</v>
      </c>
      <c r="I324" s="63"/>
      <c r="J324" s="47" t="s">
        <v>133</v>
      </c>
      <c r="K324" s="144">
        <v>45517.6080671296</v>
      </c>
      <c r="L324" s="47" t="s">
        <v>133</v>
      </c>
      <c r="M324" s="148">
        <v>45542.4439583333</v>
      </c>
      <c r="N324" s="47" t="s">
        <v>134</v>
      </c>
      <c r="O324" s="73" t="s">
        <v>2244</v>
      </c>
      <c r="P324" s="64" t="s">
        <v>2002</v>
      </c>
    </row>
    <row spans="1:16" x14ac:dyDescent="0.25" outlineLevel="0" r="325">
      <c r="A325" s="45">
        <v>325</v>
      </c>
      <c r="B325" s="46">
        <v>1</v>
      </c>
      <c r="C325" s="47" t="s">
        <v>15</v>
      </c>
      <c r="D325" s="157">
        <v>45517</v>
      </c>
      <c r="E325" s="47" t="s">
        <v>668</v>
      </c>
      <c r="F325" s="63" t="s">
        <v>2380</v>
      </c>
      <c r="G325" s="63" t="s">
        <v>669</v>
      </c>
      <c r="H325" s="68">
        <v>0.75</v>
      </c>
      <c r="I325" s="63"/>
      <c r="J325" s="47" t="s">
        <v>133</v>
      </c>
      <c r="K325" s="144">
        <v>45534.4926157407</v>
      </c>
      <c r="L325" s="47" t="s">
        <v>134</v>
      </c>
      <c r="M325" s="148"/>
      <c r="N325" s="47" t="s">
        <v>133</v>
      </c>
      <c r="O325" s="73" t="s">
        <v>1430</v>
      </c>
      <c r="P325" s="64"/>
    </row>
    <row spans="1:16" x14ac:dyDescent="0.25" outlineLevel="0" r="326">
      <c r="A326" s="45">
        <v>326</v>
      </c>
      <c r="B326" s="46">
        <v>1</v>
      </c>
      <c r="C326" s="47" t="s">
        <v>15</v>
      </c>
      <c r="D326" s="157">
        <v>45517</v>
      </c>
      <c r="E326" s="47" t="s">
        <v>369</v>
      </c>
      <c r="F326" s="63" t="s">
        <v>958</v>
      </c>
      <c r="G326" s="63" t="s">
        <v>670</v>
      </c>
      <c r="H326" s="68">
        <v>0.75</v>
      </c>
      <c r="I326" s="63"/>
      <c r="J326" s="47" t="s">
        <v>133</v>
      </c>
      <c r="K326" s="144">
        <v>45517.5971180556</v>
      </c>
      <c r="L326" s="47" t="s">
        <v>133</v>
      </c>
      <c r="M326" s="148">
        <v>45541.5681712963</v>
      </c>
      <c r="N326" s="47" t="s">
        <v>134</v>
      </c>
      <c r="O326" s="73" t="s">
        <v>1815</v>
      </c>
      <c r="P326" s="64" t="s">
        <v>1838</v>
      </c>
    </row>
    <row spans="1:16" x14ac:dyDescent="0.25" outlineLevel="0" r="327">
      <c r="A327" s="45">
        <v>327</v>
      </c>
      <c r="B327" s="46">
        <v>1</v>
      </c>
      <c r="C327" s="47" t="s">
        <v>15</v>
      </c>
      <c r="D327" s="157">
        <v>45517</v>
      </c>
      <c r="E327" s="47" t="s">
        <v>222</v>
      </c>
      <c r="F327" s="63" t="s">
        <v>2367</v>
      </c>
      <c r="G327" s="63" t="s">
        <v>671</v>
      </c>
      <c r="H327" s="68">
        <v>0.5</v>
      </c>
      <c r="I327" s="63"/>
      <c r="J327" s="47" t="s">
        <v>133</v>
      </c>
      <c r="K327" s="144">
        <v>45517.2616087963</v>
      </c>
      <c r="L327" s="47" t="s">
        <v>133</v>
      </c>
      <c r="M327" s="148">
        <v>45580.5443981482</v>
      </c>
      <c r="N327" s="47" t="s">
        <v>134</v>
      </c>
      <c r="O327" s="73" t="s">
        <v>4211</v>
      </c>
      <c r="P327" s="64" t="s">
        <v>4078</v>
      </c>
    </row>
    <row spans="1:16" x14ac:dyDescent="0.25" outlineLevel="0" r="328">
      <c r="A328" s="45">
        <v>328</v>
      </c>
      <c r="B328" s="46">
        <v>1</v>
      </c>
      <c r="C328" s="47" t="s">
        <v>15</v>
      </c>
      <c r="D328" s="157">
        <v>45517</v>
      </c>
      <c r="E328" s="47" t="s">
        <v>219</v>
      </c>
      <c r="F328" s="63" t="s">
        <v>496</v>
      </c>
      <c r="G328" s="63" t="s">
        <v>672</v>
      </c>
      <c r="H328" s="68">
        <v>0.4</v>
      </c>
      <c r="I328" s="63"/>
      <c r="J328" s="47" t="s">
        <v>133</v>
      </c>
      <c r="K328" s="144">
        <v>45517.3494444444</v>
      </c>
      <c r="L328" s="47" t="s">
        <v>133</v>
      </c>
      <c r="M328" s="148">
        <v>45580.683275463</v>
      </c>
      <c r="N328" s="47" t="s">
        <v>134</v>
      </c>
      <c r="O328" s="73" t="s">
        <v>4211</v>
      </c>
      <c r="P328" s="64" t="s">
        <v>4086</v>
      </c>
    </row>
    <row spans="1:16" x14ac:dyDescent="0.25" outlineLevel="0" r="329">
      <c r="A329" s="45">
        <v>329</v>
      </c>
      <c r="B329" s="46">
        <v>1</v>
      </c>
      <c r="C329" s="47" t="s">
        <v>15</v>
      </c>
      <c r="D329" s="157">
        <v>45517</v>
      </c>
      <c r="E329" s="47" t="s">
        <v>558</v>
      </c>
      <c r="F329" s="63" t="s">
        <v>593</v>
      </c>
      <c r="G329" s="63" t="s">
        <v>673</v>
      </c>
      <c r="H329" s="68">
        <v>0.75</v>
      </c>
      <c r="I329" s="63"/>
      <c r="J329" s="47" t="s">
        <v>133</v>
      </c>
      <c r="K329" s="144">
        <v>45517.6938657407</v>
      </c>
      <c r="L329" s="47" t="s">
        <v>133</v>
      </c>
      <c r="M329" s="148">
        <v>45542.2424305556</v>
      </c>
      <c r="N329" s="47" t="s">
        <v>134</v>
      </c>
      <c r="O329" s="73" t="s">
        <v>2244</v>
      </c>
      <c r="P329" s="64" t="s">
        <v>1996</v>
      </c>
    </row>
    <row spans="1:16" x14ac:dyDescent="0.25" outlineLevel="0" r="330">
      <c r="A330" s="45">
        <v>330</v>
      </c>
      <c r="B330" s="46">
        <v>1</v>
      </c>
      <c r="C330" s="47" t="s">
        <v>15</v>
      </c>
      <c r="D330" s="157">
        <v>45517</v>
      </c>
      <c r="E330" s="47" t="s">
        <v>382</v>
      </c>
      <c r="F330" s="63" t="s">
        <v>946</v>
      </c>
      <c r="G330" s="63" t="s">
        <v>674</v>
      </c>
      <c r="H330" s="68">
        <v>6</v>
      </c>
      <c r="I330" s="63"/>
      <c r="J330" s="47" t="s">
        <v>133</v>
      </c>
      <c r="K330" s="144">
        <v>45517.5049768519</v>
      </c>
      <c r="L330" s="47" t="s">
        <v>133</v>
      </c>
      <c r="M330" s="148">
        <v>45541.5839930556</v>
      </c>
      <c r="N330" s="47" t="s">
        <v>134</v>
      </c>
      <c r="O330" s="73" t="s">
        <v>1815</v>
      </c>
      <c r="P330" s="64" t="s">
        <v>1841</v>
      </c>
    </row>
    <row spans="1:16" x14ac:dyDescent="0.25" outlineLevel="0" r="331">
      <c r="A331" s="45">
        <v>331</v>
      </c>
      <c r="B331" s="46">
        <v>1</v>
      </c>
      <c r="C331" s="47" t="s">
        <v>15</v>
      </c>
      <c r="D331" s="157">
        <v>45517</v>
      </c>
      <c r="E331" s="47" t="s">
        <v>626</v>
      </c>
      <c r="F331" s="63" t="s">
        <v>2378</v>
      </c>
      <c r="G331" s="63" t="s">
        <v>675</v>
      </c>
      <c r="H331" s="68">
        <v>0.75</v>
      </c>
      <c r="I331" s="63"/>
      <c r="J331" s="47" t="s">
        <v>133</v>
      </c>
      <c r="K331" s="144">
        <v>45517.5340393518</v>
      </c>
      <c r="L331" s="47" t="s">
        <v>133</v>
      </c>
      <c r="M331" s="148">
        <v>45580.2864814815</v>
      </c>
      <c r="N331" s="47" t="s">
        <v>134</v>
      </c>
      <c r="O331" s="73" t="s">
        <v>3931</v>
      </c>
      <c r="P331" s="64" t="s">
        <v>3985</v>
      </c>
    </row>
    <row spans="1:16" x14ac:dyDescent="0.25" outlineLevel="0" r="332">
      <c r="A332" s="45">
        <v>332</v>
      </c>
      <c r="B332" s="46">
        <v>1</v>
      </c>
      <c r="C332" s="47" t="s">
        <v>15</v>
      </c>
      <c r="D332" s="157">
        <v>45517</v>
      </c>
      <c r="E332" s="47" t="s">
        <v>559</v>
      </c>
      <c r="F332" s="63" t="s">
        <v>2405</v>
      </c>
      <c r="G332" s="63" t="s">
        <v>676</v>
      </c>
      <c r="H332" s="68">
        <v>0.5</v>
      </c>
      <c r="I332" s="63"/>
      <c r="J332" s="47" t="s">
        <v>133</v>
      </c>
      <c r="K332" s="144">
        <v>45517.536712963</v>
      </c>
      <c r="L332" s="47" t="s">
        <v>133</v>
      </c>
      <c r="M332" s="148">
        <v>45537</v>
      </c>
      <c r="N332" s="47" t="s">
        <v>134</v>
      </c>
      <c r="O332" s="73" t="s">
        <v>1755</v>
      </c>
      <c r="P332" s="64" t="s">
        <v>1728</v>
      </c>
    </row>
    <row spans="1:16" x14ac:dyDescent="0.25" outlineLevel="0" r="333">
      <c r="A333" s="45">
        <v>333</v>
      </c>
      <c r="B333" s="46">
        <v>1</v>
      </c>
      <c r="C333" s="47" t="s">
        <v>15</v>
      </c>
      <c r="D333" s="157">
        <v>45517</v>
      </c>
      <c r="E333" s="47" t="s">
        <v>369</v>
      </c>
      <c r="F333" s="63" t="s">
        <v>958</v>
      </c>
      <c r="G333" s="63" t="s">
        <v>677</v>
      </c>
      <c r="H333" s="68">
        <v>4</v>
      </c>
      <c r="I333" s="63"/>
      <c r="J333" s="47" t="s">
        <v>133</v>
      </c>
      <c r="K333" s="144">
        <v>45517.7104166667</v>
      </c>
      <c r="L333" s="47" t="s">
        <v>133</v>
      </c>
      <c r="M333" s="148">
        <v>45541.5681712963</v>
      </c>
      <c r="N333" s="47" t="s">
        <v>134</v>
      </c>
      <c r="O333" s="73" t="s">
        <v>1815</v>
      </c>
      <c r="P333" s="64" t="s">
        <v>1838</v>
      </c>
    </row>
    <row spans="1:16" x14ac:dyDescent="0.25" outlineLevel="0" r="334">
      <c r="A334" s="45">
        <v>334</v>
      </c>
      <c r="B334" s="46">
        <v>1</v>
      </c>
      <c r="C334" s="47" t="s">
        <v>15</v>
      </c>
      <c r="D334" s="157">
        <v>45517</v>
      </c>
      <c r="E334" s="47" t="s">
        <v>557</v>
      </c>
      <c r="F334" s="63" t="s">
        <v>1693</v>
      </c>
      <c r="G334" s="63" t="s">
        <v>678</v>
      </c>
      <c r="H334" s="68">
        <v>0.4</v>
      </c>
      <c r="I334" s="63"/>
      <c r="J334" s="47" t="s">
        <v>133</v>
      </c>
      <c r="K334" s="144">
        <v>45517.6027662037</v>
      </c>
      <c r="L334" s="47" t="s">
        <v>134</v>
      </c>
      <c r="M334" s="148"/>
      <c r="N334" s="47" t="s">
        <v>134</v>
      </c>
      <c r="O334" s="73" t="s">
        <v>621</v>
      </c>
      <c r="P334" s="64"/>
    </row>
    <row spans="1:16" x14ac:dyDescent="0.25" outlineLevel="0" r="335">
      <c r="A335" s="45">
        <v>335</v>
      </c>
      <c r="B335" s="46">
        <v>1</v>
      </c>
      <c r="C335" s="47" t="s">
        <v>15</v>
      </c>
      <c r="D335" s="157">
        <v>45517</v>
      </c>
      <c r="E335" s="47" t="s">
        <v>380</v>
      </c>
      <c r="F335" s="63" t="s">
        <v>2372</v>
      </c>
      <c r="G335" s="63" t="s">
        <v>679</v>
      </c>
      <c r="H335" s="68">
        <v>0.4</v>
      </c>
      <c r="I335" s="63"/>
      <c r="J335" s="47" t="s">
        <v>133</v>
      </c>
      <c r="K335" s="144">
        <v>45534.482037037</v>
      </c>
      <c r="L335" s="47" t="s">
        <v>134</v>
      </c>
      <c r="M335" s="148"/>
      <c r="N335" s="47" t="s">
        <v>133</v>
      </c>
      <c r="O335" s="73" t="s">
        <v>1430</v>
      </c>
      <c r="P335" s="64"/>
    </row>
    <row spans="1:16" x14ac:dyDescent="0.25" outlineLevel="0" r="336">
      <c r="A336" s="45">
        <v>336</v>
      </c>
      <c r="B336" s="46">
        <v>1</v>
      </c>
      <c r="C336" s="47" t="s">
        <v>15</v>
      </c>
      <c r="D336" s="157">
        <v>45517</v>
      </c>
      <c r="E336" s="47" t="s">
        <v>292</v>
      </c>
      <c r="F336" s="63" t="s">
        <v>2403</v>
      </c>
      <c r="G336" s="63" t="s">
        <v>680</v>
      </c>
      <c r="H336" s="68">
        <v>0.4</v>
      </c>
      <c r="I336" s="63"/>
      <c r="J336" s="47" t="s">
        <v>133</v>
      </c>
      <c r="K336" s="144">
        <v>45517.6319097222</v>
      </c>
      <c r="L336" s="47" t="s">
        <v>133</v>
      </c>
      <c r="M336" s="148">
        <v>45541.6994791667</v>
      </c>
      <c r="N336" s="47" t="s">
        <v>134</v>
      </c>
      <c r="O336" s="73" t="s">
        <v>1815</v>
      </c>
      <c r="P336" s="64" t="s">
        <v>1845</v>
      </c>
    </row>
    <row spans="1:16" x14ac:dyDescent="0.25" outlineLevel="0" r="337">
      <c r="A337" s="45">
        <v>337</v>
      </c>
      <c r="B337" s="46">
        <v>1</v>
      </c>
      <c r="C337" s="47" t="s">
        <v>15</v>
      </c>
      <c r="D337" s="157">
        <v>45517</v>
      </c>
      <c r="E337" s="47" t="s">
        <v>566</v>
      </c>
      <c r="F337" s="63" t="s">
        <v>1020</v>
      </c>
      <c r="G337" s="63" t="s">
        <v>681</v>
      </c>
      <c r="H337" s="68">
        <v>0.5</v>
      </c>
      <c r="I337" s="63"/>
      <c r="J337" s="47" t="s">
        <v>133</v>
      </c>
      <c r="K337" s="144">
        <v>45517.6421990741</v>
      </c>
      <c r="L337" s="47" t="s">
        <v>133</v>
      </c>
      <c r="M337" s="148">
        <v>45542.5869212963</v>
      </c>
      <c r="N337" s="47" t="s">
        <v>134</v>
      </c>
      <c r="O337" s="73" t="s">
        <v>2244</v>
      </c>
      <c r="P337" s="64" t="s">
        <v>2024</v>
      </c>
    </row>
    <row spans="1:16" x14ac:dyDescent="0.25" outlineLevel="0" r="338">
      <c r="A338" s="45">
        <v>338</v>
      </c>
      <c r="B338" s="46">
        <v>1</v>
      </c>
      <c r="C338" s="47" t="s">
        <v>15</v>
      </c>
      <c r="D338" s="157">
        <v>45517</v>
      </c>
      <c r="E338" s="47" t="s">
        <v>289</v>
      </c>
      <c r="F338" s="63" t="s">
        <v>2526</v>
      </c>
      <c r="G338" s="63" t="s">
        <v>682</v>
      </c>
      <c r="H338" s="68">
        <v>0.4</v>
      </c>
      <c r="I338" s="63"/>
      <c r="J338" s="47" t="s">
        <v>133</v>
      </c>
      <c r="K338" s="144">
        <v>45517.648599537</v>
      </c>
      <c r="L338" s="47" t="s">
        <v>134</v>
      </c>
      <c r="M338" s="148"/>
      <c r="N338" s="47" t="s">
        <v>134</v>
      </c>
      <c r="O338" s="73" t="s">
        <v>621</v>
      </c>
      <c r="P338" s="64"/>
    </row>
    <row spans="1:16" x14ac:dyDescent="0.25" outlineLevel="0" r="339">
      <c r="A339" s="45">
        <v>339</v>
      </c>
      <c r="B339" s="46">
        <v>1</v>
      </c>
      <c r="C339" s="47" t="s">
        <v>15</v>
      </c>
      <c r="D339" s="157">
        <v>45517</v>
      </c>
      <c r="E339" s="47" t="s">
        <v>683</v>
      </c>
      <c r="F339" s="63" t="s">
        <v>684</v>
      </c>
      <c r="G339" s="63" t="s">
        <v>685</v>
      </c>
      <c r="H339" s="68">
        <v>0.5</v>
      </c>
      <c r="I339" s="63"/>
      <c r="J339" s="47" t="s">
        <v>133</v>
      </c>
      <c r="K339" s="144">
        <v>45517.6881365741</v>
      </c>
      <c r="L339" s="47" t="s">
        <v>133</v>
      </c>
      <c r="M339" s="148">
        <v>45542.6307060185</v>
      </c>
      <c r="N339" s="47" t="s">
        <v>134</v>
      </c>
      <c r="O339" s="73" t="s">
        <v>2244</v>
      </c>
      <c r="P339" s="64" t="s">
        <v>2037</v>
      </c>
    </row>
    <row spans="1:16" x14ac:dyDescent="0.25" outlineLevel="0" r="340">
      <c r="A340" s="45">
        <v>340</v>
      </c>
      <c r="B340" s="46">
        <v>1</v>
      </c>
      <c r="C340" s="47" t="s">
        <v>15</v>
      </c>
      <c r="D340" s="157">
        <v>45517</v>
      </c>
      <c r="E340" s="47" t="s">
        <v>658</v>
      </c>
      <c r="F340" s="63" t="s">
        <v>2379</v>
      </c>
      <c r="G340" s="63" t="s">
        <v>686</v>
      </c>
      <c r="H340" s="68">
        <v>0.75</v>
      </c>
      <c r="I340" s="63"/>
      <c r="J340" s="47" t="s">
        <v>133</v>
      </c>
      <c r="K340" s="144">
        <v>45517.7063425926</v>
      </c>
      <c r="L340" s="47" t="s">
        <v>134</v>
      </c>
      <c r="M340" s="148"/>
      <c r="N340" s="47" t="s">
        <v>134</v>
      </c>
      <c r="O340" s="73" t="s">
        <v>621</v>
      </c>
      <c r="P340" s="64"/>
    </row>
    <row spans="1:16" x14ac:dyDescent="0.25" outlineLevel="0" r="341">
      <c r="A341" s="45">
        <v>341</v>
      </c>
      <c r="B341" s="46">
        <v>1</v>
      </c>
      <c r="C341" s="47" t="s">
        <v>15</v>
      </c>
      <c r="D341" s="157">
        <v>45517</v>
      </c>
      <c r="E341" s="47" t="s">
        <v>402</v>
      </c>
      <c r="F341" s="63" t="s">
        <v>502</v>
      </c>
      <c r="G341" s="63" t="s">
        <v>687</v>
      </c>
      <c r="H341" s="68">
        <v>0.5</v>
      </c>
      <c r="I341" s="63"/>
      <c r="J341" s="47" t="s">
        <v>133</v>
      </c>
      <c r="K341" s="144">
        <v>45517.7067708333</v>
      </c>
      <c r="L341" s="47" t="s">
        <v>133</v>
      </c>
      <c r="M341" s="148">
        <v>45542.2533101852</v>
      </c>
      <c r="N341" s="47" t="s">
        <v>134</v>
      </c>
      <c r="O341" s="73" t="s">
        <v>2244</v>
      </c>
      <c r="P341" s="64" t="s">
        <v>1998</v>
      </c>
    </row>
    <row spans="1:16" x14ac:dyDescent="0.25" outlineLevel="0" r="342">
      <c r="A342" s="48">
        <v>342</v>
      </c>
      <c r="B342" s="49">
        <v>1</v>
      </c>
      <c r="C342" s="50" t="s">
        <v>15</v>
      </c>
      <c r="D342" s="158">
        <v>45517</v>
      </c>
      <c r="E342" s="50" t="s">
        <v>518</v>
      </c>
      <c r="F342" s="65" t="s">
        <v>1507</v>
      </c>
      <c r="G342" s="65" t="s">
        <v>688</v>
      </c>
      <c r="H342" s="69">
        <v>2.5</v>
      </c>
      <c r="I342" s="65"/>
      <c r="J342" s="50" t="s">
        <v>133</v>
      </c>
      <c r="K342" s="144">
        <v>45517.7634837963</v>
      </c>
      <c r="L342" s="50" t="s">
        <v>133</v>
      </c>
      <c r="M342" s="147">
        <v>45542.5756134259</v>
      </c>
      <c r="N342" s="50" t="s">
        <v>134</v>
      </c>
      <c r="O342" s="74" t="s">
        <v>2244</v>
      </c>
      <c r="P342" s="66" t="s">
        <v>2020</v>
      </c>
    </row>
    <row spans="1:16" x14ac:dyDescent="0.25" outlineLevel="0" r="343">
      <c r="A343" s="45">
        <v>343</v>
      </c>
      <c r="B343" s="46">
        <v>3</v>
      </c>
      <c r="C343" s="47" t="s">
        <v>131</v>
      </c>
      <c r="D343" s="157">
        <v>45509</v>
      </c>
      <c r="E343" s="47" t="s">
        <v>142</v>
      </c>
      <c r="F343" s="63" t="s">
        <v>3215</v>
      </c>
      <c r="G343" s="63" t="s">
        <v>689</v>
      </c>
      <c r="H343" s="68">
        <v>1.25</v>
      </c>
      <c r="I343" s="63" t="s">
        <v>690</v>
      </c>
      <c r="J343" s="47" t="s">
        <v>133</v>
      </c>
      <c r="K343" s="144">
        <v>45518.3490856482</v>
      </c>
      <c r="L343" s="47" t="s">
        <v>133</v>
      </c>
      <c r="M343" s="148">
        <v>45520</v>
      </c>
      <c r="N343" s="47" t="s">
        <v>134</v>
      </c>
      <c r="O343" s="73" t="s">
        <v>872</v>
      </c>
      <c r="P343" s="64" t="s">
        <v>881</v>
      </c>
    </row>
    <row spans="1:16" x14ac:dyDescent="0.25" outlineLevel="0" r="344">
      <c r="A344" s="45">
        <v>344</v>
      </c>
      <c r="B344" s="46">
        <v>3</v>
      </c>
      <c r="C344" s="47" t="s">
        <v>131</v>
      </c>
      <c r="D344" s="157">
        <v>45509</v>
      </c>
      <c r="E344" s="47" t="s">
        <v>32</v>
      </c>
      <c r="F344" s="63" t="s">
        <v>2363</v>
      </c>
      <c r="G344" s="63" t="s">
        <v>692</v>
      </c>
      <c r="H344" s="68">
        <v>0.5</v>
      </c>
      <c r="I344" s="63" t="s">
        <v>690</v>
      </c>
      <c r="J344" s="47" t="s">
        <v>133</v>
      </c>
      <c r="K344" s="144">
        <v>45518.3490856482</v>
      </c>
      <c r="L344" s="47" t="s">
        <v>134</v>
      </c>
      <c r="M344" s="148" t="s">
        <v>690</v>
      </c>
      <c r="N344" s="47" t="s">
        <v>134</v>
      </c>
      <c r="O344" s="73" t="s">
        <v>691</v>
      </c>
      <c r="P344" s="64" t="s">
        <v>690</v>
      </c>
    </row>
    <row spans="1:16" x14ac:dyDescent="0.25" outlineLevel="0" r="345">
      <c r="A345" s="45">
        <v>345</v>
      </c>
      <c r="B345" s="46">
        <v>3</v>
      </c>
      <c r="C345" s="47" t="s">
        <v>131</v>
      </c>
      <c r="D345" s="157">
        <v>45510</v>
      </c>
      <c r="E345" s="47" t="s">
        <v>142</v>
      </c>
      <c r="F345" s="63" t="s">
        <v>3215</v>
      </c>
      <c r="G345" s="63" t="s">
        <v>693</v>
      </c>
      <c r="H345" s="68">
        <v>0.25</v>
      </c>
      <c r="I345" s="63" t="s">
        <v>690</v>
      </c>
      <c r="J345" s="47" t="s">
        <v>133</v>
      </c>
      <c r="K345" s="144">
        <v>45518.3490856482</v>
      </c>
      <c r="L345" s="47" t="s">
        <v>133</v>
      </c>
      <c r="M345" s="148">
        <v>45520</v>
      </c>
      <c r="N345" s="47" t="s">
        <v>134</v>
      </c>
      <c r="O345" s="73" t="s">
        <v>872</v>
      </c>
      <c r="P345" s="64" t="s">
        <v>881</v>
      </c>
    </row>
    <row spans="1:16" x14ac:dyDescent="0.25" outlineLevel="0" r="346">
      <c r="A346" s="45">
        <v>346</v>
      </c>
      <c r="B346" s="46">
        <v>3</v>
      </c>
      <c r="C346" s="47" t="s">
        <v>131</v>
      </c>
      <c r="D346" s="157">
        <v>45510</v>
      </c>
      <c r="E346" s="47" t="s">
        <v>694</v>
      </c>
      <c r="F346" s="63" t="s">
        <v>2301</v>
      </c>
      <c r="G346" s="63" t="s">
        <v>695</v>
      </c>
      <c r="H346" s="68">
        <v>0.25</v>
      </c>
      <c r="I346" s="63" t="s">
        <v>690</v>
      </c>
      <c r="J346" s="47" t="s">
        <v>133</v>
      </c>
      <c r="K346" s="144">
        <v>45518.3490856482</v>
      </c>
      <c r="L346" s="47" t="s">
        <v>133</v>
      </c>
      <c r="M346" s="148" t="s">
        <v>1953</v>
      </c>
      <c r="N346" s="47" t="s">
        <v>134</v>
      </c>
      <c r="O346" s="73" t="s">
        <v>1815</v>
      </c>
      <c r="P346" s="64" t="s">
        <v>1830</v>
      </c>
    </row>
    <row spans="1:16" x14ac:dyDescent="0.25" outlineLevel="0" r="347">
      <c r="A347" s="45">
        <v>347</v>
      </c>
      <c r="B347" s="46">
        <v>3</v>
      </c>
      <c r="C347" s="47" t="s">
        <v>131</v>
      </c>
      <c r="D347" s="157">
        <v>45510</v>
      </c>
      <c r="E347" s="47" t="s">
        <v>148</v>
      </c>
      <c r="F347" s="63" t="s">
        <v>3216</v>
      </c>
      <c r="G347" s="63" t="s">
        <v>696</v>
      </c>
      <c r="H347" s="68">
        <v>5</v>
      </c>
      <c r="I347" s="63" t="s">
        <v>690</v>
      </c>
      <c r="J347" s="47" t="s">
        <v>133</v>
      </c>
      <c r="K347" s="144">
        <v>45518.3490856482</v>
      </c>
      <c r="L347" s="47" t="s">
        <v>134</v>
      </c>
      <c r="M347" s="148" t="s">
        <v>690</v>
      </c>
      <c r="N347" s="47" t="s">
        <v>134</v>
      </c>
      <c r="O347" s="73" t="s">
        <v>691</v>
      </c>
      <c r="P347" s="64" t="s">
        <v>690</v>
      </c>
    </row>
    <row spans="1:16" x14ac:dyDescent="0.25" outlineLevel="0" r="348">
      <c r="A348" s="45">
        <v>348</v>
      </c>
      <c r="B348" s="46">
        <v>3</v>
      </c>
      <c r="C348" s="47" t="s">
        <v>131</v>
      </c>
      <c r="D348" s="157">
        <v>45511</v>
      </c>
      <c r="E348" s="47" t="s">
        <v>697</v>
      </c>
      <c r="F348" s="63" t="s">
        <v>1694</v>
      </c>
      <c r="G348" s="63" t="s">
        <v>698</v>
      </c>
      <c r="H348" s="68">
        <v>1</v>
      </c>
      <c r="I348" s="63" t="s">
        <v>690</v>
      </c>
      <c r="J348" s="47" t="s">
        <v>133</v>
      </c>
      <c r="K348" s="144">
        <v>45534.5563541667</v>
      </c>
      <c r="L348" s="47" t="s">
        <v>134</v>
      </c>
      <c r="M348" s="148"/>
      <c r="N348" s="47" t="s">
        <v>133</v>
      </c>
      <c r="O348" s="73" t="s">
        <v>1430</v>
      </c>
      <c r="P348" s="64"/>
    </row>
    <row spans="1:16" x14ac:dyDescent="0.25" outlineLevel="0" r="349">
      <c r="A349" s="45">
        <v>349</v>
      </c>
      <c r="B349" s="46">
        <v>3</v>
      </c>
      <c r="C349" s="47" t="s">
        <v>131</v>
      </c>
      <c r="D349" s="157">
        <v>45511</v>
      </c>
      <c r="E349" s="47" t="s">
        <v>699</v>
      </c>
      <c r="F349" s="63" t="s">
        <v>2381</v>
      </c>
      <c r="G349" s="63" t="s">
        <v>700</v>
      </c>
      <c r="H349" s="68">
        <v>0.5</v>
      </c>
      <c r="I349" s="63" t="s">
        <v>690</v>
      </c>
      <c r="J349" s="47" t="s">
        <v>133</v>
      </c>
      <c r="K349" s="144">
        <v>45518.3490856482</v>
      </c>
      <c r="L349" s="47" t="s">
        <v>134</v>
      </c>
      <c r="M349" s="148" t="s">
        <v>690</v>
      </c>
      <c r="N349" s="47" t="s">
        <v>134</v>
      </c>
      <c r="O349" s="73" t="s">
        <v>691</v>
      </c>
      <c r="P349" s="64" t="s">
        <v>690</v>
      </c>
    </row>
    <row spans="1:16" x14ac:dyDescent="0.25" outlineLevel="0" r="350">
      <c r="A350" s="45">
        <v>350</v>
      </c>
      <c r="B350" s="46">
        <v>3</v>
      </c>
      <c r="C350" s="47" t="s">
        <v>131</v>
      </c>
      <c r="D350" s="157">
        <v>45511</v>
      </c>
      <c r="E350" s="47" t="s">
        <v>148</v>
      </c>
      <c r="F350" s="63" t="s">
        <v>3216</v>
      </c>
      <c r="G350" s="63" t="s">
        <v>696</v>
      </c>
      <c r="H350" s="68">
        <v>3.5</v>
      </c>
      <c r="I350" s="63" t="s">
        <v>690</v>
      </c>
      <c r="J350" s="47" t="s">
        <v>133</v>
      </c>
      <c r="K350" s="144">
        <v>45518.3490856482</v>
      </c>
      <c r="L350" s="47" t="s">
        <v>134</v>
      </c>
      <c r="M350" s="148" t="s">
        <v>690</v>
      </c>
      <c r="N350" s="47" t="s">
        <v>134</v>
      </c>
      <c r="O350" s="73" t="s">
        <v>691</v>
      </c>
      <c r="P350" s="64" t="s">
        <v>690</v>
      </c>
    </row>
    <row spans="1:16" x14ac:dyDescent="0.25" outlineLevel="0" r="351">
      <c r="A351" s="45">
        <v>351</v>
      </c>
      <c r="B351" s="46">
        <v>3</v>
      </c>
      <c r="C351" s="47" t="s">
        <v>131</v>
      </c>
      <c r="D351" s="157">
        <v>45511</v>
      </c>
      <c r="E351" s="47" t="s">
        <v>148</v>
      </c>
      <c r="F351" s="63" t="s">
        <v>3216</v>
      </c>
      <c r="G351" s="63" t="s">
        <v>701</v>
      </c>
      <c r="H351" s="68">
        <v>3</v>
      </c>
      <c r="I351" s="63" t="s">
        <v>690</v>
      </c>
      <c r="J351" s="47" t="s">
        <v>133</v>
      </c>
      <c r="K351" s="144">
        <v>45518.3490856482</v>
      </c>
      <c r="L351" s="47" t="s">
        <v>134</v>
      </c>
      <c r="M351" s="148" t="s">
        <v>690</v>
      </c>
      <c r="N351" s="47" t="s">
        <v>134</v>
      </c>
      <c r="O351" s="73" t="s">
        <v>691</v>
      </c>
      <c r="P351" s="64" t="s">
        <v>690</v>
      </c>
    </row>
    <row spans="1:16" x14ac:dyDescent="0.25" outlineLevel="0" r="352">
      <c r="A352" s="45">
        <v>352</v>
      </c>
      <c r="B352" s="46">
        <v>3</v>
      </c>
      <c r="C352" s="47" t="s">
        <v>131</v>
      </c>
      <c r="D352" s="157">
        <v>45512</v>
      </c>
      <c r="E352" s="47" t="s">
        <v>154</v>
      </c>
      <c r="F352" s="63" t="s">
        <v>490</v>
      </c>
      <c r="G352" s="63" t="s">
        <v>693</v>
      </c>
      <c r="H352" s="68">
        <v>0.5</v>
      </c>
      <c r="I352" s="63" t="s">
        <v>690</v>
      </c>
      <c r="J352" s="47" t="s">
        <v>133</v>
      </c>
      <c r="K352" s="144">
        <v>45518.3490856482</v>
      </c>
      <c r="L352" s="47" t="s">
        <v>133</v>
      </c>
      <c r="M352" s="148" t="s">
        <v>2246</v>
      </c>
      <c r="N352" s="47" t="s">
        <v>134</v>
      </c>
      <c r="O352" s="73" t="s">
        <v>2244</v>
      </c>
      <c r="P352" s="64" t="s">
        <v>2000</v>
      </c>
    </row>
    <row spans="1:16" x14ac:dyDescent="0.25" outlineLevel="0" r="353">
      <c r="A353" s="45">
        <v>353</v>
      </c>
      <c r="B353" s="46">
        <v>3</v>
      </c>
      <c r="C353" s="47" t="s">
        <v>131</v>
      </c>
      <c r="D353" s="157">
        <v>45512</v>
      </c>
      <c r="E353" s="47" t="s">
        <v>148</v>
      </c>
      <c r="F353" s="63" t="s">
        <v>3216</v>
      </c>
      <c r="G353" s="63" t="s">
        <v>702</v>
      </c>
      <c r="H353" s="68">
        <v>1</v>
      </c>
      <c r="I353" s="63" t="s">
        <v>690</v>
      </c>
      <c r="J353" s="47" t="s">
        <v>133</v>
      </c>
      <c r="K353" s="144">
        <v>45518.3490856482</v>
      </c>
      <c r="L353" s="47" t="s">
        <v>134</v>
      </c>
      <c r="M353" s="148" t="s">
        <v>690</v>
      </c>
      <c r="N353" s="47" t="s">
        <v>134</v>
      </c>
      <c r="O353" s="73" t="s">
        <v>691</v>
      </c>
      <c r="P353" s="64" t="s">
        <v>690</v>
      </c>
    </row>
    <row spans="1:16" x14ac:dyDescent="0.25" outlineLevel="0" r="354">
      <c r="A354" s="45">
        <v>354</v>
      </c>
      <c r="B354" s="46">
        <v>1</v>
      </c>
      <c r="C354" s="47" t="s">
        <v>15</v>
      </c>
      <c r="D354" s="157">
        <v>45508</v>
      </c>
      <c r="E354" s="47" t="s">
        <v>373</v>
      </c>
      <c r="F354" s="63" t="s">
        <v>501</v>
      </c>
      <c r="G354" s="63" t="s">
        <v>703</v>
      </c>
      <c r="H354" s="68">
        <v>1</v>
      </c>
      <c r="I354" s="63" t="s">
        <v>690</v>
      </c>
      <c r="J354" s="47" t="s">
        <v>133</v>
      </c>
      <c r="K354" s="144">
        <v>45518.3490856482</v>
      </c>
      <c r="L354" s="47" t="s">
        <v>134</v>
      </c>
      <c r="M354" s="148" t="s">
        <v>690</v>
      </c>
      <c r="N354" s="47" t="s">
        <v>134</v>
      </c>
      <c r="O354" s="73" t="s">
        <v>691</v>
      </c>
      <c r="P354" s="64" t="s">
        <v>690</v>
      </c>
    </row>
    <row spans="1:16" x14ac:dyDescent="0.25" outlineLevel="0" r="355">
      <c r="A355" s="45">
        <v>355</v>
      </c>
      <c r="B355" s="46">
        <v>1</v>
      </c>
      <c r="C355" s="47" t="s">
        <v>15</v>
      </c>
      <c r="D355" s="157">
        <v>45508</v>
      </c>
      <c r="E355" s="47" t="s">
        <v>154</v>
      </c>
      <c r="F355" s="63" t="s">
        <v>490</v>
      </c>
      <c r="G355" s="63" t="s">
        <v>704</v>
      </c>
      <c r="H355" s="68">
        <v>1</v>
      </c>
      <c r="I355" s="63" t="s">
        <v>690</v>
      </c>
      <c r="J355" s="47" t="s">
        <v>133</v>
      </c>
      <c r="K355" s="144">
        <v>45518.3490856482</v>
      </c>
      <c r="L355" s="47" t="s">
        <v>133</v>
      </c>
      <c r="M355" s="148" t="s">
        <v>2246</v>
      </c>
      <c r="N355" s="47" t="s">
        <v>134</v>
      </c>
      <c r="O355" s="73" t="s">
        <v>2244</v>
      </c>
      <c r="P355" s="64" t="s">
        <v>2000</v>
      </c>
    </row>
    <row spans="1:16" x14ac:dyDescent="0.25" outlineLevel="0" r="356">
      <c r="A356" s="45">
        <v>356</v>
      </c>
      <c r="B356" s="46">
        <v>1</v>
      </c>
      <c r="C356" s="47" t="s">
        <v>15</v>
      </c>
      <c r="D356" s="157">
        <v>45508</v>
      </c>
      <c r="E356" s="47" t="s">
        <v>626</v>
      </c>
      <c r="F356" s="63" t="s">
        <v>2378</v>
      </c>
      <c r="G356" s="63" t="s">
        <v>705</v>
      </c>
      <c r="H356" s="68">
        <v>1</v>
      </c>
      <c r="I356" s="63" t="s">
        <v>690</v>
      </c>
      <c r="J356" s="47" t="s">
        <v>133</v>
      </c>
      <c r="K356" s="144">
        <v>45518.3490856482</v>
      </c>
      <c r="L356" s="47" t="s">
        <v>133</v>
      </c>
      <c r="M356" s="148" t="s">
        <v>4046</v>
      </c>
      <c r="N356" s="47" t="s">
        <v>134</v>
      </c>
      <c r="O356" s="73" t="s">
        <v>3931</v>
      </c>
      <c r="P356" s="64" t="s">
        <v>3985</v>
      </c>
    </row>
    <row spans="1:16" x14ac:dyDescent="0.25" outlineLevel="0" r="357">
      <c r="A357" s="45">
        <v>357</v>
      </c>
      <c r="B357" s="46">
        <v>1</v>
      </c>
      <c r="C357" s="47" t="s">
        <v>15</v>
      </c>
      <c r="D357" s="157">
        <v>45508</v>
      </c>
      <c r="E357" s="47" t="s">
        <v>558</v>
      </c>
      <c r="F357" s="63" t="s">
        <v>593</v>
      </c>
      <c r="G357" s="63" t="s">
        <v>706</v>
      </c>
      <c r="H357" s="68">
        <v>0.4</v>
      </c>
      <c r="I357" s="63" t="s">
        <v>690</v>
      </c>
      <c r="J357" s="47" t="s">
        <v>133</v>
      </c>
      <c r="K357" s="144">
        <v>45518.3490856482</v>
      </c>
      <c r="L357" s="47" t="s">
        <v>133</v>
      </c>
      <c r="M357" s="148" t="s">
        <v>2247</v>
      </c>
      <c r="N357" s="47" t="s">
        <v>134</v>
      </c>
      <c r="O357" s="73" t="s">
        <v>2244</v>
      </c>
      <c r="P357" s="64" t="s">
        <v>1996</v>
      </c>
    </row>
    <row spans="1:16" x14ac:dyDescent="0.25" outlineLevel="0" r="358">
      <c r="A358" s="45">
        <v>358</v>
      </c>
      <c r="B358" s="46">
        <v>1</v>
      </c>
      <c r="C358" s="47" t="s">
        <v>15</v>
      </c>
      <c r="D358" s="157">
        <v>45508</v>
      </c>
      <c r="E358" s="47" t="s">
        <v>186</v>
      </c>
      <c r="F358" s="63" t="s">
        <v>2511</v>
      </c>
      <c r="G358" s="63" t="s">
        <v>306</v>
      </c>
      <c r="H358" s="68">
        <v>0.25</v>
      </c>
      <c r="I358" s="63" t="s">
        <v>690</v>
      </c>
      <c r="J358" s="47" t="s">
        <v>133</v>
      </c>
      <c r="K358" s="144">
        <v>45518.3490856482</v>
      </c>
      <c r="L358" s="47" t="s">
        <v>134</v>
      </c>
      <c r="M358" s="148" t="s">
        <v>690</v>
      </c>
      <c r="N358" s="47" t="s">
        <v>134</v>
      </c>
      <c r="O358" s="73" t="s">
        <v>691</v>
      </c>
      <c r="P358" s="64" t="s">
        <v>690</v>
      </c>
    </row>
    <row spans="1:16" x14ac:dyDescent="0.25" outlineLevel="0" r="359">
      <c r="A359" s="45">
        <v>359</v>
      </c>
      <c r="B359" s="46">
        <v>1</v>
      </c>
      <c r="C359" s="47" t="s">
        <v>15</v>
      </c>
      <c r="D359" s="157">
        <v>45508</v>
      </c>
      <c r="E359" s="47" t="s">
        <v>229</v>
      </c>
      <c r="F359" s="63" t="s">
        <v>1013</v>
      </c>
      <c r="G359" s="63" t="s">
        <v>707</v>
      </c>
      <c r="H359" s="68">
        <v>4</v>
      </c>
      <c r="I359" s="63" t="s">
        <v>690</v>
      </c>
      <c r="J359" s="47" t="s">
        <v>133</v>
      </c>
      <c r="K359" s="144">
        <v>45518.3490856482</v>
      </c>
      <c r="L359" s="47" t="s">
        <v>133</v>
      </c>
      <c r="M359" s="148" t="s">
        <v>1954</v>
      </c>
      <c r="N359" s="47" t="s">
        <v>134</v>
      </c>
      <c r="O359" s="73" t="s">
        <v>1815</v>
      </c>
      <c r="P359" s="64" t="s">
        <v>1847</v>
      </c>
    </row>
    <row spans="1:16" x14ac:dyDescent="0.25" outlineLevel="0" r="360">
      <c r="A360" s="45">
        <v>360</v>
      </c>
      <c r="B360" s="46">
        <v>1</v>
      </c>
      <c r="C360" s="47" t="s">
        <v>15</v>
      </c>
      <c r="D360" s="157">
        <v>45508</v>
      </c>
      <c r="E360" s="47" t="s">
        <v>404</v>
      </c>
      <c r="F360" s="63" t="s">
        <v>2569</v>
      </c>
      <c r="G360" s="63" t="s">
        <v>708</v>
      </c>
      <c r="H360" s="68">
        <v>0.75</v>
      </c>
      <c r="I360" s="63" t="s">
        <v>690</v>
      </c>
      <c r="J360" s="47" t="s">
        <v>133</v>
      </c>
      <c r="K360" s="144">
        <v>45518.3490856482</v>
      </c>
      <c r="L360" s="47" t="s">
        <v>133</v>
      </c>
      <c r="M360" s="148" t="s">
        <v>2248</v>
      </c>
      <c r="N360" s="47" t="s">
        <v>134</v>
      </c>
      <c r="O360" s="73" t="s">
        <v>2244</v>
      </c>
      <c r="P360" s="64" t="s">
        <v>2028</v>
      </c>
    </row>
    <row spans="1:16" x14ac:dyDescent="0.25" outlineLevel="0" r="361">
      <c r="A361" s="45">
        <v>361</v>
      </c>
      <c r="B361" s="46">
        <v>1</v>
      </c>
      <c r="C361" s="47" t="s">
        <v>15</v>
      </c>
      <c r="D361" s="157">
        <v>45509</v>
      </c>
      <c r="E361" s="47" t="s">
        <v>229</v>
      </c>
      <c r="F361" s="63" t="s">
        <v>1013</v>
      </c>
      <c r="G361" s="63" t="s">
        <v>709</v>
      </c>
      <c r="H361" s="68">
        <v>3.5</v>
      </c>
      <c r="I361" s="63" t="s">
        <v>690</v>
      </c>
      <c r="J361" s="47" t="s">
        <v>133</v>
      </c>
      <c r="K361" s="144">
        <v>45518.3490856482</v>
      </c>
      <c r="L361" s="47" t="s">
        <v>133</v>
      </c>
      <c r="M361" s="148" t="s">
        <v>1954</v>
      </c>
      <c r="N361" s="47" t="s">
        <v>134</v>
      </c>
      <c r="O361" s="73" t="s">
        <v>1815</v>
      </c>
      <c r="P361" s="64" t="s">
        <v>1847</v>
      </c>
    </row>
    <row spans="1:16" x14ac:dyDescent="0.25" outlineLevel="0" r="362">
      <c r="A362" s="45">
        <v>362</v>
      </c>
      <c r="B362" s="46">
        <v>1</v>
      </c>
      <c r="C362" s="47" t="s">
        <v>15</v>
      </c>
      <c r="D362" s="157">
        <v>45509</v>
      </c>
      <c r="E362" s="47" t="s">
        <v>369</v>
      </c>
      <c r="F362" s="63" t="s">
        <v>958</v>
      </c>
      <c r="G362" s="63" t="s">
        <v>710</v>
      </c>
      <c r="H362" s="68">
        <v>2</v>
      </c>
      <c r="I362" s="63" t="s">
        <v>690</v>
      </c>
      <c r="J362" s="47" t="s">
        <v>133</v>
      </c>
      <c r="K362" s="144">
        <v>45518.3490856482</v>
      </c>
      <c r="L362" s="47" t="s">
        <v>133</v>
      </c>
      <c r="M362" s="148" t="s">
        <v>1955</v>
      </c>
      <c r="N362" s="47" t="s">
        <v>134</v>
      </c>
      <c r="O362" s="73" t="s">
        <v>1815</v>
      </c>
      <c r="P362" s="64" t="s">
        <v>1838</v>
      </c>
    </row>
    <row spans="1:16" x14ac:dyDescent="0.25" outlineLevel="0" r="363">
      <c r="A363" s="45">
        <v>363</v>
      </c>
      <c r="B363" s="46">
        <v>1</v>
      </c>
      <c r="C363" s="47" t="s">
        <v>15</v>
      </c>
      <c r="D363" s="157">
        <v>45509</v>
      </c>
      <c r="E363" s="47" t="s">
        <v>154</v>
      </c>
      <c r="F363" s="63" t="s">
        <v>490</v>
      </c>
      <c r="G363" s="63" t="s">
        <v>711</v>
      </c>
      <c r="H363" s="68">
        <v>0.75</v>
      </c>
      <c r="I363" s="63" t="s">
        <v>690</v>
      </c>
      <c r="J363" s="47" t="s">
        <v>133</v>
      </c>
      <c r="K363" s="144">
        <v>45518.3490856482</v>
      </c>
      <c r="L363" s="47" t="s">
        <v>133</v>
      </c>
      <c r="M363" s="148" t="s">
        <v>2246</v>
      </c>
      <c r="N363" s="47" t="s">
        <v>134</v>
      </c>
      <c r="O363" s="73" t="s">
        <v>2244</v>
      </c>
      <c r="P363" s="64" t="s">
        <v>2000</v>
      </c>
    </row>
    <row spans="1:16" x14ac:dyDescent="0.25" outlineLevel="0" r="364">
      <c r="A364" s="45">
        <v>364</v>
      </c>
      <c r="B364" s="46">
        <v>1</v>
      </c>
      <c r="C364" s="47" t="s">
        <v>15</v>
      </c>
      <c r="D364" s="157">
        <v>45509</v>
      </c>
      <c r="E364" s="47" t="s">
        <v>668</v>
      </c>
      <c r="F364" s="63" t="s">
        <v>2380</v>
      </c>
      <c r="G364" s="63" t="s">
        <v>712</v>
      </c>
      <c r="H364" s="68">
        <v>1</v>
      </c>
      <c r="I364" s="63" t="s">
        <v>808</v>
      </c>
      <c r="J364" s="47" t="s">
        <v>133</v>
      </c>
      <c r="K364" s="144">
        <v>45518.3490856482</v>
      </c>
      <c r="L364" s="47" t="s">
        <v>133</v>
      </c>
      <c r="M364" s="148" t="s">
        <v>2249</v>
      </c>
      <c r="N364" s="47" t="s">
        <v>134</v>
      </c>
      <c r="O364" s="73" t="s">
        <v>2244</v>
      </c>
      <c r="P364" s="64" t="s">
        <v>2010</v>
      </c>
    </row>
    <row spans="1:16" x14ac:dyDescent="0.25" outlineLevel="0" r="365">
      <c r="A365" s="45">
        <v>365</v>
      </c>
      <c r="B365" s="46">
        <v>1</v>
      </c>
      <c r="C365" s="47" t="s">
        <v>15</v>
      </c>
      <c r="D365" s="157">
        <v>45509</v>
      </c>
      <c r="E365" s="47" t="s">
        <v>382</v>
      </c>
      <c r="F365" s="63" t="s">
        <v>946</v>
      </c>
      <c r="G365" s="63" t="s">
        <v>713</v>
      </c>
      <c r="H365" s="68">
        <v>1</v>
      </c>
      <c r="I365" s="63" t="s">
        <v>690</v>
      </c>
      <c r="J365" s="47" t="s">
        <v>133</v>
      </c>
      <c r="K365" s="144">
        <v>45518.3490856482</v>
      </c>
      <c r="L365" s="47" t="s">
        <v>133</v>
      </c>
      <c r="M365" s="148" t="s">
        <v>1956</v>
      </c>
      <c r="N365" s="47" t="s">
        <v>134</v>
      </c>
      <c r="O365" s="73" t="s">
        <v>1815</v>
      </c>
      <c r="P365" s="64" t="s">
        <v>1841</v>
      </c>
    </row>
    <row spans="1:16" x14ac:dyDescent="0.25" outlineLevel="0" r="366">
      <c r="A366" s="45">
        <v>366</v>
      </c>
      <c r="B366" s="46">
        <v>1</v>
      </c>
      <c r="C366" s="47" t="s">
        <v>15</v>
      </c>
      <c r="D366" s="157">
        <v>45509</v>
      </c>
      <c r="E366" s="47" t="s">
        <v>415</v>
      </c>
      <c r="F366" s="63" t="s">
        <v>2571</v>
      </c>
      <c r="G366" s="63" t="s">
        <v>714</v>
      </c>
      <c r="H366" s="68">
        <v>0.75</v>
      </c>
      <c r="I366" s="63" t="s">
        <v>690</v>
      </c>
      <c r="J366" s="47" t="s">
        <v>133</v>
      </c>
      <c r="K366" s="144">
        <v>45518.3490856482</v>
      </c>
      <c r="L366" s="47" t="s">
        <v>133</v>
      </c>
      <c r="M366" s="148">
        <v>45537.7061574074</v>
      </c>
      <c r="N366" s="47" t="s">
        <v>134</v>
      </c>
      <c r="O366" s="73" t="s">
        <v>1527</v>
      </c>
      <c r="P366" s="64" t="s">
        <v>1528</v>
      </c>
    </row>
    <row spans="1:16" x14ac:dyDescent="0.25" outlineLevel="0" r="367">
      <c r="A367" s="45">
        <v>367</v>
      </c>
      <c r="B367" s="46">
        <v>1</v>
      </c>
      <c r="C367" s="47" t="s">
        <v>15</v>
      </c>
      <c r="D367" s="157">
        <v>45509</v>
      </c>
      <c r="E367" s="47" t="s">
        <v>715</v>
      </c>
      <c r="F367" s="63" t="s">
        <v>2382</v>
      </c>
      <c r="G367" s="63" t="s">
        <v>716</v>
      </c>
      <c r="H367" s="68">
        <v>0.5</v>
      </c>
      <c r="I367" s="63" t="s">
        <v>690</v>
      </c>
      <c r="J367" s="47" t="s">
        <v>133</v>
      </c>
      <c r="K367" s="144">
        <v>45518.3490856482</v>
      </c>
      <c r="L367" s="47" t="s">
        <v>133</v>
      </c>
      <c r="M367" s="148" t="s">
        <v>2250</v>
      </c>
      <c r="N367" s="47" t="s">
        <v>134</v>
      </c>
      <c r="O367" s="73" t="s">
        <v>2244</v>
      </c>
      <c r="P367" s="64" t="s">
        <v>2004</v>
      </c>
    </row>
    <row spans="1:16" x14ac:dyDescent="0.25" outlineLevel="0" r="368">
      <c r="A368" s="45">
        <v>368</v>
      </c>
      <c r="B368" s="46">
        <v>1</v>
      </c>
      <c r="C368" s="47" t="s">
        <v>15</v>
      </c>
      <c r="D368" s="157">
        <v>45509</v>
      </c>
      <c r="E368" s="47" t="s">
        <v>395</v>
      </c>
      <c r="F368" s="63" t="s">
        <v>2567</v>
      </c>
      <c r="G368" s="63" t="s">
        <v>717</v>
      </c>
      <c r="H368" s="68">
        <v>0.4</v>
      </c>
      <c r="I368" s="63" t="s">
        <v>690</v>
      </c>
      <c r="J368" s="47" t="s">
        <v>133</v>
      </c>
      <c r="K368" s="144">
        <v>45518.3490856482</v>
      </c>
      <c r="L368" s="47" t="s">
        <v>133</v>
      </c>
      <c r="M368" s="148" t="s">
        <v>3929</v>
      </c>
      <c r="N368" s="47" t="s">
        <v>134</v>
      </c>
      <c r="O368" s="73" t="s">
        <v>3909</v>
      </c>
      <c r="P368" s="64" t="s">
        <v>3918</v>
      </c>
    </row>
    <row spans="1:16" x14ac:dyDescent="0.25" outlineLevel="0" r="369">
      <c r="A369" s="45">
        <v>369</v>
      </c>
      <c r="B369" s="46">
        <v>1</v>
      </c>
      <c r="C369" s="47" t="s">
        <v>15</v>
      </c>
      <c r="D369" s="157">
        <v>45509</v>
      </c>
      <c r="E369" s="47" t="s">
        <v>413</v>
      </c>
      <c r="F369" s="63" t="s">
        <v>2570</v>
      </c>
      <c r="G369" s="63" t="s">
        <v>718</v>
      </c>
      <c r="H369" s="68">
        <v>1.25</v>
      </c>
      <c r="I369" s="63" t="s">
        <v>690</v>
      </c>
      <c r="J369" s="47" t="s">
        <v>133</v>
      </c>
      <c r="K369" s="144">
        <v>45518.3490856482</v>
      </c>
      <c r="L369" s="47" t="s">
        <v>133</v>
      </c>
      <c r="M369" s="148" t="s">
        <v>2251</v>
      </c>
      <c r="N369" s="47" t="s">
        <v>134</v>
      </c>
      <c r="O369" s="73" t="s">
        <v>2244</v>
      </c>
      <c r="P369" s="64" t="s">
        <v>2014</v>
      </c>
    </row>
    <row spans="1:16" x14ac:dyDescent="0.25" outlineLevel="0" r="370">
      <c r="A370" s="45">
        <v>370</v>
      </c>
      <c r="B370" s="46">
        <v>1</v>
      </c>
      <c r="C370" s="47" t="s">
        <v>15</v>
      </c>
      <c r="D370" s="157">
        <v>45509</v>
      </c>
      <c r="E370" s="47" t="s">
        <v>558</v>
      </c>
      <c r="F370" s="63" t="s">
        <v>593</v>
      </c>
      <c r="G370" s="63" t="s">
        <v>719</v>
      </c>
      <c r="H370" s="68">
        <v>2.75</v>
      </c>
      <c r="I370" s="63" t="s">
        <v>690</v>
      </c>
      <c r="J370" s="47" t="s">
        <v>133</v>
      </c>
      <c r="K370" s="144">
        <v>45518.3490856482</v>
      </c>
      <c r="L370" s="47" t="s">
        <v>133</v>
      </c>
      <c r="M370" s="148" t="s">
        <v>2247</v>
      </c>
      <c r="N370" s="47" t="s">
        <v>134</v>
      </c>
      <c r="O370" s="73" t="s">
        <v>2244</v>
      </c>
      <c r="P370" s="64" t="s">
        <v>1996</v>
      </c>
    </row>
    <row spans="1:16" x14ac:dyDescent="0.25" outlineLevel="0" r="371">
      <c r="A371" s="45">
        <v>371</v>
      </c>
      <c r="B371" s="46">
        <v>1</v>
      </c>
      <c r="C371" s="47" t="s">
        <v>15</v>
      </c>
      <c r="D371" s="157">
        <v>45509</v>
      </c>
      <c r="E371" s="47" t="s">
        <v>390</v>
      </c>
      <c r="F371" s="63" t="s">
        <v>2556</v>
      </c>
      <c r="G371" s="63" t="s">
        <v>720</v>
      </c>
      <c r="H371" s="68">
        <v>0.5</v>
      </c>
      <c r="I371" s="63" t="s">
        <v>690</v>
      </c>
      <c r="J371" s="47" t="s">
        <v>133</v>
      </c>
      <c r="K371" s="144">
        <v>45518.3490856482</v>
      </c>
      <c r="L371" s="47" t="s">
        <v>133</v>
      </c>
      <c r="M371" s="148" t="s">
        <v>2252</v>
      </c>
      <c r="N371" s="47" t="s">
        <v>134</v>
      </c>
      <c r="O371" s="73" t="s">
        <v>2244</v>
      </c>
      <c r="P371" s="64" t="s">
        <v>2002</v>
      </c>
    </row>
    <row spans="1:16" x14ac:dyDescent="0.25" outlineLevel="0" r="372">
      <c r="A372" s="45">
        <v>372</v>
      </c>
      <c r="B372" s="46">
        <v>1</v>
      </c>
      <c r="C372" s="47" t="s">
        <v>15</v>
      </c>
      <c r="D372" s="157">
        <v>45509</v>
      </c>
      <c r="E372" s="47" t="s">
        <v>398</v>
      </c>
      <c r="F372" s="63" t="s">
        <v>2568</v>
      </c>
      <c r="G372" s="63" t="s">
        <v>721</v>
      </c>
      <c r="H372" s="68">
        <v>1</v>
      </c>
      <c r="I372" s="63" t="s">
        <v>690</v>
      </c>
      <c r="J372" s="47" t="s">
        <v>133</v>
      </c>
      <c r="K372" s="144">
        <v>45518.3490856482</v>
      </c>
      <c r="L372" s="47" t="inlineStr">
        <is>
          <t>VRAI</t>
        </is>
      </c>
      <c r="M372" s="148" t="s">
        <v>45581.5975578704</v>
      </c>
      <c r="N372" s="47" t="s">
        <v>134</v>
      </c>
      <c r="O372" s="73" t="inlineStr">
        <is>
          <t>APP_v4.K.5.xlsb</t>
        </is>
      </c>
      <c r="P372" s="64" t="inlineStr">
        <is>
          <t>24-24549</t>
        </is>
      </c>
    </row>
    <row spans="1:16" x14ac:dyDescent="0.25" outlineLevel="0" r="373">
      <c r="A373" s="45">
        <v>373</v>
      </c>
      <c r="B373" s="46">
        <v>1</v>
      </c>
      <c r="C373" s="47" t="s">
        <v>15</v>
      </c>
      <c r="D373" s="157">
        <v>45509</v>
      </c>
      <c r="E373" s="47" t="s">
        <v>658</v>
      </c>
      <c r="F373" s="63" t="s">
        <v>2379</v>
      </c>
      <c r="G373" s="63" t="s">
        <v>722</v>
      </c>
      <c r="H373" s="68">
        <v>1.5</v>
      </c>
      <c r="I373" s="63" t="s">
        <v>690</v>
      </c>
      <c r="J373" s="47" t="s">
        <v>133</v>
      </c>
      <c r="K373" s="144">
        <v>45518.3490856482</v>
      </c>
      <c r="L373" s="47" t="s">
        <v>134</v>
      </c>
      <c r="M373" s="148" t="s">
        <v>690</v>
      </c>
      <c r="N373" s="47" t="s">
        <v>134</v>
      </c>
      <c r="O373" s="73" t="s">
        <v>691</v>
      </c>
      <c r="P373" s="64" t="s">
        <v>690</v>
      </c>
    </row>
    <row spans="1:16" x14ac:dyDescent="0.25" outlineLevel="0" r="374">
      <c r="A374" s="45">
        <v>374</v>
      </c>
      <c r="B374" s="46">
        <v>1</v>
      </c>
      <c r="C374" s="47" t="s">
        <v>15</v>
      </c>
      <c r="D374" s="157">
        <v>45509</v>
      </c>
      <c r="E374" s="47" t="s">
        <v>723</v>
      </c>
      <c r="F374" s="63" t="s">
        <v>1021</v>
      </c>
      <c r="G374" s="63" t="s">
        <v>724</v>
      </c>
      <c r="H374" s="68">
        <v>0.4</v>
      </c>
      <c r="I374" s="63" t="s">
        <v>690</v>
      </c>
      <c r="J374" s="47" t="s">
        <v>133</v>
      </c>
      <c r="K374" s="144">
        <v>45518.3490856482</v>
      </c>
      <c r="L374" s="47" t="s">
        <v>134</v>
      </c>
      <c r="M374" s="148" t="s">
        <v>690</v>
      </c>
      <c r="N374" s="47" t="s">
        <v>134</v>
      </c>
      <c r="O374" s="73" t="s">
        <v>691</v>
      </c>
      <c r="P374" s="64" t="s">
        <v>690</v>
      </c>
    </row>
    <row spans="1:16" x14ac:dyDescent="0.25" outlineLevel="0" r="375">
      <c r="A375" s="45">
        <v>375</v>
      </c>
      <c r="B375" s="46">
        <v>1</v>
      </c>
      <c r="C375" s="47" t="s">
        <v>15</v>
      </c>
      <c r="D375" s="157">
        <v>45510</v>
      </c>
      <c r="E375" s="47" t="s">
        <v>242</v>
      </c>
      <c r="F375" s="63" t="s">
        <v>725</v>
      </c>
      <c r="G375" s="63" t="s">
        <v>726</v>
      </c>
      <c r="H375" s="68">
        <v>2.5</v>
      </c>
      <c r="I375" s="63" t="s">
        <v>690</v>
      </c>
      <c r="J375" s="47" t="s">
        <v>133</v>
      </c>
      <c r="K375" s="144">
        <v>45518.3490856482</v>
      </c>
      <c r="L375" s="47" t="s">
        <v>134</v>
      </c>
      <c r="M375" s="148" t="s">
        <v>690</v>
      </c>
      <c r="N375" s="47" t="s">
        <v>134</v>
      </c>
      <c r="O375" s="73" t="s">
        <v>691</v>
      </c>
      <c r="P375" s="64" t="s">
        <v>690</v>
      </c>
    </row>
    <row spans="1:16" x14ac:dyDescent="0.25" outlineLevel="0" r="376">
      <c r="A376" s="45">
        <v>376</v>
      </c>
      <c r="B376" s="46">
        <v>1</v>
      </c>
      <c r="C376" s="47" t="s">
        <v>15</v>
      </c>
      <c r="D376" s="157">
        <v>45510</v>
      </c>
      <c r="E376" s="47" t="s">
        <v>558</v>
      </c>
      <c r="F376" s="63" t="s">
        <v>593</v>
      </c>
      <c r="G376" s="63" t="s">
        <v>727</v>
      </c>
      <c r="H376" s="68">
        <v>2.75</v>
      </c>
      <c r="I376" s="63" t="s">
        <v>690</v>
      </c>
      <c r="J376" s="47" t="s">
        <v>133</v>
      </c>
      <c r="K376" s="144">
        <v>45518.3490856482</v>
      </c>
      <c r="L376" s="47" t="s">
        <v>133</v>
      </c>
      <c r="M376" s="148" t="s">
        <v>2247</v>
      </c>
      <c r="N376" s="47" t="s">
        <v>134</v>
      </c>
      <c r="O376" s="73" t="s">
        <v>2244</v>
      </c>
      <c r="P376" s="64" t="s">
        <v>1996</v>
      </c>
    </row>
    <row spans="1:16" x14ac:dyDescent="0.25" outlineLevel="0" r="377">
      <c r="A377" s="45">
        <v>377</v>
      </c>
      <c r="B377" s="46">
        <v>1</v>
      </c>
      <c r="C377" s="47" t="s">
        <v>15</v>
      </c>
      <c r="D377" s="157">
        <v>45510</v>
      </c>
      <c r="E377" s="47" t="s">
        <v>367</v>
      </c>
      <c r="F377" s="63" t="s">
        <v>1614</v>
      </c>
      <c r="G377" s="63" t="s">
        <v>728</v>
      </c>
      <c r="H377" s="68">
        <v>1.5</v>
      </c>
      <c r="I377" s="63" t="s">
        <v>690</v>
      </c>
      <c r="J377" s="47" t="s">
        <v>133</v>
      </c>
      <c r="K377" s="144">
        <v>45518.3490856482</v>
      </c>
      <c r="L377" s="47" t="s">
        <v>133</v>
      </c>
      <c r="M377" s="148" t="s">
        <v>1957</v>
      </c>
      <c r="N377" s="47" t="s">
        <v>134</v>
      </c>
      <c r="O377" s="73" t="s">
        <v>1815</v>
      </c>
      <c r="P377" s="64" t="s">
        <v>1843</v>
      </c>
    </row>
    <row spans="1:16" x14ac:dyDescent="0.25" outlineLevel="0" r="378">
      <c r="A378" s="45">
        <v>378</v>
      </c>
      <c r="B378" s="46">
        <v>1</v>
      </c>
      <c r="C378" s="47" t="s">
        <v>15</v>
      </c>
      <c r="D378" s="157">
        <v>45510</v>
      </c>
      <c r="E378" s="47" t="s">
        <v>276</v>
      </c>
      <c r="F378" s="63" t="s">
        <v>729</v>
      </c>
      <c r="G378" s="63" t="s">
        <v>730</v>
      </c>
      <c r="H378" s="68">
        <v>4</v>
      </c>
      <c r="I378" s="63" t="s">
        <v>690</v>
      </c>
      <c r="J378" s="47" t="s">
        <v>133</v>
      </c>
      <c r="K378" s="144">
        <v>45518.3490856482</v>
      </c>
      <c r="L378" s="47" t="s">
        <v>133</v>
      </c>
      <c r="M378" s="148" t="s">
        <v>1958</v>
      </c>
      <c r="N378" s="47" t="s">
        <v>134</v>
      </c>
      <c r="O378" s="73" t="s">
        <v>1815</v>
      </c>
      <c r="P378" s="64" t="s">
        <v>1839</v>
      </c>
    </row>
    <row spans="1:16" x14ac:dyDescent="0.25" outlineLevel="0" r="379">
      <c r="A379" s="45">
        <v>379</v>
      </c>
      <c r="B379" s="46">
        <v>1</v>
      </c>
      <c r="C379" s="47" t="s">
        <v>15</v>
      </c>
      <c r="D379" s="157">
        <v>45510</v>
      </c>
      <c r="E379" s="47" t="s">
        <v>731</v>
      </c>
      <c r="F379" s="63" t="s">
        <v>2574</v>
      </c>
      <c r="G379" s="63" t="s">
        <v>732</v>
      </c>
      <c r="H379" s="68">
        <v>0.4</v>
      </c>
      <c r="I379" s="63" t="s">
        <v>690</v>
      </c>
      <c r="J379" s="47" t="s">
        <v>133</v>
      </c>
      <c r="K379" s="144">
        <v>45518.3490856482</v>
      </c>
      <c r="L379" s="47" t="s">
        <v>134</v>
      </c>
      <c r="M379" s="148" t="s">
        <v>690</v>
      </c>
      <c r="N379" s="47" t="s">
        <v>134</v>
      </c>
      <c r="O379" s="73" t="s">
        <v>691</v>
      </c>
      <c r="P379" s="64" t="s">
        <v>690</v>
      </c>
    </row>
    <row spans="1:16" x14ac:dyDescent="0.25" outlineLevel="0" r="380">
      <c r="A380" s="45">
        <v>380</v>
      </c>
      <c r="B380" s="46">
        <v>1</v>
      </c>
      <c r="C380" s="47" t="s">
        <v>15</v>
      </c>
      <c r="D380" s="157">
        <v>45510</v>
      </c>
      <c r="E380" s="47" t="s">
        <v>518</v>
      </c>
      <c r="F380" s="63" t="s">
        <v>1507</v>
      </c>
      <c r="G380" s="63" t="s">
        <v>733</v>
      </c>
      <c r="H380" s="68">
        <v>1</v>
      </c>
      <c r="I380" s="63" t="s">
        <v>690</v>
      </c>
      <c r="J380" s="47" t="s">
        <v>133</v>
      </c>
      <c r="K380" s="144">
        <v>45518.3490856482</v>
      </c>
      <c r="L380" s="47" t="s">
        <v>133</v>
      </c>
      <c r="M380" s="148" t="s">
        <v>2253</v>
      </c>
      <c r="N380" s="47" t="s">
        <v>134</v>
      </c>
      <c r="O380" s="73" t="s">
        <v>2244</v>
      </c>
      <c r="P380" s="64" t="s">
        <v>2020</v>
      </c>
    </row>
    <row spans="1:16" x14ac:dyDescent="0.25" outlineLevel="0" r="381">
      <c r="A381" s="45">
        <v>381</v>
      </c>
      <c r="B381" s="46">
        <v>1</v>
      </c>
      <c r="C381" s="47" t="s">
        <v>15</v>
      </c>
      <c r="D381" s="157">
        <v>45510</v>
      </c>
      <c r="E381" s="47" t="s">
        <v>369</v>
      </c>
      <c r="F381" s="63" t="s">
        <v>958</v>
      </c>
      <c r="G381" s="63" t="s">
        <v>734</v>
      </c>
      <c r="H381" s="68">
        <v>0.75</v>
      </c>
      <c r="I381" s="63" t="s">
        <v>690</v>
      </c>
      <c r="J381" s="47" t="s">
        <v>133</v>
      </c>
      <c r="K381" s="144">
        <v>45518.3490856482</v>
      </c>
      <c r="L381" s="47" t="s">
        <v>133</v>
      </c>
      <c r="M381" s="148" t="s">
        <v>1955</v>
      </c>
      <c r="N381" s="47" t="s">
        <v>134</v>
      </c>
      <c r="O381" s="73" t="s">
        <v>1815</v>
      </c>
      <c r="P381" s="64" t="s">
        <v>1838</v>
      </c>
    </row>
    <row spans="1:16" x14ac:dyDescent="0.25" outlineLevel="0" r="382">
      <c r="A382" s="45">
        <v>382</v>
      </c>
      <c r="B382" s="46">
        <v>1</v>
      </c>
      <c r="C382" s="47" t="s">
        <v>15</v>
      </c>
      <c r="D382" s="157">
        <v>45510</v>
      </c>
      <c r="E382" s="47" t="s">
        <v>415</v>
      </c>
      <c r="F382" s="63" t="s">
        <v>2571</v>
      </c>
      <c r="G382" s="63" t="s">
        <v>735</v>
      </c>
      <c r="H382" s="68">
        <v>0.4</v>
      </c>
      <c r="I382" s="63" t="s">
        <v>690</v>
      </c>
      <c r="J382" s="47" t="s">
        <v>133</v>
      </c>
      <c r="K382" s="144">
        <v>45518.3490856482</v>
      </c>
      <c r="L382" s="47" t="s">
        <v>133</v>
      </c>
      <c r="M382" s="148">
        <v>45537.7061574074</v>
      </c>
      <c r="N382" s="47" t="s">
        <v>134</v>
      </c>
      <c r="O382" s="73" t="s">
        <v>1527</v>
      </c>
      <c r="P382" s="64" t="s">
        <v>1528</v>
      </c>
    </row>
    <row spans="1:16" x14ac:dyDescent="0.25" outlineLevel="0" r="383">
      <c r="A383" s="45">
        <v>383</v>
      </c>
      <c r="B383" s="46">
        <v>1</v>
      </c>
      <c r="C383" s="47" t="s">
        <v>15</v>
      </c>
      <c r="D383" s="157">
        <v>45510</v>
      </c>
      <c r="E383" s="47" t="s">
        <v>626</v>
      </c>
      <c r="F383" s="63" t="s">
        <v>2378</v>
      </c>
      <c r="G383" s="63" t="s">
        <v>736</v>
      </c>
      <c r="H383" s="68">
        <v>1.25</v>
      </c>
      <c r="I383" s="63" t="s">
        <v>690</v>
      </c>
      <c r="J383" s="47" t="s">
        <v>133</v>
      </c>
      <c r="K383" s="144">
        <v>45518.3490856482</v>
      </c>
      <c r="L383" s="47" t="s">
        <v>133</v>
      </c>
      <c r="M383" s="148" t="s">
        <v>4046</v>
      </c>
      <c r="N383" s="47" t="s">
        <v>134</v>
      </c>
      <c r="O383" s="73" t="s">
        <v>3931</v>
      </c>
      <c r="P383" s="64" t="s">
        <v>3985</v>
      </c>
    </row>
    <row spans="1:16" x14ac:dyDescent="0.25" outlineLevel="0" r="384">
      <c r="A384" s="45">
        <v>384</v>
      </c>
      <c r="B384" s="46">
        <v>1</v>
      </c>
      <c r="C384" s="47" t="s">
        <v>15</v>
      </c>
      <c r="D384" s="157">
        <v>45510</v>
      </c>
      <c r="E384" s="47" t="s">
        <v>380</v>
      </c>
      <c r="F384" s="63" t="s">
        <v>2372</v>
      </c>
      <c r="G384" s="63" t="s">
        <v>737</v>
      </c>
      <c r="H384" s="68">
        <v>0.5</v>
      </c>
      <c r="I384" s="63" t="s">
        <v>690</v>
      </c>
      <c r="J384" s="47" t="s">
        <v>133</v>
      </c>
      <c r="K384" s="144">
        <v>45534.4807175926</v>
      </c>
      <c r="L384" s="47" t="s">
        <v>134</v>
      </c>
      <c r="M384" s="148" t="s">
        <v>690</v>
      </c>
      <c r="N384" s="47" t="s">
        <v>133</v>
      </c>
      <c r="O384" s="73" t="s">
        <v>1430</v>
      </c>
      <c r="P384" s="64" t="s">
        <v>690</v>
      </c>
    </row>
    <row spans="1:16" x14ac:dyDescent="0.25" outlineLevel="0" r="385">
      <c r="A385" s="45">
        <v>385</v>
      </c>
      <c r="B385" s="46">
        <v>1</v>
      </c>
      <c r="C385" s="47" t="s">
        <v>15</v>
      </c>
      <c r="D385" s="157">
        <v>45510</v>
      </c>
      <c r="E385" s="47" t="s">
        <v>617</v>
      </c>
      <c r="F385" s="63" t="s">
        <v>2377</v>
      </c>
      <c r="G385" s="63" t="s">
        <v>738</v>
      </c>
      <c r="H385" s="68">
        <v>1.25</v>
      </c>
      <c r="I385" s="63" t="s">
        <v>690</v>
      </c>
      <c r="J385" s="47" t="s">
        <v>133</v>
      </c>
      <c r="K385" s="144">
        <v>45518.3490856482</v>
      </c>
      <c r="L385" s="47" t="s">
        <v>134</v>
      </c>
      <c r="M385" s="148" t="s">
        <v>690</v>
      </c>
      <c r="N385" s="47" t="s">
        <v>134</v>
      </c>
      <c r="O385" s="73" t="s">
        <v>691</v>
      </c>
      <c r="P385" s="64" t="s">
        <v>690</v>
      </c>
    </row>
    <row spans="1:16" x14ac:dyDescent="0.25" outlineLevel="0" r="386">
      <c r="A386" s="45">
        <v>386</v>
      </c>
      <c r="B386" s="46">
        <v>1</v>
      </c>
      <c r="C386" s="47" t="s">
        <v>15</v>
      </c>
      <c r="D386" s="157">
        <v>45510</v>
      </c>
      <c r="E386" s="47" t="s">
        <v>229</v>
      </c>
      <c r="F386" s="63" t="s">
        <v>1013</v>
      </c>
      <c r="G386" s="63" t="s">
        <v>739</v>
      </c>
      <c r="H386" s="68">
        <v>0.75</v>
      </c>
      <c r="I386" s="63" t="s">
        <v>690</v>
      </c>
      <c r="J386" s="47" t="s">
        <v>133</v>
      </c>
      <c r="K386" s="144">
        <v>45518.3490856482</v>
      </c>
      <c r="L386" s="47" t="s">
        <v>133</v>
      </c>
      <c r="M386" s="148" t="s">
        <v>1954</v>
      </c>
      <c r="N386" s="47" t="s">
        <v>134</v>
      </c>
      <c r="O386" s="73" t="s">
        <v>1815</v>
      </c>
      <c r="P386" s="64" t="s">
        <v>1847</v>
      </c>
    </row>
    <row spans="1:16" x14ac:dyDescent="0.25" outlineLevel="0" r="387">
      <c r="A387" s="45">
        <v>387</v>
      </c>
      <c r="B387" s="46">
        <v>1</v>
      </c>
      <c r="C387" s="47" t="s">
        <v>15</v>
      </c>
      <c r="D387" s="157">
        <v>45510</v>
      </c>
      <c r="E387" s="47" t="s">
        <v>658</v>
      </c>
      <c r="F387" s="63" t="s">
        <v>2379</v>
      </c>
      <c r="G387" s="63" t="s">
        <v>740</v>
      </c>
      <c r="H387" s="68">
        <v>2.25</v>
      </c>
      <c r="I387" s="63" t="s">
        <v>690</v>
      </c>
      <c r="J387" s="47" t="s">
        <v>133</v>
      </c>
      <c r="K387" s="144">
        <v>45518.3490856482</v>
      </c>
      <c r="L387" s="47" t="s">
        <v>134</v>
      </c>
      <c r="M387" s="148" t="s">
        <v>690</v>
      </c>
      <c r="N387" s="47" t="s">
        <v>134</v>
      </c>
      <c r="O387" s="73" t="s">
        <v>691</v>
      </c>
      <c r="P387" s="64" t="s">
        <v>690</v>
      </c>
    </row>
    <row spans="1:16" x14ac:dyDescent="0.25" outlineLevel="0" r="388">
      <c r="A388" s="45">
        <v>388</v>
      </c>
      <c r="B388" s="46">
        <v>1</v>
      </c>
      <c r="C388" s="47" t="s">
        <v>15</v>
      </c>
      <c r="D388" s="157">
        <v>45510</v>
      </c>
      <c r="E388" s="47" t="s">
        <v>292</v>
      </c>
      <c r="F388" s="63" t="s">
        <v>2403</v>
      </c>
      <c r="G388" s="63" t="s">
        <v>741</v>
      </c>
      <c r="H388" s="68">
        <v>3.5</v>
      </c>
      <c r="I388" s="63" t="s">
        <v>809</v>
      </c>
      <c r="J388" s="47" t="s">
        <v>133</v>
      </c>
      <c r="K388" s="144">
        <v>45518.3490856482</v>
      </c>
      <c r="L388" s="47" t="s">
        <v>133</v>
      </c>
      <c r="M388" s="148" t="s">
        <v>1959</v>
      </c>
      <c r="N388" s="47" t="s">
        <v>134</v>
      </c>
      <c r="O388" s="73" t="s">
        <v>1815</v>
      </c>
      <c r="P388" s="64" t="s">
        <v>1845</v>
      </c>
    </row>
    <row spans="1:16" x14ac:dyDescent="0.25" outlineLevel="0" r="389">
      <c r="A389" s="45">
        <v>389</v>
      </c>
      <c r="B389" s="46">
        <v>1</v>
      </c>
      <c r="C389" s="47" t="s">
        <v>15</v>
      </c>
      <c r="D389" s="157">
        <v>45510</v>
      </c>
      <c r="E389" s="47" t="s">
        <v>284</v>
      </c>
      <c r="F389" s="63" t="s">
        <v>2563</v>
      </c>
      <c r="G389" s="63" t="s">
        <v>742</v>
      </c>
      <c r="H389" s="68">
        <v>0.75</v>
      </c>
      <c r="I389" s="63" t="s">
        <v>690</v>
      </c>
      <c r="J389" s="47" t="s">
        <v>133</v>
      </c>
      <c r="K389" s="144">
        <v>45518.3490856482</v>
      </c>
      <c r="L389" s="47" t="s">
        <v>133</v>
      </c>
      <c r="M389" s="148" t="s">
        <v>1960</v>
      </c>
      <c r="N389" s="47" t="s">
        <v>134</v>
      </c>
      <c r="O389" s="73" t="s">
        <v>1815</v>
      </c>
      <c r="P389" s="64" t="s">
        <v>1849</v>
      </c>
    </row>
    <row spans="1:16" x14ac:dyDescent="0.25" outlineLevel="0" r="390">
      <c r="A390" s="45">
        <v>390</v>
      </c>
      <c r="B390" s="46">
        <v>1</v>
      </c>
      <c r="C390" s="47" t="s">
        <v>15</v>
      </c>
      <c r="D390" s="157">
        <v>45510</v>
      </c>
      <c r="E390" s="47" t="s">
        <v>267</v>
      </c>
      <c r="F390" s="63" t="s">
        <v>2369</v>
      </c>
      <c r="G390" s="63" t="s">
        <v>743</v>
      </c>
      <c r="H390" s="68">
        <v>0.4</v>
      </c>
      <c r="I390" s="63" t="s">
        <v>690</v>
      </c>
      <c r="J390" s="47" t="s">
        <v>133</v>
      </c>
      <c r="K390" s="144">
        <v>45518.3490856482</v>
      </c>
      <c r="L390" s="47" t="s">
        <v>134</v>
      </c>
      <c r="M390" s="148" t="s">
        <v>690</v>
      </c>
      <c r="N390" s="47" t="s">
        <v>134</v>
      </c>
      <c r="O390" s="73" t="s">
        <v>691</v>
      </c>
      <c r="P390" s="64" t="s">
        <v>690</v>
      </c>
    </row>
    <row spans="1:16" x14ac:dyDescent="0.25" outlineLevel="0" r="391">
      <c r="A391" s="45">
        <v>391</v>
      </c>
      <c r="B391" s="46">
        <v>1</v>
      </c>
      <c r="C391" s="47" t="s">
        <v>15</v>
      </c>
      <c r="D391" s="157">
        <v>45510</v>
      </c>
      <c r="E391" s="47" t="s">
        <v>390</v>
      </c>
      <c r="F391" s="63" t="s">
        <v>2556</v>
      </c>
      <c r="G391" s="63" t="s">
        <v>744</v>
      </c>
      <c r="H391" s="68">
        <v>0.4</v>
      </c>
      <c r="I391" s="63" t="s">
        <v>690</v>
      </c>
      <c r="J391" s="47" t="s">
        <v>133</v>
      </c>
      <c r="K391" s="144">
        <v>45518.3490856482</v>
      </c>
      <c r="L391" s="47" t="s">
        <v>133</v>
      </c>
      <c r="M391" s="148" t="s">
        <v>2252</v>
      </c>
      <c r="N391" s="47" t="s">
        <v>134</v>
      </c>
      <c r="O391" s="73" t="s">
        <v>2244</v>
      </c>
      <c r="P391" s="64" t="s">
        <v>2002</v>
      </c>
    </row>
    <row spans="1:16" x14ac:dyDescent="0.25" outlineLevel="0" r="392">
      <c r="A392" s="45">
        <v>392</v>
      </c>
      <c r="B392" s="46">
        <v>1</v>
      </c>
      <c r="C392" s="47" t="s">
        <v>15</v>
      </c>
      <c r="D392" s="157">
        <v>45510</v>
      </c>
      <c r="E392" s="47" t="s">
        <v>520</v>
      </c>
      <c r="F392" s="63" t="s">
        <v>745</v>
      </c>
      <c r="G392" s="63" t="s">
        <v>746</v>
      </c>
      <c r="H392" s="68">
        <v>0.4</v>
      </c>
      <c r="I392" s="63" t="s">
        <v>690</v>
      </c>
      <c r="J392" s="47" t="s">
        <v>133</v>
      </c>
      <c r="K392" s="144">
        <v>45518.3490856482</v>
      </c>
      <c r="L392" s="47" t="s">
        <v>134</v>
      </c>
      <c r="M392" s="148" t="s">
        <v>690</v>
      </c>
      <c r="N392" s="47" t="s">
        <v>134</v>
      </c>
      <c r="O392" s="73" t="s">
        <v>691</v>
      </c>
      <c r="P392" s="64" t="s">
        <v>690</v>
      </c>
    </row>
    <row spans="1:16" x14ac:dyDescent="0.25" outlineLevel="0" r="393">
      <c r="A393" s="45">
        <v>393</v>
      </c>
      <c r="B393" s="46">
        <v>1</v>
      </c>
      <c r="C393" s="47" t="s">
        <v>15</v>
      </c>
      <c r="D393" s="157">
        <v>45510</v>
      </c>
      <c r="E393" s="47" t="s">
        <v>375</v>
      </c>
      <c r="F393" s="63" t="s">
        <v>2482</v>
      </c>
      <c r="G393" s="63" t="s">
        <v>747</v>
      </c>
      <c r="H393" s="68">
        <v>0.25</v>
      </c>
      <c r="I393" s="63" t="s">
        <v>690</v>
      </c>
      <c r="J393" s="47" t="s">
        <v>133</v>
      </c>
      <c r="K393" s="144">
        <v>45518.3490856482</v>
      </c>
      <c r="L393" s="47" t="s">
        <v>133</v>
      </c>
      <c r="M393" s="148" t="s">
        <v>4047</v>
      </c>
      <c r="N393" s="47" t="s">
        <v>134</v>
      </c>
      <c r="O393" s="73" t="s">
        <v>3931</v>
      </c>
      <c r="P393" s="64" t="s">
        <v>3983</v>
      </c>
    </row>
    <row spans="1:16" x14ac:dyDescent="0.25" outlineLevel="0" r="394">
      <c r="A394" s="45">
        <v>394</v>
      </c>
      <c r="B394" s="46">
        <v>1</v>
      </c>
      <c r="C394" s="47" t="s">
        <v>15</v>
      </c>
      <c r="D394" s="157">
        <v>45511</v>
      </c>
      <c r="E394" s="47" t="s">
        <v>292</v>
      </c>
      <c r="F394" s="63" t="s">
        <v>2403</v>
      </c>
      <c r="G394" s="63" t="s">
        <v>748</v>
      </c>
      <c r="H394" s="68">
        <v>1.25</v>
      </c>
      <c r="I394" s="63" t="s">
        <v>690</v>
      </c>
      <c r="J394" s="47" t="s">
        <v>133</v>
      </c>
      <c r="K394" s="144">
        <v>45518.3490856482</v>
      </c>
      <c r="L394" s="47" t="s">
        <v>133</v>
      </c>
      <c r="M394" s="148" t="s">
        <v>1959</v>
      </c>
      <c r="N394" s="47" t="s">
        <v>134</v>
      </c>
      <c r="O394" s="73" t="s">
        <v>1815</v>
      </c>
      <c r="P394" s="64" t="s">
        <v>1845</v>
      </c>
    </row>
    <row spans="1:16" x14ac:dyDescent="0.25" outlineLevel="0" r="395">
      <c r="A395" s="45">
        <v>395</v>
      </c>
      <c r="B395" s="46">
        <v>1</v>
      </c>
      <c r="C395" s="47" t="s">
        <v>15</v>
      </c>
      <c r="D395" s="157">
        <v>45511</v>
      </c>
      <c r="E395" s="47" t="s">
        <v>715</v>
      </c>
      <c r="F395" s="63" t="s">
        <v>2382</v>
      </c>
      <c r="G395" s="63" t="s">
        <v>749</v>
      </c>
      <c r="H395" s="68">
        <v>0.5</v>
      </c>
      <c r="I395" s="63" t="s">
        <v>690</v>
      </c>
      <c r="J395" s="47" t="s">
        <v>133</v>
      </c>
      <c r="K395" s="144">
        <v>45518.3490856482</v>
      </c>
      <c r="L395" s="47" t="s">
        <v>133</v>
      </c>
      <c r="M395" s="148" t="s">
        <v>2250</v>
      </c>
      <c r="N395" s="47" t="s">
        <v>134</v>
      </c>
      <c r="O395" s="73" t="s">
        <v>2244</v>
      </c>
      <c r="P395" s="64" t="s">
        <v>2004</v>
      </c>
    </row>
    <row spans="1:16" x14ac:dyDescent="0.25" outlineLevel="0" r="396">
      <c r="A396" s="45">
        <v>396</v>
      </c>
      <c r="B396" s="46">
        <v>1</v>
      </c>
      <c r="C396" s="47" t="s">
        <v>15</v>
      </c>
      <c r="D396" s="157">
        <v>45511</v>
      </c>
      <c r="E396" s="47" t="s">
        <v>367</v>
      </c>
      <c r="F396" s="63" t="s">
        <v>1614</v>
      </c>
      <c r="G396" s="63" t="s">
        <v>750</v>
      </c>
      <c r="H396" s="68">
        <v>2</v>
      </c>
      <c r="I396" s="63" t="s">
        <v>690</v>
      </c>
      <c r="J396" s="47" t="s">
        <v>133</v>
      </c>
      <c r="K396" s="144">
        <v>45518.3490856482</v>
      </c>
      <c r="L396" s="47" t="s">
        <v>133</v>
      </c>
      <c r="M396" s="148" t="s">
        <v>1957</v>
      </c>
      <c r="N396" s="47" t="s">
        <v>134</v>
      </c>
      <c r="O396" s="73" t="s">
        <v>1815</v>
      </c>
      <c r="P396" s="64" t="s">
        <v>1843</v>
      </c>
    </row>
    <row spans="1:16" x14ac:dyDescent="0.25" outlineLevel="0" r="397">
      <c r="A397" s="45">
        <v>397</v>
      </c>
      <c r="B397" s="46">
        <v>1</v>
      </c>
      <c r="C397" s="47" t="s">
        <v>15</v>
      </c>
      <c r="D397" s="157">
        <v>45511</v>
      </c>
      <c r="E397" s="47" t="s">
        <v>390</v>
      </c>
      <c r="F397" s="63" t="s">
        <v>2556</v>
      </c>
      <c r="G397" s="63" t="s">
        <v>751</v>
      </c>
      <c r="H397" s="68">
        <v>0.5</v>
      </c>
      <c r="I397" s="63" t="s">
        <v>690</v>
      </c>
      <c r="J397" s="47" t="s">
        <v>133</v>
      </c>
      <c r="K397" s="144">
        <v>45518.3490856482</v>
      </c>
      <c r="L397" s="47" t="s">
        <v>133</v>
      </c>
      <c r="M397" s="148" t="s">
        <v>2252</v>
      </c>
      <c r="N397" s="47" t="s">
        <v>134</v>
      </c>
      <c r="O397" s="73" t="s">
        <v>2244</v>
      </c>
      <c r="P397" s="64" t="s">
        <v>2002</v>
      </c>
    </row>
    <row spans="1:16" x14ac:dyDescent="0.25" outlineLevel="0" r="398">
      <c r="A398" s="45">
        <v>398</v>
      </c>
      <c r="B398" s="46">
        <v>1</v>
      </c>
      <c r="C398" s="47" t="s">
        <v>15</v>
      </c>
      <c r="D398" s="157">
        <v>45511</v>
      </c>
      <c r="E398" s="47" t="s">
        <v>369</v>
      </c>
      <c r="F398" s="63" t="s">
        <v>958</v>
      </c>
      <c r="G398" s="63" t="s">
        <v>752</v>
      </c>
      <c r="H398" s="68">
        <v>0.4</v>
      </c>
      <c r="I398" s="63" t="s">
        <v>690</v>
      </c>
      <c r="J398" s="47" t="s">
        <v>133</v>
      </c>
      <c r="K398" s="144">
        <v>45518.3490856482</v>
      </c>
      <c r="L398" s="47" t="s">
        <v>133</v>
      </c>
      <c r="M398" s="148" t="s">
        <v>1955</v>
      </c>
      <c r="N398" s="47" t="s">
        <v>134</v>
      </c>
      <c r="O398" s="73" t="s">
        <v>1815</v>
      </c>
      <c r="P398" s="64" t="s">
        <v>1838</v>
      </c>
    </row>
    <row spans="1:16" x14ac:dyDescent="0.25" outlineLevel="0" r="399">
      <c r="A399" s="45">
        <v>399</v>
      </c>
      <c r="B399" s="46">
        <v>1</v>
      </c>
      <c r="C399" s="47" t="s">
        <v>15</v>
      </c>
      <c r="D399" s="157">
        <v>45511</v>
      </c>
      <c r="E399" s="47" t="s">
        <v>518</v>
      </c>
      <c r="F399" s="63" t="s">
        <v>1507</v>
      </c>
      <c r="G399" s="63" t="s">
        <v>753</v>
      </c>
      <c r="H399" s="68">
        <v>2.25</v>
      </c>
      <c r="I399" s="63" t="s">
        <v>690</v>
      </c>
      <c r="J399" s="47" t="s">
        <v>133</v>
      </c>
      <c r="K399" s="144">
        <v>45518.3490856482</v>
      </c>
      <c r="L399" s="47" t="s">
        <v>133</v>
      </c>
      <c r="M399" s="148" t="s">
        <v>2253</v>
      </c>
      <c r="N399" s="47" t="s">
        <v>134</v>
      </c>
      <c r="O399" s="73" t="s">
        <v>2244</v>
      </c>
      <c r="P399" s="64" t="s">
        <v>2020</v>
      </c>
    </row>
    <row spans="1:16" x14ac:dyDescent="0.25" outlineLevel="0" r="400">
      <c r="A400" s="45">
        <v>400</v>
      </c>
      <c r="B400" s="46">
        <v>1</v>
      </c>
      <c r="C400" s="47" t="s">
        <v>15</v>
      </c>
      <c r="D400" s="157">
        <v>45511</v>
      </c>
      <c r="E400" s="47" t="s">
        <v>395</v>
      </c>
      <c r="F400" s="63" t="s">
        <v>2567</v>
      </c>
      <c r="G400" s="63" t="s">
        <v>754</v>
      </c>
      <c r="H400" s="68">
        <v>1.75</v>
      </c>
      <c r="I400" s="63" t="s">
        <v>690</v>
      </c>
      <c r="J400" s="47" t="s">
        <v>133</v>
      </c>
      <c r="K400" s="144">
        <v>45518.3490856482</v>
      </c>
      <c r="L400" s="47" t="s">
        <v>133</v>
      </c>
      <c r="M400" s="148" t="s">
        <v>3929</v>
      </c>
      <c r="N400" s="47" t="s">
        <v>134</v>
      </c>
      <c r="O400" s="73" t="s">
        <v>3909</v>
      </c>
      <c r="P400" s="64" t="s">
        <v>3918</v>
      </c>
    </row>
    <row spans="1:16" x14ac:dyDescent="0.25" outlineLevel="0" r="401">
      <c r="A401" s="45">
        <v>401</v>
      </c>
      <c r="B401" s="46">
        <v>1</v>
      </c>
      <c r="C401" s="47" t="s">
        <v>15</v>
      </c>
      <c r="D401" s="157">
        <v>45511</v>
      </c>
      <c r="E401" s="47" t="s">
        <v>559</v>
      </c>
      <c r="F401" s="63" t="s">
        <v>2405</v>
      </c>
      <c r="G401" s="63" t="s">
        <v>755</v>
      </c>
      <c r="H401" s="68">
        <v>1.25</v>
      </c>
      <c r="I401" s="63" t="s">
        <v>690</v>
      </c>
      <c r="J401" s="47" t="s">
        <v>133</v>
      </c>
      <c r="K401" s="144">
        <v>45518.3490856482</v>
      </c>
      <c r="L401" s="47" t="s">
        <v>133</v>
      </c>
      <c r="M401" s="148">
        <v>45537</v>
      </c>
      <c r="N401" s="47" t="s">
        <v>134</v>
      </c>
      <c r="O401" s="73" t="s">
        <v>1755</v>
      </c>
      <c r="P401" s="64" t="s">
        <v>1728</v>
      </c>
    </row>
    <row spans="1:16" x14ac:dyDescent="0.25" outlineLevel="0" r="402">
      <c r="A402" s="45">
        <v>402</v>
      </c>
      <c r="B402" s="46">
        <v>1</v>
      </c>
      <c r="C402" s="47" t="s">
        <v>15</v>
      </c>
      <c r="D402" s="157">
        <v>45511</v>
      </c>
      <c r="E402" s="47" t="s">
        <v>375</v>
      </c>
      <c r="F402" s="63" t="s">
        <v>2482</v>
      </c>
      <c r="G402" s="63" t="s">
        <v>756</v>
      </c>
      <c r="H402" s="68">
        <v>1</v>
      </c>
      <c r="I402" s="63" t="s">
        <v>690</v>
      </c>
      <c r="J402" s="47" t="s">
        <v>133</v>
      </c>
      <c r="K402" s="144">
        <v>45518.3490856482</v>
      </c>
      <c r="L402" s="47" t="s">
        <v>133</v>
      </c>
      <c r="M402" s="148" t="s">
        <v>4047</v>
      </c>
      <c r="N402" s="47" t="s">
        <v>134</v>
      </c>
      <c r="O402" s="73" t="s">
        <v>3931</v>
      </c>
      <c r="P402" s="64" t="s">
        <v>3983</v>
      </c>
    </row>
    <row spans="1:16" x14ac:dyDescent="0.25" outlineLevel="0" r="403">
      <c r="A403" s="45">
        <v>403</v>
      </c>
      <c r="B403" s="46">
        <v>1</v>
      </c>
      <c r="C403" s="47" t="s">
        <v>15</v>
      </c>
      <c r="D403" s="157">
        <v>45511</v>
      </c>
      <c r="E403" s="47" t="s">
        <v>380</v>
      </c>
      <c r="F403" s="63" t="s">
        <v>2372</v>
      </c>
      <c r="G403" s="63" t="s">
        <v>757</v>
      </c>
      <c r="H403" s="68">
        <v>0.4</v>
      </c>
      <c r="I403" s="63" t="s">
        <v>690</v>
      </c>
      <c r="J403" s="47" t="s">
        <v>133</v>
      </c>
      <c r="K403" s="144">
        <v>45534.4812037037</v>
      </c>
      <c r="L403" s="47" t="s">
        <v>134</v>
      </c>
      <c r="M403" s="148" t="s">
        <v>690</v>
      </c>
      <c r="N403" s="47" t="s">
        <v>133</v>
      </c>
      <c r="O403" s="73" t="s">
        <v>1430</v>
      </c>
      <c r="P403" s="64" t="s">
        <v>690</v>
      </c>
    </row>
    <row spans="1:16" x14ac:dyDescent="0.25" outlineLevel="0" r="404">
      <c r="A404" s="45">
        <v>404</v>
      </c>
      <c r="B404" s="46">
        <v>1</v>
      </c>
      <c r="C404" s="47" t="s">
        <v>15</v>
      </c>
      <c r="D404" s="157">
        <v>45511</v>
      </c>
      <c r="E404" s="47" t="s">
        <v>458</v>
      </c>
      <c r="F404" s="63" t="s">
        <v>505</v>
      </c>
      <c r="G404" s="63" t="s">
        <v>758</v>
      </c>
      <c r="H404" s="68">
        <v>0.75</v>
      </c>
      <c r="I404" s="63" t="s">
        <v>690</v>
      </c>
      <c r="J404" s="47" t="s">
        <v>133</v>
      </c>
      <c r="K404" s="144">
        <v>45518.3490856482</v>
      </c>
      <c r="L404" s="47" t="s">
        <v>133</v>
      </c>
      <c r="M404" s="148" t="s">
        <v>4070</v>
      </c>
      <c r="N404" s="47" t="s">
        <v>134</v>
      </c>
      <c r="O404" s="73" t="s">
        <v>3931</v>
      </c>
      <c r="P404" s="64" t="s">
        <v>4053</v>
      </c>
    </row>
    <row spans="1:16" x14ac:dyDescent="0.25" outlineLevel="0" r="405">
      <c r="A405" s="45">
        <v>405</v>
      </c>
      <c r="B405" s="46">
        <v>1</v>
      </c>
      <c r="C405" s="47" t="s">
        <v>15</v>
      </c>
      <c r="D405" s="157">
        <v>45511</v>
      </c>
      <c r="E405" s="47" t="s">
        <v>518</v>
      </c>
      <c r="F405" s="63" t="s">
        <v>1507</v>
      </c>
      <c r="G405" s="63" t="s">
        <v>759</v>
      </c>
      <c r="H405" s="68">
        <v>0.4</v>
      </c>
      <c r="I405" s="63" t="s">
        <v>690</v>
      </c>
      <c r="J405" s="47" t="s">
        <v>133</v>
      </c>
      <c r="K405" s="144">
        <v>45518.3490856482</v>
      </c>
      <c r="L405" s="47" t="s">
        <v>133</v>
      </c>
      <c r="M405" s="148" t="s">
        <v>2253</v>
      </c>
      <c r="N405" s="47" t="s">
        <v>134</v>
      </c>
      <c r="O405" s="73" t="s">
        <v>2244</v>
      </c>
      <c r="P405" s="64" t="s">
        <v>2020</v>
      </c>
    </row>
    <row spans="1:16" x14ac:dyDescent="0.25" outlineLevel="0" r="406">
      <c r="A406" s="45">
        <v>406</v>
      </c>
      <c r="B406" s="46">
        <v>1</v>
      </c>
      <c r="C406" s="47" t="s">
        <v>15</v>
      </c>
      <c r="D406" s="157">
        <v>45511</v>
      </c>
      <c r="E406" s="47" t="s">
        <v>715</v>
      </c>
      <c r="F406" s="63" t="s">
        <v>2382</v>
      </c>
      <c r="G406" s="63" t="s">
        <v>760</v>
      </c>
      <c r="H406" s="68">
        <v>1.5</v>
      </c>
      <c r="I406" s="63" t="s">
        <v>690</v>
      </c>
      <c r="J406" s="47" t="s">
        <v>133</v>
      </c>
      <c r="K406" s="144">
        <v>45518.3490856482</v>
      </c>
      <c r="L406" s="47" t="s">
        <v>133</v>
      </c>
      <c r="M406" s="148" t="s">
        <v>2250</v>
      </c>
      <c r="N406" s="47" t="s">
        <v>134</v>
      </c>
      <c r="O406" s="73" t="s">
        <v>2244</v>
      </c>
      <c r="P406" s="64" t="s">
        <v>2004</v>
      </c>
    </row>
    <row spans="1:16" x14ac:dyDescent="0.25" outlineLevel="0" r="407">
      <c r="A407" s="45">
        <v>407</v>
      </c>
      <c r="B407" s="46">
        <v>1</v>
      </c>
      <c r="C407" s="47" t="s">
        <v>15</v>
      </c>
      <c r="D407" s="157">
        <v>45511</v>
      </c>
      <c r="E407" s="47" t="s">
        <v>558</v>
      </c>
      <c r="F407" s="63" t="s">
        <v>593</v>
      </c>
      <c r="G407" s="63" t="s">
        <v>761</v>
      </c>
      <c r="H407" s="68">
        <v>0.4</v>
      </c>
      <c r="I407" s="63" t="s">
        <v>690</v>
      </c>
      <c r="J407" s="47" t="s">
        <v>133</v>
      </c>
      <c r="K407" s="144">
        <v>45518.3490856482</v>
      </c>
      <c r="L407" s="47" t="s">
        <v>133</v>
      </c>
      <c r="M407" s="148" t="s">
        <v>2247</v>
      </c>
      <c r="N407" s="47" t="s">
        <v>134</v>
      </c>
      <c r="O407" s="73" t="s">
        <v>2244</v>
      </c>
      <c r="P407" s="64" t="s">
        <v>1996</v>
      </c>
    </row>
    <row spans="1:16" x14ac:dyDescent="0.25" outlineLevel="0" r="408">
      <c r="A408" s="45">
        <v>408</v>
      </c>
      <c r="B408" s="46">
        <v>1</v>
      </c>
      <c r="C408" s="47" t="s">
        <v>15</v>
      </c>
      <c r="D408" s="157">
        <v>45511</v>
      </c>
      <c r="E408" s="47" t="s">
        <v>572</v>
      </c>
      <c r="F408" s="63" t="s">
        <v>2575</v>
      </c>
      <c r="G408" s="63" t="s">
        <v>762</v>
      </c>
      <c r="H408" s="68">
        <v>0.75</v>
      </c>
      <c r="I408" s="63" t="s">
        <v>690</v>
      </c>
      <c r="J408" s="47" t="s">
        <v>133</v>
      </c>
      <c r="K408" s="144">
        <v>45518.3490856482</v>
      </c>
      <c r="L408" s="47" t="s">
        <v>134</v>
      </c>
      <c r="M408" s="148" t="s">
        <v>690</v>
      </c>
      <c r="N408" s="47" t="s">
        <v>134</v>
      </c>
      <c r="O408" s="73" t="s">
        <v>691</v>
      </c>
      <c r="P408" s="64" t="s">
        <v>690</v>
      </c>
    </row>
    <row spans="1:16" x14ac:dyDescent="0.25" outlineLevel="0" r="409">
      <c r="A409" s="45">
        <v>409</v>
      </c>
      <c r="B409" s="46">
        <v>1</v>
      </c>
      <c r="C409" s="47" t="s">
        <v>15</v>
      </c>
      <c r="D409" s="157">
        <v>45511</v>
      </c>
      <c r="E409" s="47" t="s">
        <v>382</v>
      </c>
      <c r="F409" s="63" t="s">
        <v>946</v>
      </c>
      <c r="G409" s="63" t="s">
        <v>763</v>
      </c>
      <c r="H409" s="68">
        <v>1.25</v>
      </c>
      <c r="I409" s="63" t="s">
        <v>690</v>
      </c>
      <c r="J409" s="47" t="s">
        <v>133</v>
      </c>
      <c r="K409" s="144">
        <v>45518.3490856482</v>
      </c>
      <c r="L409" s="47" t="s">
        <v>133</v>
      </c>
      <c r="M409" s="148" t="s">
        <v>1956</v>
      </c>
      <c r="N409" s="47" t="s">
        <v>134</v>
      </c>
      <c r="O409" s="73" t="s">
        <v>1815</v>
      </c>
      <c r="P409" s="64" t="s">
        <v>1841</v>
      </c>
    </row>
    <row spans="1:16" x14ac:dyDescent="0.25" outlineLevel="0" r="410">
      <c r="A410" s="45">
        <v>410</v>
      </c>
      <c r="B410" s="46">
        <v>1</v>
      </c>
      <c r="C410" s="47" t="s">
        <v>15</v>
      </c>
      <c r="D410" s="157">
        <v>45511</v>
      </c>
      <c r="E410" s="47" t="s">
        <v>276</v>
      </c>
      <c r="F410" s="63" t="s">
        <v>729</v>
      </c>
      <c r="G410" s="63" t="s">
        <v>764</v>
      </c>
      <c r="H410" s="68">
        <v>6</v>
      </c>
      <c r="I410" s="63" t="s">
        <v>690</v>
      </c>
      <c r="J410" s="47" t="s">
        <v>133</v>
      </c>
      <c r="K410" s="144">
        <v>45518.3490856482</v>
      </c>
      <c r="L410" s="47" t="s">
        <v>133</v>
      </c>
      <c r="M410" s="148" t="s">
        <v>1958</v>
      </c>
      <c r="N410" s="47" t="s">
        <v>134</v>
      </c>
      <c r="O410" s="73" t="s">
        <v>1815</v>
      </c>
      <c r="P410" s="64" t="s">
        <v>1839</v>
      </c>
    </row>
    <row spans="1:16" x14ac:dyDescent="0.25" outlineLevel="0" r="411">
      <c r="A411" s="45">
        <v>411</v>
      </c>
      <c r="B411" s="46">
        <v>1</v>
      </c>
      <c r="C411" s="47" t="s">
        <v>15</v>
      </c>
      <c r="D411" s="157">
        <v>45512</v>
      </c>
      <c r="E411" s="47" t="s">
        <v>360</v>
      </c>
      <c r="F411" s="63" t="s">
        <v>500</v>
      </c>
      <c r="G411" s="63" t="s">
        <v>765</v>
      </c>
      <c r="H411" s="68">
        <v>0.4</v>
      </c>
      <c r="I411" s="63" t="s">
        <v>690</v>
      </c>
      <c r="J411" s="47" t="s">
        <v>133</v>
      </c>
      <c r="K411" s="144">
        <v>45518.3490856482</v>
      </c>
      <c r="L411" s="47" t="s">
        <v>133</v>
      </c>
      <c r="M411" s="148" t="s">
        <v>2254</v>
      </c>
      <c r="N411" s="47" t="s">
        <v>134</v>
      </c>
      <c r="O411" s="73" t="s">
        <v>2244</v>
      </c>
      <c r="P411" s="64" t="s">
        <v>2032</v>
      </c>
    </row>
    <row spans="1:16" x14ac:dyDescent="0.25" outlineLevel="0" r="412">
      <c r="A412" s="45">
        <v>412</v>
      </c>
      <c r="B412" s="46">
        <v>1</v>
      </c>
      <c r="C412" s="47" t="s">
        <v>15</v>
      </c>
      <c r="D412" s="157">
        <v>45512</v>
      </c>
      <c r="E412" s="47" t="s">
        <v>518</v>
      </c>
      <c r="F412" s="63" t="s">
        <v>1507</v>
      </c>
      <c r="G412" s="63" t="s">
        <v>766</v>
      </c>
      <c r="H412" s="68">
        <v>0.4</v>
      </c>
      <c r="I412" s="63" t="s">
        <v>690</v>
      </c>
      <c r="J412" s="47" t="s">
        <v>133</v>
      </c>
      <c r="K412" s="144">
        <v>45518.3490856482</v>
      </c>
      <c r="L412" s="47" t="s">
        <v>133</v>
      </c>
      <c r="M412" s="148" t="s">
        <v>2253</v>
      </c>
      <c r="N412" s="47" t="s">
        <v>134</v>
      </c>
      <c r="O412" s="73" t="s">
        <v>2244</v>
      </c>
      <c r="P412" s="64" t="s">
        <v>2020</v>
      </c>
    </row>
    <row spans="1:16" x14ac:dyDescent="0.25" outlineLevel="0" r="413">
      <c r="A413" s="45">
        <v>413</v>
      </c>
      <c r="B413" s="46">
        <v>1</v>
      </c>
      <c r="C413" s="47" t="s">
        <v>15</v>
      </c>
      <c r="D413" s="157">
        <v>45512</v>
      </c>
      <c r="E413" s="47" t="s">
        <v>715</v>
      </c>
      <c r="F413" s="63" t="s">
        <v>2382</v>
      </c>
      <c r="G413" s="63" t="s">
        <v>767</v>
      </c>
      <c r="H413" s="68">
        <v>1.25</v>
      </c>
      <c r="I413" s="63" t="s">
        <v>690</v>
      </c>
      <c r="J413" s="47" t="s">
        <v>133</v>
      </c>
      <c r="K413" s="144">
        <v>45518.3490856482</v>
      </c>
      <c r="L413" s="47" t="s">
        <v>133</v>
      </c>
      <c r="M413" s="148" t="s">
        <v>2250</v>
      </c>
      <c r="N413" s="47" t="s">
        <v>134</v>
      </c>
      <c r="O413" s="73" t="s">
        <v>2244</v>
      </c>
      <c r="P413" s="64" t="s">
        <v>2004</v>
      </c>
    </row>
    <row spans="1:16" x14ac:dyDescent="0.25" outlineLevel="0" r="414">
      <c r="A414" s="45">
        <v>414</v>
      </c>
      <c r="B414" s="46">
        <v>1</v>
      </c>
      <c r="C414" s="47" t="s">
        <v>15</v>
      </c>
      <c r="D414" s="157">
        <v>45512</v>
      </c>
      <c r="E414" s="47" t="s">
        <v>380</v>
      </c>
      <c r="F414" s="63" t="s">
        <v>2372</v>
      </c>
      <c r="G414" s="63" t="s">
        <v>768</v>
      </c>
      <c r="H414" s="68">
        <v>2.25</v>
      </c>
      <c r="I414" s="63" t="s">
        <v>690</v>
      </c>
      <c r="J414" s="47" t="s">
        <v>133</v>
      </c>
      <c r="K414" s="144">
        <v>45534.4815740741</v>
      </c>
      <c r="L414" s="47" t="s">
        <v>134</v>
      </c>
      <c r="M414" s="148" t="s">
        <v>690</v>
      </c>
      <c r="N414" s="47" t="s">
        <v>133</v>
      </c>
      <c r="O414" s="73" t="s">
        <v>1430</v>
      </c>
      <c r="P414" s="64" t="s">
        <v>690</v>
      </c>
    </row>
    <row spans="1:16" x14ac:dyDescent="0.25" outlineLevel="0" r="415">
      <c r="A415" s="45">
        <v>415</v>
      </c>
      <c r="B415" s="46">
        <v>1</v>
      </c>
      <c r="C415" s="47" t="s">
        <v>15</v>
      </c>
      <c r="D415" s="157">
        <v>45512</v>
      </c>
      <c r="E415" s="47" t="s">
        <v>229</v>
      </c>
      <c r="F415" s="63" t="s">
        <v>1013</v>
      </c>
      <c r="G415" s="63" t="s">
        <v>769</v>
      </c>
      <c r="H415" s="68">
        <v>8.5</v>
      </c>
      <c r="I415" s="63" t="s">
        <v>690</v>
      </c>
      <c r="J415" s="47" t="s">
        <v>133</v>
      </c>
      <c r="K415" s="144">
        <v>45518.3490856482</v>
      </c>
      <c r="L415" s="47" t="s">
        <v>133</v>
      </c>
      <c r="M415" s="148" t="s">
        <v>1954</v>
      </c>
      <c r="N415" s="47" t="s">
        <v>134</v>
      </c>
      <c r="O415" s="73" t="s">
        <v>1815</v>
      </c>
      <c r="P415" s="64" t="s">
        <v>1847</v>
      </c>
    </row>
    <row spans="1:16" x14ac:dyDescent="0.25" outlineLevel="0" r="416">
      <c r="A416" s="45">
        <v>416</v>
      </c>
      <c r="B416" s="46">
        <v>1</v>
      </c>
      <c r="C416" s="47" t="s">
        <v>15</v>
      </c>
      <c r="D416" s="157">
        <v>45512</v>
      </c>
      <c r="E416" s="47" t="s">
        <v>276</v>
      </c>
      <c r="F416" s="63" t="s">
        <v>729</v>
      </c>
      <c r="G416" s="63" t="s">
        <v>770</v>
      </c>
      <c r="H416" s="68">
        <v>2</v>
      </c>
      <c r="I416" s="63" t="s">
        <v>690</v>
      </c>
      <c r="J416" s="47" t="s">
        <v>133</v>
      </c>
      <c r="K416" s="144">
        <v>45518.3490856482</v>
      </c>
      <c r="L416" s="47" t="s">
        <v>133</v>
      </c>
      <c r="M416" s="148" t="s">
        <v>1958</v>
      </c>
      <c r="N416" s="47" t="s">
        <v>134</v>
      </c>
      <c r="O416" s="73" t="s">
        <v>1815</v>
      </c>
      <c r="P416" s="64" t="s">
        <v>1839</v>
      </c>
    </row>
    <row spans="1:16" x14ac:dyDescent="0.25" outlineLevel="0" r="417">
      <c r="A417" s="45">
        <v>417</v>
      </c>
      <c r="B417" s="46">
        <v>1</v>
      </c>
      <c r="C417" s="47" t="s">
        <v>15</v>
      </c>
      <c r="D417" s="157">
        <v>45512</v>
      </c>
      <c r="E417" s="47" t="s">
        <v>244</v>
      </c>
      <c r="F417" s="63" t="s">
        <v>1015</v>
      </c>
      <c r="G417" s="63" t="s">
        <v>610</v>
      </c>
      <c r="H417" s="68">
        <v>1.25</v>
      </c>
      <c r="I417" s="63" t="s">
        <v>690</v>
      </c>
      <c r="J417" s="47" t="s">
        <v>133</v>
      </c>
      <c r="K417" s="144">
        <v>45518.3490856482</v>
      </c>
      <c r="L417" s="47" t="s">
        <v>133</v>
      </c>
      <c r="M417" s="148" t="s">
        <v>2255</v>
      </c>
      <c r="N417" s="47" t="s">
        <v>134</v>
      </c>
      <c r="O417" s="73" t="s">
        <v>2244</v>
      </c>
      <c r="P417" s="64" t="s">
        <v>2035</v>
      </c>
    </row>
    <row spans="1:16" x14ac:dyDescent="0.25" outlineLevel="0" r="418">
      <c r="A418" s="45">
        <v>418</v>
      </c>
      <c r="B418" s="46">
        <v>1</v>
      </c>
      <c r="C418" s="47" t="s">
        <v>15</v>
      </c>
      <c r="D418" s="157">
        <v>45512</v>
      </c>
      <c r="E418" s="47" t="s">
        <v>292</v>
      </c>
      <c r="F418" s="63" t="s">
        <v>2403</v>
      </c>
      <c r="G418" s="63" t="s">
        <v>771</v>
      </c>
      <c r="H418" s="68">
        <v>0.75</v>
      </c>
      <c r="I418" s="63" t="s">
        <v>690</v>
      </c>
      <c r="J418" s="47" t="s">
        <v>133</v>
      </c>
      <c r="K418" s="144">
        <v>45518.3490856482</v>
      </c>
      <c r="L418" s="47" t="s">
        <v>133</v>
      </c>
      <c r="M418" s="148" t="s">
        <v>1959</v>
      </c>
      <c r="N418" s="47" t="s">
        <v>134</v>
      </c>
      <c r="O418" s="73" t="s">
        <v>1815</v>
      </c>
      <c r="P418" s="64" t="s">
        <v>1845</v>
      </c>
    </row>
    <row spans="1:16" x14ac:dyDescent="0.25" outlineLevel="0" r="419">
      <c r="A419" s="45">
        <v>419</v>
      </c>
      <c r="B419" s="46">
        <v>1</v>
      </c>
      <c r="C419" s="47" t="s">
        <v>15</v>
      </c>
      <c r="D419" s="157">
        <v>45512</v>
      </c>
      <c r="E419" s="47" t="s">
        <v>402</v>
      </c>
      <c r="F419" s="63" t="s">
        <v>502</v>
      </c>
      <c r="G419" s="63" t="s">
        <v>772</v>
      </c>
      <c r="H419" s="68">
        <v>0.4</v>
      </c>
      <c r="I419" s="63" t="s">
        <v>690</v>
      </c>
      <c r="J419" s="47" t="s">
        <v>133</v>
      </c>
      <c r="K419" s="144">
        <v>45518.3490856482</v>
      </c>
      <c r="L419" s="47" t="s">
        <v>133</v>
      </c>
      <c r="M419" s="148" t="s">
        <v>2256</v>
      </c>
      <c r="N419" s="47" t="s">
        <v>134</v>
      </c>
      <c r="O419" s="73" t="s">
        <v>2244</v>
      </c>
      <c r="P419" s="64" t="s">
        <v>1998</v>
      </c>
    </row>
    <row spans="1:16" x14ac:dyDescent="0.25" outlineLevel="0" r="420">
      <c r="A420" s="45">
        <v>420</v>
      </c>
      <c r="B420" s="46">
        <v>1</v>
      </c>
      <c r="C420" s="47" t="s">
        <v>15</v>
      </c>
      <c r="D420" s="157">
        <v>45512</v>
      </c>
      <c r="E420" s="47" t="s">
        <v>558</v>
      </c>
      <c r="F420" s="63" t="s">
        <v>593</v>
      </c>
      <c r="G420" s="63" t="s">
        <v>773</v>
      </c>
      <c r="H420" s="68">
        <v>1.25</v>
      </c>
      <c r="I420" s="63" t="s">
        <v>690</v>
      </c>
      <c r="J420" s="47" t="s">
        <v>133</v>
      </c>
      <c r="K420" s="144">
        <v>45518.3490856482</v>
      </c>
      <c r="L420" s="47" t="s">
        <v>133</v>
      </c>
      <c r="M420" s="148" t="s">
        <v>2247</v>
      </c>
      <c r="N420" s="47" t="s">
        <v>134</v>
      </c>
      <c r="O420" s="73" t="s">
        <v>2244</v>
      </c>
      <c r="P420" s="64" t="s">
        <v>1996</v>
      </c>
    </row>
    <row spans="1:16" x14ac:dyDescent="0.25" outlineLevel="0" r="421">
      <c r="A421" s="45">
        <v>421</v>
      </c>
      <c r="B421" s="46">
        <v>1</v>
      </c>
      <c r="C421" s="47" t="s">
        <v>15</v>
      </c>
      <c r="D421" s="157">
        <v>45512</v>
      </c>
      <c r="E421" s="47" t="s">
        <v>518</v>
      </c>
      <c r="F421" s="63" t="s">
        <v>1507</v>
      </c>
      <c r="G421" s="63" t="s">
        <v>774</v>
      </c>
      <c r="H421" s="68">
        <v>0.5</v>
      </c>
      <c r="I421" s="63" t="s">
        <v>690</v>
      </c>
      <c r="J421" s="47" t="s">
        <v>133</v>
      </c>
      <c r="K421" s="144">
        <v>45518.3490856482</v>
      </c>
      <c r="L421" s="47" t="s">
        <v>133</v>
      </c>
      <c r="M421" s="148" t="s">
        <v>2253</v>
      </c>
      <c r="N421" s="47" t="s">
        <v>134</v>
      </c>
      <c r="O421" s="73" t="s">
        <v>2244</v>
      </c>
      <c r="P421" s="64" t="s">
        <v>2020</v>
      </c>
    </row>
    <row spans="1:16" x14ac:dyDescent="0.25" outlineLevel="0" r="422">
      <c r="A422" s="45">
        <v>422</v>
      </c>
      <c r="B422" s="46">
        <v>1</v>
      </c>
      <c r="C422" s="47" t="s">
        <v>15</v>
      </c>
      <c r="D422" s="157">
        <v>45513</v>
      </c>
      <c r="E422" s="47" t="s">
        <v>402</v>
      </c>
      <c r="F422" s="63" t="s">
        <v>502</v>
      </c>
      <c r="G422" s="63" t="s">
        <v>775</v>
      </c>
      <c r="H422" s="68">
        <v>2</v>
      </c>
      <c r="I422" s="63" t="s">
        <v>690</v>
      </c>
      <c r="J422" s="47" t="s">
        <v>133</v>
      </c>
      <c r="K422" s="144">
        <v>45518.3490856482</v>
      </c>
      <c r="L422" s="47" t="s">
        <v>133</v>
      </c>
      <c r="M422" s="148" t="s">
        <v>2256</v>
      </c>
      <c r="N422" s="47" t="s">
        <v>134</v>
      </c>
      <c r="O422" s="73" t="s">
        <v>2244</v>
      </c>
      <c r="P422" s="64" t="s">
        <v>1998</v>
      </c>
    </row>
    <row spans="1:16" x14ac:dyDescent="0.25" outlineLevel="0" r="423">
      <c r="A423" s="45">
        <v>423</v>
      </c>
      <c r="B423" s="46">
        <v>1</v>
      </c>
      <c r="C423" s="47" t="s">
        <v>15</v>
      </c>
      <c r="D423" s="157">
        <v>45513</v>
      </c>
      <c r="E423" s="47" t="s">
        <v>177</v>
      </c>
      <c r="F423" s="63" t="s">
        <v>178</v>
      </c>
      <c r="G423" s="63" t="s">
        <v>776</v>
      </c>
      <c r="H423" s="68">
        <v>0.5</v>
      </c>
      <c r="I423" s="63" t="s">
        <v>690</v>
      </c>
      <c r="J423" s="47" t="s">
        <v>133</v>
      </c>
      <c r="K423" s="144">
        <v>45518.3490856482</v>
      </c>
      <c r="L423" s="47" t="s">
        <v>134</v>
      </c>
      <c r="M423" s="148" t="s">
        <v>690</v>
      </c>
      <c r="N423" s="47" t="s">
        <v>134</v>
      </c>
      <c r="O423" s="73" t="s">
        <v>691</v>
      </c>
      <c r="P423" s="64" t="s">
        <v>690</v>
      </c>
    </row>
    <row spans="1:16" x14ac:dyDescent="0.25" outlineLevel="0" r="424">
      <c r="A424" s="45">
        <v>424</v>
      </c>
      <c r="B424" s="46">
        <v>1</v>
      </c>
      <c r="C424" s="47" t="s">
        <v>15</v>
      </c>
      <c r="D424" s="157">
        <v>45513</v>
      </c>
      <c r="E424" s="47" t="s">
        <v>382</v>
      </c>
      <c r="F424" s="63" t="s">
        <v>946</v>
      </c>
      <c r="G424" s="63" t="s">
        <v>777</v>
      </c>
      <c r="H424" s="68">
        <v>2.25</v>
      </c>
      <c r="I424" s="63" t="s">
        <v>690</v>
      </c>
      <c r="J424" s="47" t="s">
        <v>133</v>
      </c>
      <c r="K424" s="144">
        <v>45518.3490856482</v>
      </c>
      <c r="L424" s="47" t="s">
        <v>133</v>
      </c>
      <c r="M424" s="148" t="s">
        <v>1956</v>
      </c>
      <c r="N424" s="47" t="s">
        <v>134</v>
      </c>
      <c r="O424" s="73" t="s">
        <v>1815</v>
      </c>
      <c r="P424" s="64" t="s">
        <v>1841</v>
      </c>
    </row>
    <row spans="1:16" x14ac:dyDescent="0.25" outlineLevel="0" r="425">
      <c r="A425" s="45">
        <v>425</v>
      </c>
      <c r="B425" s="46">
        <v>1</v>
      </c>
      <c r="C425" s="47" t="s">
        <v>15</v>
      </c>
      <c r="D425" s="157">
        <v>45513</v>
      </c>
      <c r="E425" s="47" t="s">
        <v>367</v>
      </c>
      <c r="F425" s="63" t="s">
        <v>1614</v>
      </c>
      <c r="G425" s="63" t="s">
        <v>778</v>
      </c>
      <c r="H425" s="68">
        <v>0.5</v>
      </c>
      <c r="I425" s="63" t="s">
        <v>690</v>
      </c>
      <c r="J425" s="47" t="s">
        <v>133</v>
      </c>
      <c r="K425" s="144">
        <v>45518.3490856482</v>
      </c>
      <c r="L425" s="47" t="s">
        <v>133</v>
      </c>
      <c r="M425" s="148" t="s">
        <v>1957</v>
      </c>
      <c r="N425" s="47" t="s">
        <v>134</v>
      </c>
      <c r="O425" s="73" t="s">
        <v>1815</v>
      </c>
      <c r="P425" s="64" t="s">
        <v>1843</v>
      </c>
    </row>
    <row spans="1:16" x14ac:dyDescent="0.25" outlineLevel="0" r="426">
      <c r="A426" s="45">
        <v>426</v>
      </c>
      <c r="B426" s="46">
        <v>1</v>
      </c>
      <c r="C426" s="47" t="s">
        <v>15</v>
      </c>
      <c r="D426" s="157">
        <v>45513</v>
      </c>
      <c r="E426" s="47" t="s">
        <v>566</v>
      </c>
      <c r="F426" s="63" t="s">
        <v>1020</v>
      </c>
      <c r="G426" s="63" t="s">
        <v>779</v>
      </c>
      <c r="H426" s="68">
        <v>0.75</v>
      </c>
      <c r="I426" s="63" t="s">
        <v>690</v>
      </c>
      <c r="J426" s="47" t="s">
        <v>133</v>
      </c>
      <c r="K426" s="144">
        <v>45518.3490856482</v>
      </c>
      <c r="L426" s="47" t="s">
        <v>133</v>
      </c>
      <c r="M426" s="148" t="s">
        <v>2257</v>
      </c>
      <c r="N426" s="47" t="s">
        <v>134</v>
      </c>
      <c r="O426" s="73" t="s">
        <v>2244</v>
      </c>
      <c r="P426" s="64" t="s">
        <v>2024</v>
      </c>
    </row>
    <row spans="1:16" x14ac:dyDescent="0.25" outlineLevel="0" r="427">
      <c r="A427" s="45">
        <v>427</v>
      </c>
      <c r="B427" s="46">
        <v>1</v>
      </c>
      <c r="C427" s="47" t="s">
        <v>15</v>
      </c>
      <c r="D427" s="157">
        <v>45513</v>
      </c>
      <c r="E427" s="47" t="s">
        <v>780</v>
      </c>
      <c r="F427" s="63" t="s">
        <v>2383</v>
      </c>
      <c r="G427" s="63" t="s">
        <v>781</v>
      </c>
      <c r="H427" s="68">
        <v>0.75</v>
      </c>
      <c r="I427" s="63" t="s">
        <v>690</v>
      </c>
      <c r="J427" s="47" t="s">
        <v>133</v>
      </c>
      <c r="K427" s="144">
        <v>45518.3490856482</v>
      </c>
      <c r="L427" s="47" t="s">
        <v>133</v>
      </c>
      <c r="M427" s="148">
        <v>45579.7989583333</v>
      </c>
      <c r="N427" s="47" t="s">
        <v>134</v>
      </c>
      <c r="O427" s="73" t="s">
        <v>3931</v>
      </c>
      <c r="P427" s="64" t="s">
        <v>3935</v>
      </c>
    </row>
    <row spans="1:16" x14ac:dyDescent="0.25" outlineLevel="0" r="428">
      <c r="A428" s="45">
        <v>428</v>
      </c>
      <c r="B428" s="46">
        <v>1</v>
      </c>
      <c r="C428" s="47" t="s">
        <v>15</v>
      </c>
      <c r="D428" s="157">
        <v>45513</v>
      </c>
      <c r="E428" s="47" t="s">
        <v>393</v>
      </c>
      <c r="F428" s="63" t="s">
        <v>2373</v>
      </c>
      <c r="G428" s="63" t="s">
        <v>782</v>
      </c>
      <c r="H428" s="68">
        <v>1.5</v>
      </c>
      <c r="I428" s="63" t="s">
        <v>690</v>
      </c>
      <c r="J428" s="47" t="s">
        <v>133</v>
      </c>
      <c r="K428" s="144">
        <v>45518.3490856482</v>
      </c>
      <c r="L428" s="47" t="s">
        <v>133</v>
      </c>
      <c r="M428" s="148" t="s">
        <v>4212</v>
      </c>
      <c r="N428" s="47" t="s">
        <v>134</v>
      </c>
      <c r="O428" s="73" t="s">
        <v>4211</v>
      </c>
      <c r="P428" s="64" t="s">
        <v>4082</v>
      </c>
    </row>
    <row spans="1:16" x14ac:dyDescent="0.25" outlineLevel="0" r="429">
      <c r="A429" s="45">
        <v>429</v>
      </c>
      <c r="B429" s="46">
        <v>1</v>
      </c>
      <c r="C429" s="47" t="s">
        <v>15</v>
      </c>
      <c r="D429" s="157">
        <v>45513</v>
      </c>
      <c r="E429" s="47" t="s">
        <v>559</v>
      </c>
      <c r="F429" s="63" t="s">
        <v>2405</v>
      </c>
      <c r="G429" s="63" t="s">
        <v>783</v>
      </c>
      <c r="H429" s="68">
        <v>0.75</v>
      </c>
      <c r="I429" s="63" t="s">
        <v>690</v>
      </c>
      <c r="J429" s="47" t="s">
        <v>133</v>
      </c>
      <c r="K429" s="144">
        <v>45518.3490856482</v>
      </c>
      <c r="L429" s="47" t="s">
        <v>133</v>
      </c>
      <c r="M429" s="148">
        <v>45537</v>
      </c>
      <c r="N429" s="47" t="s">
        <v>134</v>
      </c>
      <c r="O429" s="73" t="s">
        <v>1755</v>
      </c>
      <c r="P429" s="64" t="s">
        <v>1728</v>
      </c>
    </row>
    <row spans="1:16" x14ac:dyDescent="0.25" outlineLevel="0" r="430">
      <c r="A430" s="45">
        <v>430</v>
      </c>
      <c r="B430" s="46">
        <v>1</v>
      </c>
      <c r="C430" s="47" t="s">
        <v>15</v>
      </c>
      <c r="D430" s="157">
        <v>45513</v>
      </c>
      <c r="E430" s="47" t="s">
        <v>269</v>
      </c>
      <c r="F430" s="63" t="s">
        <v>2370</v>
      </c>
      <c r="G430" s="63" t="s">
        <v>784</v>
      </c>
      <c r="H430" s="68">
        <v>0.75</v>
      </c>
      <c r="I430" s="63" t="s">
        <v>690</v>
      </c>
      <c r="J430" s="47" t="s">
        <v>133</v>
      </c>
      <c r="K430" s="144">
        <v>45518.3490856482</v>
      </c>
      <c r="L430" s="47" t="s">
        <v>133</v>
      </c>
      <c r="M430" s="148" t="s">
        <v>4213</v>
      </c>
      <c r="N430" s="47" t="s">
        <v>134</v>
      </c>
      <c r="O430" s="73" t="s">
        <v>4211</v>
      </c>
      <c r="P430" s="64" t="s">
        <v>4076</v>
      </c>
    </row>
    <row spans="1:16" x14ac:dyDescent="0.25" outlineLevel="0" r="431">
      <c r="A431" s="45">
        <v>431</v>
      </c>
      <c r="B431" s="46">
        <v>1</v>
      </c>
      <c r="C431" s="47" t="s">
        <v>15</v>
      </c>
      <c r="D431" s="157">
        <v>45513</v>
      </c>
      <c r="E431" s="47" t="s">
        <v>715</v>
      </c>
      <c r="F431" s="63" t="s">
        <v>2382</v>
      </c>
      <c r="G431" s="63" t="s">
        <v>785</v>
      </c>
      <c r="H431" s="68">
        <v>3</v>
      </c>
      <c r="I431" s="63" t="s">
        <v>690</v>
      </c>
      <c r="J431" s="47" t="s">
        <v>133</v>
      </c>
      <c r="K431" s="144">
        <v>45518.3490856482</v>
      </c>
      <c r="L431" s="47" t="s">
        <v>133</v>
      </c>
      <c r="M431" s="148" t="s">
        <v>2250</v>
      </c>
      <c r="N431" s="47" t="s">
        <v>134</v>
      </c>
      <c r="O431" s="73" t="s">
        <v>2244</v>
      </c>
      <c r="P431" s="64" t="s">
        <v>2004</v>
      </c>
    </row>
    <row spans="1:16" x14ac:dyDescent="0.25" outlineLevel="0" r="432">
      <c r="A432" s="45">
        <v>432</v>
      </c>
      <c r="B432" s="46">
        <v>1</v>
      </c>
      <c r="C432" s="47" t="s">
        <v>15</v>
      </c>
      <c r="D432" s="157">
        <v>45513</v>
      </c>
      <c r="E432" s="47" t="s">
        <v>626</v>
      </c>
      <c r="F432" s="63" t="s">
        <v>2378</v>
      </c>
      <c r="G432" s="63" t="s">
        <v>786</v>
      </c>
      <c r="H432" s="68">
        <v>1.25</v>
      </c>
      <c r="I432" s="63" t="s">
        <v>690</v>
      </c>
      <c r="J432" s="47" t="s">
        <v>133</v>
      </c>
      <c r="K432" s="144">
        <v>45518.3490856482</v>
      </c>
      <c r="L432" s="47" t="s">
        <v>133</v>
      </c>
      <c r="M432" s="148" t="s">
        <v>4046</v>
      </c>
      <c r="N432" s="47" t="s">
        <v>134</v>
      </c>
      <c r="O432" s="73" t="s">
        <v>3931</v>
      </c>
      <c r="P432" s="64" t="s">
        <v>3985</v>
      </c>
    </row>
    <row spans="1:16" x14ac:dyDescent="0.25" outlineLevel="0" r="433">
      <c r="A433" s="45">
        <v>433</v>
      </c>
      <c r="B433" s="46">
        <v>2</v>
      </c>
      <c r="C433" s="47" t="s">
        <v>16</v>
      </c>
      <c r="D433" s="157">
        <v>45509</v>
      </c>
      <c r="E433" s="47" t="s">
        <v>380</v>
      </c>
      <c r="F433" s="63" t="s">
        <v>2372</v>
      </c>
      <c r="G433" s="63" t="s">
        <v>787</v>
      </c>
      <c r="H433" s="68">
        <v>1.7</v>
      </c>
      <c r="I433" s="63" t="s">
        <v>690</v>
      </c>
      <c r="J433" s="47" t="s">
        <v>133</v>
      </c>
      <c r="K433" s="144">
        <v>45534.4828703704</v>
      </c>
      <c r="L433" s="47" t="s">
        <v>134</v>
      </c>
      <c r="M433" s="148" t="s">
        <v>690</v>
      </c>
      <c r="N433" s="47" t="s">
        <v>133</v>
      </c>
      <c r="O433" s="73" t="s">
        <v>1430</v>
      </c>
      <c r="P433" s="64" t="s">
        <v>690</v>
      </c>
    </row>
    <row spans="1:16" x14ac:dyDescent="0.25" outlineLevel="0" r="434">
      <c r="A434" s="45">
        <v>434</v>
      </c>
      <c r="B434" s="46">
        <v>2</v>
      </c>
      <c r="C434" s="47" t="s">
        <v>16</v>
      </c>
      <c r="D434" s="157">
        <v>45509</v>
      </c>
      <c r="E434" s="47" t="s">
        <v>338</v>
      </c>
      <c r="F434" s="63" t="s">
        <v>1483</v>
      </c>
      <c r="G434" s="63" t="s">
        <v>788</v>
      </c>
      <c r="H434" s="68">
        <v>0.3</v>
      </c>
      <c r="I434" s="63" t="s">
        <v>690</v>
      </c>
      <c r="J434" s="47" t="s">
        <v>133</v>
      </c>
      <c r="K434" s="144">
        <v>45518.3490856482</v>
      </c>
      <c r="L434" s="47" t="s">
        <v>134</v>
      </c>
      <c r="M434" s="148" t="s">
        <v>690</v>
      </c>
      <c r="N434" s="47" t="s">
        <v>134</v>
      </c>
      <c r="O434" s="73" t="s">
        <v>691</v>
      </c>
      <c r="P434" s="64" t="s">
        <v>690</v>
      </c>
    </row>
    <row spans="1:16" x14ac:dyDescent="0.25" outlineLevel="0" r="435">
      <c r="A435" s="45">
        <v>435</v>
      </c>
      <c r="B435" s="46">
        <v>2</v>
      </c>
      <c r="C435" s="47" t="s">
        <v>16</v>
      </c>
      <c r="D435" s="157">
        <v>45509</v>
      </c>
      <c r="E435" s="47" t="s">
        <v>789</v>
      </c>
      <c r="F435" s="63" t="s">
        <v>1487</v>
      </c>
      <c r="G435" s="63" t="s">
        <v>790</v>
      </c>
      <c r="H435" s="68">
        <v>1.3</v>
      </c>
      <c r="I435" s="63" t="s">
        <v>690</v>
      </c>
      <c r="J435" s="47" t="s">
        <v>133</v>
      </c>
      <c r="K435" s="144">
        <v>45518.3490856482</v>
      </c>
      <c r="L435" s="47" t="s">
        <v>134</v>
      </c>
      <c r="M435" s="148" t="s">
        <v>690</v>
      </c>
      <c r="N435" s="47" t="s">
        <v>134</v>
      </c>
      <c r="O435" s="73" t="s">
        <v>691</v>
      </c>
      <c r="P435" s="64" t="s">
        <v>690</v>
      </c>
    </row>
    <row spans="1:16" x14ac:dyDescent="0.25" outlineLevel="0" r="436">
      <c r="A436" s="45">
        <v>436</v>
      </c>
      <c r="B436" s="46">
        <v>2</v>
      </c>
      <c r="C436" s="47" t="s">
        <v>16</v>
      </c>
      <c r="D436" s="157">
        <v>45509</v>
      </c>
      <c r="E436" s="47" t="s">
        <v>148</v>
      </c>
      <c r="F436" s="63" t="s">
        <v>3216</v>
      </c>
      <c r="G436" s="63" t="s">
        <v>791</v>
      </c>
      <c r="H436" s="68">
        <v>1.4</v>
      </c>
      <c r="I436" s="63" t="s">
        <v>690</v>
      </c>
      <c r="J436" s="47" t="s">
        <v>133</v>
      </c>
      <c r="K436" s="144">
        <v>45518.3490856482</v>
      </c>
      <c r="L436" s="47" t="s">
        <v>134</v>
      </c>
      <c r="M436" s="148" t="s">
        <v>690</v>
      </c>
      <c r="N436" s="47" t="s">
        <v>134</v>
      </c>
      <c r="O436" s="73" t="s">
        <v>691</v>
      </c>
      <c r="P436" s="64" t="s">
        <v>690</v>
      </c>
    </row>
    <row spans="1:16" x14ac:dyDescent="0.25" outlineLevel="0" r="437">
      <c r="A437" s="45">
        <v>437</v>
      </c>
      <c r="B437" s="46">
        <v>2</v>
      </c>
      <c r="C437" s="47" t="s">
        <v>16</v>
      </c>
      <c r="D437" s="157">
        <v>45509</v>
      </c>
      <c r="E437" s="47" t="s">
        <v>792</v>
      </c>
      <c r="F437" s="63" t="s">
        <v>1007</v>
      </c>
      <c r="G437" s="63" t="s">
        <v>793</v>
      </c>
      <c r="H437" s="68">
        <v>0.5</v>
      </c>
      <c r="I437" s="63" t="s">
        <v>690</v>
      </c>
      <c r="J437" s="47" t="s">
        <v>133</v>
      </c>
      <c r="K437" s="144">
        <v>45534.524224537</v>
      </c>
      <c r="L437" s="47" t="s">
        <v>134</v>
      </c>
      <c r="M437" s="148" t="s">
        <v>690</v>
      </c>
      <c r="N437" s="47" t="s">
        <v>133</v>
      </c>
      <c r="O437" s="73" t="s">
        <v>1430</v>
      </c>
      <c r="P437" s="64" t="s">
        <v>690</v>
      </c>
    </row>
    <row spans="1:16" x14ac:dyDescent="0.25" outlineLevel="0" r="438">
      <c r="A438" s="45">
        <v>438</v>
      </c>
      <c r="B438" s="46">
        <v>2</v>
      </c>
      <c r="C438" s="47" t="s">
        <v>16</v>
      </c>
      <c r="D438" s="157">
        <v>45509</v>
      </c>
      <c r="E438" s="47" t="s">
        <v>369</v>
      </c>
      <c r="F438" s="63" t="s">
        <v>958</v>
      </c>
      <c r="G438" s="63" t="s">
        <v>794</v>
      </c>
      <c r="H438" s="68">
        <v>6.2</v>
      </c>
      <c r="I438" s="63" t="s">
        <v>690</v>
      </c>
      <c r="J438" s="47" t="s">
        <v>133</v>
      </c>
      <c r="K438" s="144">
        <v>45518.3490856482</v>
      </c>
      <c r="L438" s="47" t="s">
        <v>133</v>
      </c>
      <c r="M438" s="148" t="s">
        <v>1955</v>
      </c>
      <c r="N438" s="47" t="s">
        <v>134</v>
      </c>
      <c r="O438" s="73" t="s">
        <v>1815</v>
      </c>
      <c r="P438" s="64" t="s">
        <v>1838</v>
      </c>
    </row>
    <row spans="1:16" x14ac:dyDescent="0.25" outlineLevel="0" r="439">
      <c r="A439" s="45">
        <v>439</v>
      </c>
      <c r="B439" s="46">
        <v>2</v>
      </c>
      <c r="C439" s="47" t="s">
        <v>16</v>
      </c>
      <c r="D439" s="157">
        <v>45510</v>
      </c>
      <c r="E439" s="47" t="s">
        <v>148</v>
      </c>
      <c r="F439" s="63" t="s">
        <v>3216</v>
      </c>
      <c r="G439" s="63" t="s">
        <v>795</v>
      </c>
      <c r="H439" s="68">
        <v>1.3</v>
      </c>
      <c r="I439" s="63" t="s">
        <v>690</v>
      </c>
      <c r="J439" s="47" t="s">
        <v>133</v>
      </c>
      <c r="K439" s="144">
        <v>45518.3490856482</v>
      </c>
      <c r="L439" s="47" t="s">
        <v>134</v>
      </c>
      <c r="M439" s="148" t="s">
        <v>690</v>
      </c>
      <c r="N439" s="47" t="s">
        <v>134</v>
      </c>
      <c r="O439" s="73" t="s">
        <v>691</v>
      </c>
      <c r="P439" s="64" t="s">
        <v>690</v>
      </c>
    </row>
    <row spans="1:16" x14ac:dyDescent="0.25" outlineLevel="0" r="440">
      <c r="A440" s="45">
        <v>440</v>
      </c>
      <c r="B440" s="46">
        <v>2</v>
      </c>
      <c r="C440" s="47" t="s">
        <v>16</v>
      </c>
      <c r="D440" s="157">
        <v>45510</v>
      </c>
      <c r="E440" s="47" t="s">
        <v>461</v>
      </c>
      <c r="F440" s="63" t="s">
        <v>2375</v>
      </c>
      <c r="G440" s="63" t="s">
        <v>796</v>
      </c>
      <c r="H440" s="68">
        <v>0.6</v>
      </c>
      <c r="I440" s="63" t="s">
        <v>690</v>
      </c>
      <c r="J440" s="47" t="s">
        <v>133</v>
      </c>
      <c r="K440" s="144">
        <v>45518.3490856482</v>
      </c>
      <c r="L440" s="47" t="s">
        <v>133</v>
      </c>
      <c r="M440" s="148" t="s">
        <v>2258</v>
      </c>
      <c r="N440" s="47" t="s">
        <v>134</v>
      </c>
      <c r="O440" s="73" t="s">
        <v>2244</v>
      </c>
      <c r="P440" s="64" t="s">
        <v>2006</v>
      </c>
    </row>
    <row spans="1:16" x14ac:dyDescent="0.25" outlineLevel="0" r="441">
      <c r="A441" s="45">
        <v>441</v>
      </c>
      <c r="B441" s="46">
        <v>2</v>
      </c>
      <c r="C441" s="47" t="s">
        <v>16</v>
      </c>
      <c r="D441" s="157">
        <v>45510</v>
      </c>
      <c r="E441" s="47" t="s">
        <v>464</v>
      </c>
      <c r="F441" s="63" t="s">
        <v>618</v>
      </c>
      <c r="G441" s="63" t="s">
        <v>3327</v>
      </c>
      <c r="H441" s="68">
        <v>0.8</v>
      </c>
      <c r="I441" s="63"/>
      <c r="J441" s="47" t="s">
        <v>133</v>
      </c>
      <c r="K441" s="144">
        <v>45575.6208217593</v>
      </c>
      <c r="L441" s="47" t="s">
        <v>134</v>
      </c>
      <c r="M441" s="148" t="s">
        <v>690</v>
      </c>
      <c r="N441" s="47" t="s">
        <v>134</v>
      </c>
      <c r="O441" s="73" t="s">
        <v>3219</v>
      </c>
      <c r="P441" s="64" t="s">
        <v>690</v>
      </c>
    </row>
    <row spans="1:16" x14ac:dyDescent="0.25" outlineLevel="0" r="442">
      <c r="A442" s="45">
        <v>442</v>
      </c>
      <c r="B442" s="46">
        <v>2</v>
      </c>
      <c r="C442" s="47" t="s">
        <v>16</v>
      </c>
      <c r="D442" s="157">
        <v>45510</v>
      </c>
      <c r="E442" s="47" t="s">
        <v>369</v>
      </c>
      <c r="F442" s="63" t="s">
        <v>958</v>
      </c>
      <c r="G442" s="63" t="s">
        <v>797</v>
      </c>
      <c r="H442" s="68">
        <v>2.4</v>
      </c>
      <c r="I442" s="63" t="s">
        <v>690</v>
      </c>
      <c r="J442" s="47" t="s">
        <v>133</v>
      </c>
      <c r="K442" s="144">
        <v>45518.3490856482</v>
      </c>
      <c r="L442" s="47" t="s">
        <v>133</v>
      </c>
      <c r="M442" s="148" t="s">
        <v>1955</v>
      </c>
      <c r="N442" s="47" t="s">
        <v>134</v>
      </c>
      <c r="O442" s="73" t="s">
        <v>1815</v>
      </c>
      <c r="P442" s="64" t="s">
        <v>1838</v>
      </c>
    </row>
    <row spans="1:16" x14ac:dyDescent="0.25" outlineLevel="0" r="443">
      <c r="A443" s="45">
        <v>443</v>
      </c>
      <c r="B443" s="46">
        <v>2</v>
      </c>
      <c r="C443" s="47" t="s">
        <v>16</v>
      </c>
      <c r="D443" s="157">
        <v>45510</v>
      </c>
      <c r="E443" s="47" t="s">
        <v>798</v>
      </c>
      <c r="F443" s="63" t="s">
        <v>2323</v>
      </c>
      <c r="G443" s="63" t="s">
        <v>799</v>
      </c>
      <c r="H443" s="68">
        <v>2.1</v>
      </c>
      <c r="I443" s="63" t="s">
        <v>690</v>
      </c>
      <c r="J443" s="47" t="s">
        <v>133</v>
      </c>
      <c r="K443" s="144">
        <v>45518.3490856482</v>
      </c>
      <c r="L443" s="47" t="s">
        <v>133</v>
      </c>
      <c r="M443" s="148" t="s">
        <v>1961</v>
      </c>
      <c r="N443" s="47" t="s">
        <v>134</v>
      </c>
      <c r="O443" s="73" t="s">
        <v>1815</v>
      </c>
      <c r="P443" s="64" t="s">
        <v>1842</v>
      </c>
    </row>
    <row spans="1:16" x14ac:dyDescent="0.25" outlineLevel="0" r="444">
      <c r="A444" s="45">
        <v>444</v>
      </c>
      <c r="B444" s="46">
        <v>2</v>
      </c>
      <c r="C444" s="47" t="s">
        <v>16</v>
      </c>
      <c r="D444" s="157">
        <v>45510</v>
      </c>
      <c r="E444" s="47" t="s">
        <v>514</v>
      </c>
      <c r="F444" s="63" t="s">
        <v>1022</v>
      </c>
      <c r="G444" s="63" t="s">
        <v>800</v>
      </c>
      <c r="H444" s="68">
        <v>1</v>
      </c>
      <c r="I444" s="63" t="s">
        <v>690</v>
      </c>
      <c r="J444" s="47" t="s">
        <v>133</v>
      </c>
      <c r="K444" s="144">
        <v>45518.3490856482</v>
      </c>
      <c r="L444" s="47" t="s">
        <v>134</v>
      </c>
      <c r="M444" s="148" t="s">
        <v>690</v>
      </c>
      <c r="N444" s="47" t="s">
        <v>134</v>
      </c>
      <c r="O444" s="73" t="s">
        <v>691</v>
      </c>
      <c r="P444" s="64" t="s">
        <v>690</v>
      </c>
    </row>
    <row spans="1:16" x14ac:dyDescent="0.25" outlineLevel="0" r="445">
      <c r="A445" s="45">
        <v>445</v>
      </c>
      <c r="B445" s="46">
        <v>2</v>
      </c>
      <c r="C445" s="47" t="s">
        <v>16</v>
      </c>
      <c r="D445" s="157">
        <v>45510</v>
      </c>
      <c r="E445" s="47" t="s">
        <v>382</v>
      </c>
      <c r="F445" s="63" t="s">
        <v>946</v>
      </c>
      <c r="G445" s="63" t="s">
        <v>801</v>
      </c>
      <c r="H445" s="68">
        <v>1.3</v>
      </c>
      <c r="I445" s="63" t="s">
        <v>690</v>
      </c>
      <c r="J445" s="47" t="s">
        <v>133</v>
      </c>
      <c r="K445" s="144">
        <v>45518.3490856482</v>
      </c>
      <c r="L445" s="47" t="s">
        <v>133</v>
      </c>
      <c r="M445" s="148" t="s">
        <v>1956</v>
      </c>
      <c r="N445" s="47" t="s">
        <v>134</v>
      </c>
      <c r="O445" s="73" t="s">
        <v>1815</v>
      </c>
      <c r="P445" s="64" t="s">
        <v>1841</v>
      </c>
    </row>
    <row spans="1:16" x14ac:dyDescent="0.25" outlineLevel="0" r="446">
      <c r="A446" s="45">
        <v>446</v>
      </c>
      <c r="B446" s="46">
        <v>2</v>
      </c>
      <c r="C446" s="47" t="s">
        <v>16</v>
      </c>
      <c r="D446" s="157">
        <v>45511</v>
      </c>
      <c r="E446" s="47" t="s">
        <v>148</v>
      </c>
      <c r="F446" s="63" t="s">
        <v>3216</v>
      </c>
      <c r="G446" s="63" t="s">
        <v>802</v>
      </c>
      <c r="H446" s="68">
        <v>3</v>
      </c>
      <c r="I446" s="63" t="s">
        <v>690</v>
      </c>
      <c r="J446" s="47" t="s">
        <v>133</v>
      </c>
      <c r="K446" s="144">
        <v>45518.3490856482</v>
      </c>
      <c r="L446" s="47" t="s">
        <v>134</v>
      </c>
      <c r="M446" s="148" t="s">
        <v>690</v>
      </c>
      <c r="N446" s="47" t="s">
        <v>134</v>
      </c>
      <c r="O446" s="73" t="s">
        <v>691</v>
      </c>
      <c r="P446" s="64" t="s">
        <v>690</v>
      </c>
    </row>
    <row spans="1:16" x14ac:dyDescent="0.25" outlineLevel="0" r="447">
      <c r="A447" s="45">
        <v>447</v>
      </c>
      <c r="B447" s="46">
        <v>2</v>
      </c>
      <c r="C447" s="47" t="s">
        <v>16</v>
      </c>
      <c r="D447" s="157">
        <v>45511</v>
      </c>
      <c r="E447" s="47" t="s">
        <v>380</v>
      </c>
      <c r="F447" s="63" t="s">
        <v>2372</v>
      </c>
      <c r="G447" s="63" t="s">
        <v>803</v>
      </c>
      <c r="H447" s="68">
        <v>0.9</v>
      </c>
      <c r="I447" s="63" t="s">
        <v>690</v>
      </c>
      <c r="J447" s="47" t="s">
        <v>133</v>
      </c>
      <c r="K447" s="144">
        <v>45534.4832523148</v>
      </c>
      <c r="L447" s="47" t="s">
        <v>134</v>
      </c>
      <c r="M447" s="148" t="s">
        <v>690</v>
      </c>
      <c r="N447" s="47" t="s">
        <v>133</v>
      </c>
      <c r="O447" s="73" t="s">
        <v>1430</v>
      </c>
      <c r="P447" s="64" t="s">
        <v>690</v>
      </c>
    </row>
    <row spans="1:16" x14ac:dyDescent="0.25" outlineLevel="0" r="448">
      <c r="A448" s="45">
        <v>448</v>
      </c>
      <c r="B448" s="46">
        <v>2</v>
      </c>
      <c r="C448" s="47" t="s">
        <v>16</v>
      </c>
      <c r="D448" s="157">
        <v>45511</v>
      </c>
      <c r="E448" s="47" t="s">
        <v>461</v>
      </c>
      <c r="F448" s="63" t="s">
        <v>2375</v>
      </c>
      <c r="G448" s="63" t="s">
        <v>804</v>
      </c>
      <c r="H448" s="68">
        <v>0.4</v>
      </c>
      <c r="I448" s="63" t="s">
        <v>690</v>
      </c>
      <c r="J448" s="47" t="s">
        <v>133</v>
      </c>
      <c r="K448" s="144">
        <v>45518.3490856482</v>
      </c>
      <c r="L448" s="47" t="s">
        <v>133</v>
      </c>
      <c r="M448" s="148" t="s">
        <v>2258</v>
      </c>
      <c r="N448" s="47" t="s">
        <v>134</v>
      </c>
      <c r="O448" s="73" t="s">
        <v>2244</v>
      </c>
      <c r="P448" s="64" t="s">
        <v>2006</v>
      </c>
    </row>
    <row spans="1:16" x14ac:dyDescent="0.25" outlineLevel="0" r="449">
      <c r="A449" s="45">
        <v>449</v>
      </c>
      <c r="B449" s="46">
        <v>2</v>
      </c>
      <c r="C449" s="47" t="s">
        <v>16</v>
      </c>
      <c r="D449" s="157">
        <v>45511</v>
      </c>
      <c r="E449" s="47" t="s">
        <v>148</v>
      </c>
      <c r="F449" s="63" t="s">
        <v>3216</v>
      </c>
      <c r="G449" s="63" t="s">
        <v>805</v>
      </c>
      <c r="H449" s="68">
        <v>0.9</v>
      </c>
      <c r="I449" s="63" t="s">
        <v>690</v>
      </c>
      <c r="J449" s="47" t="s">
        <v>133</v>
      </c>
      <c r="K449" s="144">
        <v>45518.3490856482</v>
      </c>
      <c r="L449" s="47" t="s">
        <v>134</v>
      </c>
      <c r="M449" s="148" t="s">
        <v>690</v>
      </c>
      <c r="N449" s="47" t="s">
        <v>134</v>
      </c>
      <c r="O449" s="73" t="s">
        <v>691</v>
      </c>
      <c r="P449" s="64" t="s">
        <v>690</v>
      </c>
    </row>
    <row spans="1:16" x14ac:dyDescent="0.25" outlineLevel="0" r="450">
      <c r="A450" s="45">
        <v>450</v>
      </c>
      <c r="B450" s="46">
        <v>2</v>
      </c>
      <c r="C450" s="47" t="s">
        <v>16</v>
      </c>
      <c r="D450" s="157">
        <v>45511</v>
      </c>
      <c r="E450" s="47" t="s">
        <v>792</v>
      </c>
      <c r="F450" s="63" t="s">
        <v>1007</v>
      </c>
      <c r="G450" s="63" t="s">
        <v>806</v>
      </c>
      <c r="H450" s="68">
        <v>0.4</v>
      </c>
      <c r="I450" s="63" t="s">
        <v>690</v>
      </c>
      <c r="J450" s="47" t="s">
        <v>133</v>
      </c>
      <c r="K450" s="144">
        <v>45534.5245949074</v>
      </c>
      <c r="L450" s="47" t="s">
        <v>134</v>
      </c>
      <c r="M450" s="148" t="s">
        <v>690</v>
      </c>
      <c r="N450" s="47" t="s">
        <v>133</v>
      </c>
      <c r="O450" s="73" t="s">
        <v>1430</v>
      </c>
      <c r="P450" s="64" t="s">
        <v>690</v>
      </c>
    </row>
    <row spans="1:16" x14ac:dyDescent="0.25" outlineLevel="0" r="451">
      <c r="A451" s="48">
        <v>451</v>
      </c>
      <c r="B451" s="49">
        <v>2</v>
      </c>
      <c r="C451" s="50" t="s">
        <v>16</v>
      </c>
      <c r="D451" s="158">
        <v>45511</v>
      </c>
      <c r="E451" s="50" t="s">
        <v>382</v>
      </c>
      <c r="F451" s="65" t="s">
        <v>946</v>
      </c>
      <c r="G451" s="65" t="s">
        <v>807</v>
      </c>
      <c r="H451" s="69">
        <v>2.8</v>
      </c>
      <c r="I451" s="65" t="s">
        <v>690</v>
      </c>
      <c r="J451" s="50" t="s">
        <v>133</v>
      </c>
      <c r="K451" s="144">
        <v>45518.3490856482</v>
      </c>
      <c r="L451" s="50" t="s">
        <v>133</v>
      </c>
      <c r="M451" s="147" t="s">
        <v>1956</v>
      </c>
      <c r="N451" s="50" t="s">
        <v>134</v>
      </c>
      <c r="O451" s="74" t="s">
        <v>1815</v>
      </c>
      <c r="P451" s="66" t="s">
        <v>1841</v>
      </c>
    </row>
    <row spans="1:16" x14ac:dyDescent="0.25" outlineLevel="0" r="452">
      <c r="A452" s="45">
        <v>452</v>
      </c>
      <c r="B452" s="46">
        <v>1</v>
      </c>
      <c r="C452" s="47" t="s">
        <v>15</v>
      </c>
      <c r="D452" s="157">
        <v>45518</v>
      </c>
      <c r="E452" s="47" t="s">
        <v>559</v>
      </c>
      <c r="F452" s="63" t="s">
        <v>2405</v>
      </c>
      <c r="G452" s="63" t="s">
        <v>810</v>
      </c>
      <c r="H452" s="68">
        <v>0.4</v>
      </c>
      <c r="I452" s="63"/>
      <c r="J452" s="47" t="s">
        <v>133</v>
      </c>
      <c r="K452" s="144">
        <v>45518.4975694444</v>
      </c>
      <c r="L452" s="47" t="s">
        <v>133</v>
      </c>
      <c r="M452" s="148">
        <v>45537</v>
      </c>
      <c r="N452" s="47" t="s">
        <v>134</v>
      </c>
      <c r="O452" s="73" t="s">
        <v>1755</v>
      </c>
      <c r="P452" s="64" t="s">
        <v>1728</v>
      </c>
    </row>
    <row spans="1:16" x14ac:dyDescent="0.25" outlineLevel="0" r="453">
      <c r="A453" s="45">
        <v>453</v>
      </c>
      <c r="B453" s="46">
        <v>1</v>
      </c>
      <c r="C453" s="47" t="s">
        <v>15</v>
      </c>
      <c r="D453" s="157">
        <v>45518</v>
      </c>
      <c r="E453" s="47" t="s">
        <v>367</v>
      </c>
      <c r="F453" s="63" t="s">
        <v>1614</v>
      </c>
      <c r="G453" s="63" t="s">
        <v>811</v>
      </c>
      <c r="H453" s="68">
        <v>4.5</v>
      </c>
      <c r="I453" s="63"/>
      <c r="J453" s="47" t="s">
        <v>133</v>
      </c>
      <c r="K453" s="144">
        <v>45518.7340509259</v>
      </c>
      <c r="L453" s="47" t="s">
        <v>133</v>
      </c>
      <c r="M453" s="148">
        <v>45541.6923842593</v>
      </c>
      <c r="N453" s="47" t="s">
        <v>134</v>
      </c>
      <c r="O453" s="73" t="s">
        <v>1815</v>
      </c>
      <c r="P453" s="64" t="s">
        <v>1843</v>
      </c>
    </row>
    <row spans="1:16" x14ac:dyDescent="0.25" outlineLevel="0" r="454">
      <c r="A454" s="45">
        <v>454</v>
      </c>
      <c r="B454" s="46">
        <v>1</v>
      </c>
      <c r="C454" s="47" t="s">
        <v>15</v>
      </c>
      <c r="D454" s="157">
        <v>45518</v>
      </c>
      <c r="E454" s="47" t="s">
        <v>390</v>
      </c>
      <c r="F454" s="63" t="s">
        <v>2556</v>
      </c>
      <c r="G454" s="63" t="s">
        <v>812</v>
      </c>
      <c r="H454" s="68">
        <v>0.5</v>
      </c>
      <c r="I454" s="63"/>
      <c r="J454" s="47" t="s">
        <v>133</v>
      </c>
      <c r="K454" s="144">
        <v>45518.4982638889</v>
      </c>
      <c r="L454" s="47" t="s">
        <v>133</v>
      </c>
      <c r="M454" s="148">
        <v>45542.4439583333</v>
      </c>
      <c r="N454" s="47" t="s">
        <v>134</v>
      </c>
      <c r="O454" s="73" t="s">
        <v>2244</v>
      </c>
      <c r="P454" s="64" t="s">
        <v>2002</v>
      </c>
    </row>
    <row spans="1:16" x14ac:dyDescent="0.25" outlineLevel="0" r="455">
      <c r="A455" s="45">
        <v>455</v>
      </c>
      <c r="B455" s="46">
        <v>1</v>
      </c>
      <c r="C455" s="47" t="s">
        <v>15</v>
      </c>
      <c r="D455" s="157">
        <v>45518</v>
      </c>
      <c r="E455" s="47" t="s">
        <v>244</v>
      </c>
      <c r="F455" s="63" t="s">
        <v>1015</v>
      </c>
      <c r="G455" s="63" t="s">
        <v>813</v>
      </c>
      <c r="H455" s="68">
        <v>4.5</v>
      </c>
      <c r="I455" s="63"/>
      <c r="J455" s="47" t="s">
        <v>133</v>
      </c>
      <c r="K455" s="144">
        <v>45518.7810532407</v>
      </c>
      <c r="L455" s="47" t="s">
        <v>133</v>
      </c>
      <c r="M455" s="148">
        <v>45542.6269097222</v>
      </c>
      <c r="N455" s="47" t="s">
        <v>134</v>
      </c>
      <c r="O455" s="73" t="s">
        <v>2244</v>
      </c>
      <c r="P455" s="64" t="s">
        <v>2035</v>
      </c>
    </row>
    <row spans="1:16" x14ac:dyDescent="0.25" outlineLevel="0" r="456">
      <c r="A456" s="45">
        <v>456</v>
      </c>
      <c r="B456" s="46">
        <v>1</v>
      </c>
      <c r="C456" s="47" t="s">
        <v>15</v>
      </c>
      <c r="D456" s="157">
        <v>45518</v>
      </c>
      <c r="E456" s="47" t="s">
        <v>814</v>
      </c>
      <c r="F456" s="63" t="s">
        <v>815</v>
      </c>
      <c r="G456" s="63" t="s">
        <v>816</v>
      </c>
      <c r="H456" s="68">
        <v>1.5</v>
      </c>
      <c r="I456" s="63"/>
      <c r="J456" s="47" t="s">
        <v>133</v>
      </c>
      <c r="K456" s="144">
        <v>45518.6705439815</v>
      </c>
      <c r="L456" s="47" t="s">
        <v>134</v>
      </c>
      <c r="M456" s="148"/>
      <c r="N456" s="47" t="s">
        <v>134</v>
      </c>
      <c r="O456" s="73" t="s">
        <v>691</v>
      </c>
      <c r="P456" s="64"/>
    </row>
    <row spans="1:16" x14ac:dyDescent="0.25" outlineLevel="0" r="457">
      <c r="A457" s="45">
        <v>457</v>
      </c>
      <c r="B457" s="46">
        <v>1</v>
      </c>
      <c r="C457" s="47" t="s">
        <v>15</v>
      </c>
      <c r="D457" s="157">
        <v>45518</v>
      </c>
      <c r="E457" s="47" t="s">
        <v>817</v>
      </c>
      <c r="F457" s="63" t="s">
        <v>960</v>
      </c>
      <c r="G457" s="63" t="s">
        <v>818</v>
      </c>
      <c r="H457" s="68">
        <v>0.75</v>
      </c>
      <c r="I457" s="63"/>
      <c r="J457" s="47" t="s">
        <v>133</v>
      </c>
      <c r="K457" s="144">
        <v>45518.6376851852</v>
      </c>
      <c r="L457" s="47" t="s">
        <v>133</v>
      </c>
      <c r="M457" s="148">
        <v>45580.6908912037</v>
      </c>
      <c r="N457" s="47" t="s">
        <v>134</v>
      </c>
      <c r="O457" s="73" t="s">
        <v>4211</v>
      </c>
      <c r="P457" s="64" t="s">
        <v>4089</v>
      </c>
    </row>
    <row spans="1:16" x14ac:dyDescent="0.25" outlineLevel="0" r="458">
      <c r="A458" s="45">
        <v>458</v>
      </c>
      <c r="B458" s="46">
        <v>1</v>
      </c>
      <c r="C458" s="47" t="s">
        <v>15</v>
      </c>
      <c r="D458" s="157">
        <v>45518</v>
      </c>
      <c r="E458" s="47" t="s">
        <v>382</v>
      </c>
      <c r="F458" s="63" t="s">
        <v>946</v>
      </c>
      <c r="G458" s="63" t="s">
        <v>819</v>
      </c>
      <c r="H458" s="68">
        <v>3</v>
      </c>
      <c r="I458" s="63"/>
      <c r="J458" s="47" t="s">
        <v>133</v>
      </c>
      <c r="K458" s="144">
        <v>45518.778125</v>
      </c>
      <c r="L458" s="47" t="s">
        <v>133</v>
      </c>
      <c r="M458" s="148">
        <v>45541.5839930556</v>
      </c>
      <c r="N458" s="47" t="s">
        <v>134</v>
      </c>
      <c r="O458" s="73" t="s">
        <v>1815</v>
      </c>
      <c r="P458" s="64" t="s">
        <v>1841</v>
      </c>
    </row>
    <row spans="1:16" x14ac:dyDescent="0.25" outlineLevel="0" r="459">
      <c r="A459" s="45">
        <v>459</v>
      </c>
      <c r="B459" s="46">
        <v>1</v>
      </c>
      <c r="C459" s="47" t="s">
        <v>15</v>
      </c>
      <c r="D459" s="157">
        <v>45518</v>
      </c>
      <c r="E459" s="47" t="s">
        <v>229</v>
      </c>
      <c r="F459" s="63" t="s">
        <v>1013</v>
      </c>
      <c r="G459" s="63" t="s">
        <v>820</v>
      </c>
      <c r="H459" s="68">
        <v>1</v>
      </c>
      <c r="I459" s="63"/>
      <c r="J459" s="47" t="s">
        <v>133</v>
      </c>
      <c r="K459" s="144">
        <v>45518.6580324074</v>
      </c>
      <c r="L459" s="47" t="s">
        <v>133</v>
      </c>
      <c r="M459" s="148">
        <v>45541.7030324074</v>
      </c>
      <c r="N459" s="47" t="s">
        <v>134</v>
      </c>
      <c r="O459" s="73" t="s">
        <v>1815</v>
      </c>
      <c r="P459" s="64" t="s">
        <v>1847</v>
      </c>
    </row>
    <row spans="1:16" x14ac:dyDescent="0.25" outlineLevel="0" r="460">
      <c r="A460" s="45">
        <v>460</v>
      </c>
      <c r="B460" s="46">
        <v>1</v>
      </c>
      <c r="C460" s="47" t="s">
        <v>15</v>
      </c>
      <c r="D460" s="157">
        <v>45518</v>
      </c>
      <c r="E460" s="47" t="s">
        <v>360</v>
      </c>
      <c r="F460" s="63" t="s">
        <v>500</v>
      </c>
      <c r="G460" s="63" t="s">
        <v>821</v>
      </c>
      <c r="H460" s="68">
        <v>1</v>
      </c>
      <c r="I460" s="63"/>
      <c r="J460" s="47" t="s">
        <v>133</v>
      </c>
      <c r="K460" s="144">
        <v>45518.6928819444</v>
      </c>
      <c r="L460" s="47" t="s">
        <v>133</v>
      </c>
      <c r="M460" s="148">
        <v>45542.6028125</v>
      </c>
      <c r="N460" s="47" t="s">
        <v>134</v>
      </c>
      <c r="O460" s="73" t="s">
        <v>2244</v>
      </c>
      <c r="P460" s="64" t="s">
        <v>2032</v>
      </c>
    </row>
    <row spans="1:16" x14ac:dyDescent="0.25" outlineLevel="0" r="461">
      <c r="A461" s="45">
        <v>461</v>
      </c>
      <c r="B461" s="46">
        <v>1</v>
      </c>
      <c r="C461" s="47" t="s">
        <v>15</v>
      </c>
      <c r="D461" s="157">
        <v>45518</v>
      </c>
      <c r="E461" s="47" t="s">
        <v>715</v>
      </c>
      <c r="F461" s="63" t="s">
        <v>2382</v>
      </c>
      <c r="G461" s="63" t="s">
        <v>822</v>
      </c>
      <c r="H461" s="68">
        <v>2</v>
      </c>
      <c r="I461" s="63"/>
      <c r="J461" s="47" t="s">
        <v>133</v>
      </c>
      <c r="K461" s="144">
        <v>45518.7646412037</v>
      </c>
      <c r="L461" s="47" t="s">
        <v>133</v>
      </c>
      <c r="M461" s="148">
        <v>45542.4571990741</v>
      </c>
      <c r="N461" s="47" t="s">
        <v>134</v>
      </c>
      <c r="O461" s="73" t="s">
        <v>2244</v>
      </c>
      <c r="P461" s="64" t="s">
        <v>2004</v>
      </c>
    </row>
    <row spans="1:16" x14ac:dyDescent="0.25" outlineLevel="0" r="462">
      <c r="A462" s="48">
        <v>462</v>
      </c>
      <c r="B462" s="49">
        <v>1</v>
      </c>
      <c r="C462" s="50" t="s">
        <v>15</v>
      </c>
      <c r="D462" s="158">
        <v>45518</v>
      </c>
      <c r="E462" s="50" t="s">
        <v>393</v>
      </c>
      <c r="F462" s="65" t="s">
        <v>2373</v>
      </c>
      <c r="G462" s="65" t="s">
        <v>823</v>
      </c>
      <c r="H462" s="69">
        <v>0.5</v>
      </c>
      <c r="I462" s="65"/>
      <c r="J462" s="50" t="s">
        <v>133</v>
      </c>
      <c r="K462" s="144">
        <v>45518.7742592593</v>
      </c>
      <c r="L462" s="50" t="s">
        <v>133</v>
      </c>
      <c r="M462" s="147">
        <v>45580.6520138889</v>
      </c>
      <c r="N462" s="50" t="s">
        <v>134</v>
      </c>
      <c r="O462" s="74" t="s">
        <v>4211</v>
      </c>
      <c r="P462" s="66" t="s">
        <v>4082</v>
      </c>
    </row>
    <row spans="1:16" x14ac:dyDescent="0.25" outlineLevel="0" r="463">
      <c r="A463" s="45">
        <v>463</v>
      </c>
      <c r="B463" s="46">
        <v>1</v>
      </c>
      <c r="C463" s="47" t="s">
        <v>15</v>
      </c>
      <c r="D463" s="157">
        <v>45519</v>
      </c>
      <c r="E463" s="47" t="s">
        <v>382</v>
      </c>
      <c r="F463" s="63" t="s">
        <v>946</v>
      </c>
      <c r="G463" s="63" t="s">
        <v>840</v>
      </c>
      <c r="H463" s="68">
        <v>3.25</v>
      </c>
      <c r="I463" s="73"/>
      <c r="J463" s="47" t="s">
        <v>133</v>
      </c>
      <c r="K463" s="144">
        <v>45519.7583333333</v>
      </c>
      <c r="L463" s="47" t="s">
        <v>133</v>
      </c>
      <c r="M463" s="148">
        <v>45541.5839930556</v>
      </c>
      <c r="N463" s="47" t="s">
        <v>134</v>
      </c>
      <c r="O463" s="73" t="s">
        <v>1815</v>
      </c>
      <c r="P463" s="64" t="s">
        <v>1841</v>
      </c>
    </row>
    <row spans="1:16" x14ac:dyDescent="0.25" outlineLevel="0" r="464">
      <c r="A464" s="45">
        <v>464</v>
      </c>
      <c r="B464" s="46">
        <v>1</v>
      </c>
      <c r="C464" s="47" t="s">
        <v>15</v>
      </c>
      <c r="D464" s="157">
        <v>45519</v>
      </c>
      <c r="E464" s="47" t="s">
        <v>367</v>
      </c>
      <c r="F464" s="63" t="s">
        <v>1614</v>
      </c>
      <c r="G464" s="63" t="s">
        <v>841</v>
      </c>
      <c r="H464" s="68">
        <v>2.25</v>
      </c>
      <c r="I464" s="73"/>
      <c r="J464" s="47" t="s">
        <v>133</v>
      </c>
      <c r="K464" s="144">
        <v>45519.6741550926</v>
      </c>
      <c r="L464" s="47" t="s">
        <v>133</v>
      </c>
      <c r="M464" s="148">
        <v>45541.6923842593</v>
      </c>
      <c r="N464" s="47" t="s">
        <v>134</v>
      </c>
      <c r="O464" s="73" t="s">
        <v>1815</v>
      </c>
      <c r="P464" s="64" t="s">
        <v>1843</v>
      </c>
    </row>
    <row spans="1:16" x14ac:dyDescent="0.25" outlineLevel="0" r="465">
      <c r="A465" s="45">
        <v>465</v>
      </c>
      <c r="B465" s="46">
        <v>1</v>
      </c>
      <c r="C465" s="47" t="s">
        <v>15</v>
      </c>
      <c r="D465" s="157">
        <v>45519</v>
      </c>
      <c r="E465" s="47" t="s">
        <v>559</v>
      </c>
      <c r="F465" s="63" t="s">
        <v>2405</v>
      </c>
      <c r="G465" s="63" t="s">
        <v>842</v>
      </c>
      <c r="H465" s="68">
        <v>5.5</v>
      </c>
      <c r="I465" s="73"/>
      <c r="J465" s="47" t="s">
        <v>133</v>
      </c>
      <c r="K465" s="144">
        <v>45519.8690740741</v>
      </c>
      <c r="L465" s="47" t="s">
        <v>133</v>
      </c>
      <c r="M465" s="148">
        <v>45537</v>
      </c>
      <c r="N465" s="47" t="s">
        <v>134</v>
      </c>
      <c r="O465" s="73" t="s">
        <v>1755</v>
      </c>
      <c r="P465" s="64" t="s">
        <v>1728</v>
      </c>
    </row>
    <row spans="1:16" x14ac:dyDescent="0.25" outlineLevel="0" r="466">
      <c r="A466" s="45">
        <v>466</v>
      </c>
      <c r="B466" s="46">
        <v>1</v>
      </c>
      <c r="C466" s="47" t="s">
        <v>15</v>
      </c>
      <c r="D466" s="157">
        <v>45519</v>
      </c>
      <c r="E466" s="47" t="s">
        <v>369</v>
      </c>
      <c r="F466" s="63" t="s">
        <v>958</v>
      </c>
      <c r="G466" s="63" t="s">
        <v>843</v>
      </c>
      <c r="H466" s="68">
        <v>7</v>
      </c>
      <c r="I466" s="73"/>
      <c r="J466" s="47" t="s">
        <v>133</v>
      </c>
      <c r="K466" s="144">
        <v>45519.8688194444</v>
      </c>
      <c r="L466" s="47" t="s">
        <v>133</v>
      </c>
      <c r="M466" s="148">
        <v>45541.5681712963</v>
      </c>
      <c r="N466" s="47" t="s">
        <v>134</v>
      </c>
      <c r="O466" s="73" t="s">
        <v>1815</v>
      </c>
      <c r="P466" s="64" t="s">
        <v>1838</v>
      </c>
    </row>
    <row spans="1:16" x14ac:dyDescent="0.25" outlineLevel="0" r="467">
      <c r="A467" s="45">
        <v>467</v>
      </c>
      <c r="B467" s="46">
        <v>1</v>
      </c>
      <c r="C467" s="47" t="s">
        <v>15</v>
      </c>
      <c r="D467" s="157">
        <v>45519</v>
      </c>
      <c r="E467" s="47" t="s">
        <v>184</v>
      </c>
      <c r="F467" s="63" t="s">
        <v>1690</v>
      </c>
      <c r="G467" s="63" t="s">
        <v>844</v>
      </c>
      <c r="H467" s="68">
        <v>2</v>
      </c>
      <c r="I467" s="73"/>
      <c r="J467" s="47" t="s">
        <v>133</v>
      </c>
      <c r="K467" s="144">
        <v>45534.5068055556</v>
      </c>
      <c r="L467" s="47" t="s">
        <v>134</v>
      </c>
      <c r="M467" s="148"/>
      <c r="N467" s="47" t="s">
        <v>133</v>
      </c>
      <c r="O467" s="73" t="s">
        <v>1430</v>
      </c>
      <c r="P467" s="64"/>
    </row>
    <row spans="1:16" x14ac:dyDescent="0.25" outlineLevel="0" r="468">
      <c r="A468" s="45">
        <v>468</v>
      </c>
      <c r="B468" s="46">
        <v>4</v>
      </c>
      <c r="C468" s="47" t="s">
        <v>425</v>
      </c>
      <c r="D468" s="157">
        <v>45516</v>
      </c>
      <c r="E468" s="47" t="s">
        <v>148</v>
      </c>
      <c r="F468" s="63" t="s">
        <v>3216</v>
      </c>
      <c r="G468" s="63" t="s">
        <v>845</v>
      </c>
      <c r="H468" s="68">
        <v>5.5</v>
      </c>
      <c r="I468" s="73"/>
      <c r="J468" s="47" t="s">
        <v>134</v>
      </c>
      <c r="K468" s="144">
        <v>45519.4059027778</v>
      </c>
      <c r="L468" s="47" t="s">
        <v>134</v>
      </c>
      <c r="M468" s="148"/>
      <c r="N468" s="47" t="s">
        <v>134</v>
      </c>
      <c r="O468" s="73" t="s">
        <v>839</v>
      </c>
      <c r="P468" s="64"/>
    </row>
    <row spans="1:16" x14ac:dyDescent="0.25" outlineLevel="0" r="469">
      <c r="A469" s="45">
        <v>469</v>
      </c>
      <c r="B469" s="46">
        <v>4</v>
      </c>
      <c r="C469" s="47" t="s">
        <v>425</v>
      </c>
      <c r="D469" s="157">
        <v>45516</v>
      </c>
      <c r="E469" s="47" t="s">
        <v>148</v>
      </c>
      <c r="F469" s="63" t="s">
        <v>3216</v>
      </c>
      <c r="G469" s="63" t="s">
        <v>846</v>
      </c>
      <c r="H469" s="68">
        <v>0.75</v>
      </c>
      <c r="I469" s="73"/>
      <c r="J469" s="47" t="s">
        <v>133</v>
      </c>
      <c r="K469" s="144">
        <v>45519.4066550926</v>
      </c>
      <c r="L469" s="47" t="s">
        <v>134</v>
      </c>
      <c r="M469" s="148"/>
      <c r="N469" s="47" t="s">
        <v>134</v>
      </c>
      <c r="O469" s="73" t="s">
        <v>839</v>
      </c>
      <c r="P469" s="64"/>
    </row>
    <row spans="1:16" x14ac:dyDescent="0.25" outlineLevel="0" r="470">
      <c r="A470" s="45">
        <v>470</v>
      </c>
      <c r="B470" s="46">
        <v>4</v>
      </c>
      <c r="C470" s="47" t="s">
        <v>425</v>
      </c>
      <c r="D470" s="157">
        <v>45516</v>
      </c>
      <c r="E470" s="47" t="s">
        <v>156</v>
      </c>
      <c r="F470" s="63" t="s">
        <v>847</v>
      </c>
      <c r="G470" s="63" t="s">
        <v>848</v>
      </c>
      <c r="H470" s="68">
        <v>1</v>
      </c>
      <c r="I470" s="73"/>
      <c r="J470" s="47" t="s">
        <v>133</v>
      </c>
      <c r="K470" s="144">
        <v>45519.4072916667</v>
      </c>
      <c r="L470" s="47" t="s">
        <v>133</v>
      </c>
      <c r="M470" s="148">
        <v>45542.5972453704</v>
      </c>
      <c r="N470" s="47" t="s">
        <v>134</v>
      </c>
      <c r="O470" s="73" t="s">
        <v>2244</v>
      </c>
      <c r="P470" s="64" t="s">
        <v>2030</v>
      </c>
    </row>
    <row spans="1:16" x14ac:dyDescent="0.25" outlineLevel="0" r="471">
      <c r="A471" s="45">
        <v>471</v>
      </c>
      <c r="B471" s="46">
        <v>4</v>
      </c>
      <c r="C471" s="47" t="s">
        <v>425</v>
      </c>
      <c r="D471" s="157">
        <v>45517</v>
      </c>
      <c r="E471" s="47" t="s">
        <v>148</v>
      </c>
      <c r="F471" s="63" t="s">
        <v>3216</v>
      </c>
      <c r="G471" s="63" t="s">
        <v>849</v>
      </c>
      <c r="H471" s="68">
        <v>4.5</v>
      </c>
      <c r="I471" s="73"/>
      <c r="J471" s="47" t="s">
        <v>134</v>
      </c>
      <c r="K471" s="144">
        <v>45519.4081481481</v>
      </c>
      <c r="L471" s="47" t="s">
        <v>134</v>
      </c>
      <c r="M471" s="148"/>
      <c r="N471" s="47" t="s">
        <v>134</v>
      </c>
      <c r="O471" s="73" t="s">
        <v>839</v>
      </c>
      <c r="P471" s="64"/>
    </row>
    <row spans="1:16" x14ac:dyDescent="0.25" outlineLevel="0" r="472">
      <c r="A472" s="45">
        <v>472</v>
      </c>
      <c r="B472" s="46">
        <v>4</v>
      </c>
      <c r="C472" s="47" t="s">
        <v>425</v>
      </c>
      <c r="D472" s="157">
        <v>45517</v>
      </c>
      <c r="E472" s="47" t="s">
        <v>154</v>
      </c>
      <c r="F472" s="63" t="s">
        <v>490</v>
      </c>
      <c r="G472" s="63" t="s">
        <v>850</v>
      </c>
      <c r="H472" s="68">
        <v>1</v>
      </c>
      <c r="I472" s="73"/>
      <c r="J472" s="47" t="s">
        <v>133</v>
      </c>
      <c r="K472" s="144">
        <v>45519.40875</v>
      </c>
      <c r="L472" s="47" t="s">
        <v>133</v>
      </c>
      <c r="M472" s="148">
        <v>45542.2731828704</v>
      </c>
      <c r="N472" s="47" t="s">
        <v>134</v>
      </c>
      <c r="O472" s="73" t="s">
        <v>2244</v>
      </c>
      <c r="P472" s="64" t="s">
        <v>2000</v>
      </c>
    </row>
    <row spans="1:16" x14ac:dyDescent="0.25" outlineLevel="0" r="473">
      <c r="A473" s="45">
        <v>473</v>
      </c>
      <c r="B473" s="46">
        <v>4</v>
      </c>
      <c r="C473" s="47" t="s">
        <v>425</v>
      </c>
      <c r="D473" s="157">
        <v>45517</v>
      </c>
      <c r="E473" s="47" t="s">
        <v>154</v>
      </c>
      <c r="F473" s="63" t="s">
        <v>490</v>
      </c>
      <c r="G473" s="63" t="s">
        <v>851</v>
      </c>
      <c r="H473" s="68">
        <v>1</v>
      </c>
      <c r="I473" s="73"/>
      <c r="J473" s="47" t="s">
        <v>133</v>
      </c>
      <c r="K473" s="144">
        <v>45519.4094097222</v>
      </c>
      <c r="L473" s="47" t="s">
        <v>133</v>
      </c>
      <c r="M473" s="148">
        <v>45542.2731828704</v>
      </c>
      <c r="N473" s="47" t="s">
        <v>134</v>
      </c>
      <c r="O473" s="73" t="s">
        <v>2244</v>
      </c>
      <c r="P473" s="64" t="s">
        <v>2000</v>
      </c>
    </row>
    <row spans="1:16" x14ac:dyDescent="0.25" outlineLevel="0" r="474">
      <c r="A474" s="45">
        <v>474</v>
      </c>
      <c r="B474" s="46">
        <v>4</v>
      </c>
      <c r="C474" s="47" t="s">
        <v>425</v>
      </c>
      <c r="D474" s="157">
        <v>45517</v>
      </c>
      <c r="E474" s="47" t="s">
        <v>148</v>
      </c>
      <c r="F474" s="63" t="s">
        <v>3216</v>
      </c>
      <c r="G474" s="63" t="s">
        <v>852</v>
      </c>
      <c r="H474" s="68">
        <v>1</v>
      </c>
      <c r="I474" s="73"/>
      <c r="J474" s="47" t="s">
        <v>134</v>
      </c>
      <c r="K474" s="144">
        <v>45519.4100925926</v>
      </c>
      <c r="L474" s="47" t="s">
        <v>134</v>
      </c>
      <c r="M474" s="148"/>
      <c r="N474" s="47" t="s">
        <v>134</v>
      </c>
      <c r="O474" s="73" t="s">
        <v>839</v>
      </c>
      <c r="P474" s="64"/>
    </row>
    <row spans="1:16" x14ac:dyDescent="0.25" outlineLevel="0" r="475">
      <c r="A475" s="45">
        <v>475</v>
      </c>
      <c r="B475" s="46">
        <v>4</v>
      </c>
      <c r="C475" s="47" t="s">
        <v>425</v>
      </c>
      <c r="D475" s="157">
        <v>45518</v>
      </c>
      <c r="E475" s="47" t="s">
        <v>154</v>
      </c>
      <c r="F475" s="63" t="s">
        <v>490</v>
      </c>
      <c r="G475" s="63" t="s">
        <v>853</v>
      </c>
      <c r="H475" s="68">
        <v>3.75</v>
      </c>
      <c r="I475" s="73"/>
      <c r="J475" s="47" t="s">
        <v>133</v>
      </c>
      <c r="K475" s="144">
        <v>45519.4113541667</v>
      </c>
      <c r="L475" s="47" t="s">
        <v>133</v>
      </c>
      <c r="M475" s="148">
        <v>45542.2731828704</v>
      </c>
      <c r="N475" s="47" t="s">
        <v>134</v>
      </c>
      <c r="O475" s="73" t="s">
        <v>2244</v>
      </c>
      <c r="P475" s="64" t="s">
        <v>2000</v>
      </c>
    </row>
    <row spans="1:16" x14ac:dyDescent="0.25" outlineLevel="0" r="476">
      <c r="A476" s="45">
        <v>476</v>
      </c>
      <c r="B476" s="46">
        <v>4</v>
      </c>
      <c r="C476" s="47" t="s">
        <v>425</v>
      </c>
      <c r="D476" s="157">
        <v>45518</v>
      </c>
      <c r="E476" s="47" t="s">
        <v>154</v>
      </c>
      <c r="F476" s="63" t="s">
        <v>490</v>
      </c>
      <c r="G476" s="63" t="s">
        <v>854</v>
      </c>
      <c r="H476" s="68">
        <v>0.75</v>
      </c>
      <c r="I476" s="73"/>
      <c r="J476" s="47" t="s">
        <v>133</v>
      </c>
      <c r="K476" s="144">
        <v>45519.4117476852</v>
      </c>
      <c r="L476" s="47" t="s">
        <v>133</v>
      </c>
      <c r="M476" s="148">
        <v>45542.2731828704</v>
      </c>
      <c r="N476" s="47" t="s">
        <v>134</v>
      </c>
      <c r="O476" s="73" t="s">
        <v>2244</v>
      </c>
      <c r="P476" s="64" t="s">
        <v>2000</v>
      </c>
    </row>
    <row spans="1:16" x14ac:dyDescent="0.25" outlineLevel="0" r="477">
      <c r="A477" s="45">
        <v>477</v>
      </c>
      <c r="B477" s="46">
        <v>4</v>
      </c>
      <c r="C477" s="47" t="s">
        <v>425</v>
      </c>
      <c r="D477" s="157">
        <v>45518</v>
      </c>
      <c r="E477" s="47" t="s">
        <v>148</v>
      </c>
      <c r="F477" s="63" t="s">
        <v>3216</v>
      </c>
      <c r="G477" s="63" t="s">
        <v>855</v>
      </c>
      <c r="H477" s="68">
        <v>3</v>
      </c>
      <c r="I477" s="73"/>
      <c r="J477" s="47" t="s">
        <v>134</v>
      </c>
      <c r="K477" s="144">
        <v>45519.412337963</v>
      </c>
      <c r="L477" s="47" t="s">
        <v>134</v>
      </c>
      <c r="M477" s="148"/>
      <c r="N477" s="47" t="s">
        <v>134</v>
      </c>
      <c r="O477" s="73" t="s">
        <v>839</v>
      </c>
      <c r="P477" s="64"/>
    </row>
    <row spans="1:16" x14ac:dyDescent="0.25" outlineLevel="0" r="478">
      <c r="A478" s="45">
        <v>478</v>
      </c>
      <c r="B478" s="46">
        <v>4</v>
      </c>
      <c r="C478" s="47" t="s">
        <v>425</v>
      </c>
      <c r="D478" s="157">
        <v>45519</v>
      </c>
      <c r="E478" s="47" t="s">
        <v>148</v>
      </c>
      <c r="F478" s="63" t="s">
        <v>3216</v>
      </c>
      <c r="G478" s="63" t="s">
        <v>856</v>
      </c>
      <c r="H478" s="68">
        <v>0.5</v>
      </c>
      <c r="I478" s="73"/>
      <c r="J478" s="47" t="s">
        <v>134</v>
      </c>
      <c r="K478" s="144">
        <v>45519.4130555556</v>
      </c>
      <c r="L478" s="47" t="s">
        <v>134</v>
      </c>
      <c r="M478" s="148"/>
      <c r="N478" s="47" t="s">
        <v>134</v>
      </c>
      <c r="O478" s="73" t="s">
        <v>839</v>
      </c>
      <c r="P478" s="64"/>
    </row>
    <row spans="1:16" x14ac:dyDescent="0.25" outlineLevel="0" r="479">
      <c r="A479" s="45">
        <v>479</v>
      </c>
      <c r="B479" s="46">
        <v>1</v>
      </c>
      <c r="C479" s="47" t="s">
        <v>15</v>
      </c>
      <c r="D479" s="157">
        <v>45519</v>
      </c>
      <c r="E479" s="47" t="s">
        <v>219</v>
      </c>
      <c r="F479" s="63" t="s">
        <v>496</v>
      </c>
      <c r="G479" s="63" t="s">
        <v>857</v>
      </c>
      <c r="H479" s="68">
        <v>0.75</v>
      </c>
      <c r="I479" s="73"/>
      <c r="J479" s="47" t="s">
        <v>133</v>
      </c>
      <c r="K479" s="144">
        <v>45519.4276967593</v>
      </c>
      <c r="L479" s="47" t="s">
        <v>133</v>
      </c>
      <c r="M479" s="148">
        <v>45580.683275463</v>
      </c>
      <c r="N479" s="47" t="s">
        <v>134</v>
      </c>
      <c r="O479" s="73" t="s">
        <v>4211</v>
      </c>
      <c r="P479" s="64" t="s">
        <v>4086</v>
      </c>
    </row>
    <row spans="1:16" x14ac:dyDescent="0.25" outlineLevel="0" r="480">
      <c r="A480" s="45">
        <v>480</v>
      </c>
      <c r="B480" s="46">
        <v>4</v>
      </c>
      <c r="C480" s="47" t="s">
        <v>425</v>
      </c>
      <c r="D480" s="157">
        <v>45519</v>
      </c>
      <c r="E480" s="47" t="s">
        <v>148</v>
      </c>
      <c r="F480" s="63" t="s">
        <v>3216</v>
      </c>
      <c r="G480" s="63" t="s">
        <v>858</v>
      </c>
      <c r="H480" s="68">
        <v>0.5</v>
      </c>
      <c r="I480" s="73"/>
      <c r="J480" s="47" t="s">
        <v>134</v>
      </c>
      <c r="K480" s="144">
        <v>45519.4138310185</v>
      </c>
      <c r="L480" s="47" t="s">
        <v>134</v>
      </c>
      <c r="M480" s="148"/>
      <c r="N480" s="47" t="s">
        <v>134</v>
      </c>
      <c r="O480" s="73" t="s">
        <v>839</v>
      </c>
      <c r="P480" s="64"/>
    </row>
    <row spans="1:16" x14ac:dyDescent="0.25" outlineLevel="0" r="481">
      <c r="A481" s="45">
        <v>481</v>
      </c>
      <c r="B481" s="46">
        <v>4</v>
      </c>
      <c r="C481" s="47" t="s">
        <v>425</v>
      </c>
      <c r="D481" s="157">
        <v>45519</v>
      </c>
      <c r="E481" s="47" t="s">
        <v>148</v>
      </c>
      <c r="F481" s="63" t="s">
        <v>3216</v>
      </c>
      <c r="G481" s="63" t="s">
        <v>859</v>
      </c>
      <c r="H481" s="68">
        <v>0.25</v>
      </c>
      <c r="I481" s="73"/>
      <c r="J481" s="47" t="s">
        <v>134</v>
      </c>
      <c r="K481" s="144">
        <v>45519.4145486111</v>
      </c>
      <c r="L481" s="47" t="s">
        <v>134</v>
      </c>
      <c r="M481" s="148"/>
      <c r="N481" s="47" t="s">
        <v>134</v>
      </c>
      <c r="O481" s="73" t="s">
        <v>839</v>
      </c>
      <c r="P481" s="64"/>
    </row>
    <row spans="1:16" x14ac:dyDescent="0.25" outlineLevel="0" r="482">
      <c r="A482" s="45">
        <v>482</v>
      </c>
      <c r="B482" s="46">
        <v>4</v>
      </c>
      <c r="C482" s="47" t="s">
        <v>425</v>
      </c>
      <c r="D482" s="157">
        <v>45519</v>
      </c>
      <c r="E482" s="47" t="s">
        <v>156</v>
      </c>
      <c r="F482" s="63" t="s">
        <v>847</v>
      </c>
      <c r="G482" s="63" t="s">
        <v>860</v>
      </c>
      <c r="H482" s="68">
        <v>0.5</v>
      </c>
      <c r="I482" s="73"/>
      <c r="J482" s="47" t="s">
        <v>133</v>
      </c>
      <c r="K482" s="144">
        <v>45519.4426851852</v>
      </c>
      <c r="L482" s="47" t="s">
        <v>133</v>
      </c>
      <c r="M482" s="148">
        <v>45542.5972453704</v>
      </c>
      <c r="N482" s="47" t="s">
        <v>134</v>
      </c>
      <c r="O482" s="73" t="s">
        <v>2244</v>
      </c>
      <c r="P482" s="64" t="s">
        <v>2030</v>
      </c>
    </row>
    <row spans="1:16" x14ac:dyDescent="0.25" outlineLevel="0" r="483">
      <c r="A483" s="45">
        <v>483</v>
      </c>
      <c r="B483" s="46">
        <v>1</v>
      </c>
      <c r="C483" s="47" t="s">
        <v>15</v>
      </c>
      <c r="D483" s="157">
        <v>45519</v>
      </c>
      <c r="E483" s="47" t="s">
        <v>518</v>
      </c>
      <c r="F483" s="63" t="s">
        <v>1507</v>
      </c>
      <c r="G483" s="63" t="s">
        <v>861</v>
      </c>
      <c r="H483" s="68">
        <v>1</v>
      </c>
      <c r="I483" s="73"/>
      <c r="J483" s="47" t="s">
        <v>133</v>
      </c>
      <c r="K483" s="144">
        <v>45519.4759837963</v>
      </c>
      <c r="L483" s="47" t="s">
        <v>133</v>
      </c>
      <c r="M483" s="148">
        <v>45542.5756134259</v>
      </c>
      <c r="N483" s="47" t="s">
        <v>134</v>
      </c>
      <c r="O483" s="73" t="s">
        <v>2244</v>
      </c>
      <c r="P483" s="64" t="s">
        <v>2020</v>
      </c>
    </row>
    <row spans="1:16" x14ac:dyDescent="0.25" outlineLevel="0" r="484">
      <c r="A484" s="45">
        <v>484</v>
      </c>
      <c r="B484" s="46">
        <v>1</v>
      </c>
      <c r="C484" s="47" t="s">
        <v>15</v>
      </c>
      <c r="D484" s="157">
        <v>45519</v>
      </c>
      <c r="E484" s="47" t="s">
        <v>229</v>
      </c>
      <c r="F484" s="63" t="s">
        <v>1013</v>
      </c>
      <c r="G484" s="63" t="s">
        <v>862</v>
      </c>
      <c r="H484" s="68">
        <v>2</v>
      </c>
      <c r="I484" s="73"/>
      <c r="J484" s="47" t="s">
        <v>133</v>
      </c>
      <c r="K484" s="144">
        <v>45519.5729513889</v>
      </c>
      <c r="L484" s="47" t="s">
        <v>133</v>
      </c>
      <c r="M484" s="148">
        <v>45541.7030324074</v>
      </c>
      <c r="N484" s="47" t="s">
        <v>134</v>
      </c>
      <c r="O484" s="73" t="s">
        <v>1815</v>
      </c>
      <c r="P484" s="64" t="s">
        <v>1847</v>
      </c>
    </row>
    <row spans="1:16" x14ac:dyDescent="0.25" outlineLevel="0" r="485">
      <c r="A485" s="45">
        <v>485</v>
      </c>
      <c r="B485" s="46">
        <v>1</v>
      </c>
      <c r="C485" s="47" t="s">
        <v>15</v>
      </c>
      <c r="D485" s="157">
        <v>45519</v>
      </c>
      <c r="E485" s="47" t="s">
        <v>292</v>
      </c>
      <c r="F485" s="63" t="s">
        <v>2403</v>
      </c>
      <c r="G485" s="63" t="s">
        <v>863</v>
      </c>
      <c r="H485" s="68">
        <v>0.5</v>
      </c>
      <c r="I485" s="73"/>
      <c r="J485" s="47" t="s">
        <v>133</v>
      </c>
      <c r="K485" s="144">
        <v>45519.5326967593</v>
      </c>
      <c r="L485" s="47" t="s">
        <v>133</v>
      </c>
      <c r="M485" s="148">
        <v>45541.6994791667</v>
      </c>
      <c r="N485" s="47" t="s">
        <v>134</v>
      </c>
      <c r="O485" s="73" t="s">
        <v>1815</v>
      </c>
      <c r="P485" s="64" t="s">
        <v>1845</v>
      </c>
    </row>
    <row spans="1:16" x14ac:dyDescent="0.25" outlineLevel="0" r="486">
      <c r="A486" s="45">
        <v>486</v>
      </c>
      <c r="B486" s="46">
        <v>1</v>
      </c>
      <c r="C486" s="47" t="s">
        <v>15</v>
      </c>
      <c r="D486" s="157">
        <v>45519</v>
      </c>
      <c r="E486" s="47" t="s">
        <v>514</v>
      </c>
      <c r="F486" s="63" t="s">
        <v>1022</v>
      </c>
      <c r="G486" s="63" t="s">
        <v>864</v>
      </c>
      <c r="H486" s="68">
        <v>1</v>
      </c>
      <c r="I486" s="73"/>
      <c r="J486" s="47" t="s">
        <v>133</v>
      </c>
      <c r="K486" s="144">
        <v>45519.616712963</v>
      </c>
      <c r="L486" s="47" t="s">
        <v>134</v>
      </c>
      <c r="M486" s="148"/>
      <c r="N486" s="47" t="s">
        <v>134</v>
      </c>
      <c r="O486" s="73" t="s">
        <v>839</v>
      </c>
      <c r="P486" s="64"/>
    </row>
    <row spans="1:16" x14ac:dyDescent="0.25" outlineLevel="0" r="487">
      <c r="A487" s="45">
        <v>487</v>
      </c>
      <c r="B487" s="46">
        <v>1</v>
      </c>
      <c r="C487" s="47" t="s">
        <v>15</v>
      </c>
      <c r="D487" s="157">
        <v>45519</v>
      </c>
      <c r="E487" s="47" t="s">
        <v>360</v>
      </c>
      <c r="F487" s="63" t="s">
        <v>500</v>
      </c>
      <c r="G487" s="63" t="s">
        <v>865</v>
      </c>
      <c r="H487" s="68">
        <v>2.75</v>
      </c>
      <c r="I487" s="73"/>
      <c r="J487" s="47" t="s">
        <v>133</v>
      </c>
      <c r="K487" s="144">
        <v>45519.6466782407</v>
      </c>
      <c r="L487" s="47" t="s">
        <v>133</v>
      </c>
      <c r="M487" s="148">
        <v>45542.6028125</v>
      </c>
      <c r="N487" s="47" t="s">
        <v>134</v>
      </c>
      <c r="O487" s="73" t="s">
        <v>2244</v>
      </c>
      <c r="P487" s="64" t="s">
        <v>2032</v>
      </c>
    </row>
    <row spans="1:16" x14ac:dyDescent="0.25" outlineLevel="0" r="488">
      <c r="A488" s="45">
        <v>488</v>
      </c>
      <c r="B488" s="46">
        <v>1</v>
      </c>
      <c r="C488" s="47" t="s">
        <v>15</v>
      </c>
      <c r="D488" s="157">
        <v>45519</v>
      </c>
      <c r="E488" s="47" t="s">
        <v>244</v>
      </c>
      <c r="F488" s="63" t="s">
        <v>1015</v>
      </c>
      <c r="G488" s="63" t="s">
        <v>866</v>
      </c>
      <c r="H488" s="68">
        <v>0.5</v>
      </c>
      <c r="I488" s="73"/>
      <c r="J488" s="47" t="s">
        <v>133</v>
      </c>
      <c r="K488" s="144">
        <v>45519.6122337963</v>
      </c>
      <c r="L488" s="47" t="s">
        <v>133</v>
      </c>
      <c r="M488" s="148">
        <v>45542.6269097222</v>
      </c>
      <c r="N488" s="47" t="s">
        <v>134</v>
      </c>
      <c r="O488" s="73" t="s">
        <v>2244</v>
      </c>
      <c r="P488" s="64" t="s">
        <v>2035</v>
      </c>
    </row>
    <row spans="1:16" x14ac:dyDescent="0.25" outlineLevel="0" r="489">
      <c r="A489" s="45">
        <v>489</v>
      </c>
      <c r="B489" s="46">
        <v>1</v>
      </c>
      <c r="C489" s="47" t="s">
        <v>15</v>
      </c>
      <c r="D489" s="157">
        <v>45519</v>
      </c>
      <c r="E489" s="47" t="s">
        <v>402</v>
      </c>
      <c r="F489" s="63" t="s">
        <v>502</v>
      </c>
      <c r="G489" s="63" t="s">
        <v>867</v>
      </c>
      <c r="H489" s="68">
        <v>1.5</v>
      </c>
      <c r="I489" s="73"/>
      <c r="J489" s="47" t="s">
        <v>133</v>
      </c>
      <c r="K489" s="144">
        <v>45519.7914814815</v>
      </c>
      <c r="L489" s="47" t="s">
        <v>133</v>
      </c>
      <c r="M489" s="148">
        <v>45542.2533101852</v>
      </c>
      <c r="N489" s="47" t="s">
        <v>134</v>
      </c>
      <c r="O489" s="73" t="s">
        <v>2244</v>
      </c>
      <c r="P489" s="64" t="s">
        <v>1998</v>
      </c>
    </row>
    <row spans="1:16" x14ac:dyDescent="0.25" outlineLevel="0" r="490">
      <c r="A490" s="45">
        <v>490</v>
      </c>
      <c r="B490" s="46">
        <v>1</v>
      </c>
      <c r="C490" s="47" t="s">
        <v>15</v>
      </c>
      <c r="D490" s="157">
        <v>45519</v>
      </c>
      <c r="E490" s="47" t="s">
        <v>558</v>
      </c>
      <c r="F490" s="63" t="s">
        <v>593</v>
      </c>
      <c r="G490" s="63" t="s">
        <v>868</v>
      </c>
      <c r="H490" s="68">
        <v>1.75</v>
      </c>
      <c r="I490" s="73"/>
      <c r="J490" s="47" t="s">
        <v>133</v>
      </c>
      <c r="K490" s="144">
        <v>45519.7265046296</v>
      </c>
      <c r="L490" s="47" t="s">
        <v>133</v>
      </c>
      <c r="M490" s="148">
        <v>45542.2424305556</v>
      </c>
      <c r="N490" s="47" t="s">
        <v>134</v>
      </c>
      <c r="O490" s="73" t="s">
        <v>2244</v>
      </c>
      <c r="P490" s="64" t="s">
        <v>1996</v>
      </c>
    </row>
    <row spans="1:16" x14ac:dyDescent="0.25" outlineLevel="0" r="491">
      <c r="A491" s="48">
        <v>491</v>
      </c>
      <c r="B491" s="49">
        <v>4</v>
      </c>
      <c r="C491" s="50" t="s">
        <v>425</v>
      </c>
      <c r="D491" s="158">
        <v>45519</v>
      </c>
      <c r="E491" s="50" t="s">
        <v>148</v>
      </c>
      <c r="F491" s="65" t="s">
        <v>3216</v>
      </c>
      <c r="G491" s="65" t="s">
        <v>869</v>
      </c>
      <c r="H491" s="69">
        <v>5.75</v>
      </c>
      <c r="I491" s="74"/>
      <c r="J491" s="50" t="s">
        <v>134</v>
      </c>
      <c r="K491" s="144">
        <v>45519.7136921296</v>
      </c>
      <c r="L491" s="50" t="s">
        <v>134</v>
      </c>
      <c r="M491" s="147"/>
      <c r="N491" s="50" t="s">
        <v>134</v>
      </c>
      <c r="O491" s="74" t="s">
        <v>839</v>
      </c>
      <c r="P491" s="66"/>
    </row>
    <row spans="1:16" x14ac:dyDescent="0.25" outlineLevel="0" r="492">
      <c r="A492" s="45">
        <v>492</v>
      </c>
      <c r="B492" s="46">
        <v>1</v>
      </c>
      <c r="C492" s="47" t="s">
        <v>15</v>
      </c>
      <c r="D492" s="157">
        <v>45520</v>
      </c>
      <c r="E492" s="47" t="s">
        <v>559</v>
      </c>
      <c r="F492" s="63" t="s">
        <v>2405</v>
      </c>
      <c r="G492" s="63" t="s">
        <v>886</v>
      </c>
      <c r="H492" s="68">
        <v>1.5</v>
      </c>
      <c r="I492" s="73"/>
      <c r="J492" s="47" t="s">
        <v>133</v>
      </c>
      <c r="K492" s="144">
        <v>45520.3806597222</v>
      </c>
      <c r="L492" s="47" t="s">
        <v>133</v>
      </c>
      <c r="M492" s="148">
        <v>45537</v>
      </c>
      <c r="N492" s="47" t="s">
        <v>134</v>
      </c>
      <c r="O492" s="73" t="s">
        <v>1755</v>
      </c>
      <c r="P492" s="64" t="s">
        <v>1728</v>
      </c>
    </row>
    <row spans="1:16" x14ac:dyDescent="0.25" outlineLevel="0" r="493">
      <c r="A493" s="45">
        <v>493</v>
      </c>
      <c r="B493" s="46">
        <v>1</v>
      </c>
      <c r="C493" s="47" t="s">
        <v>15</v>
      </c>
      <c r="D493" s="157">
        <v>45520</v>
      </c>
      <c r="E493" s="47" t="s">
        <v>367</v>
      </c>
      <c r="F493" s="63" t="s">
        <v>1614</v>
      </c>
      <c r="G493" s="63" t="s">
        <v>887</v>
      </c>
      <c r="H493" s="68">
        <v>2.5</v>
      </c>
      <c r="I493" s="73"/>
      <c r="J493" s="47" t="s">
        <v>133</v>
      </c>
      <c r="K493" s="144">
        <v>45520.4623032407</v>
      </c>
      <c r="L493" s="47" t="s">
        <v>133</v>
      </c>
      <c r="M493" s="148">
        <v>45541.6923842593</v>
      </c>
      <c r="N493" s="47" t="s">
        <v>134</v>
      </c>
      <c r="O493" s="73" t="s">
        <v>1815</v>
      </c>
      <c r="P493" s="64" t="s">
        <v>1843</v>
      </c>
    </row>
    <row spans="1:16" x14ac:dyDescent="0.25" outlineLevel="0" r="494">
      <c r="A494" s="45">
        <v>494</v>
      </c>
      <c r="B494" s="46">
        <v>1</v>
      </c>
      <c r="C494" s="47" t="s">
        <v>15</v>
      </c>
      <c r="D494" s="157">
        <v>45520</v>
      </c>
      <c r="E494" s="47" t="s">
        <v>375</v>
      </c>
      <c r="F494" s="63" t="s">
        <v>2482</v>
      </c>
      <c r="G494" s="63" t="s">
        <v>888</v>
      </c>
      <c r="H494" s="68">
        <v>0.25</v>
      </c>
      <c r="I494" s="73"/>
      <c r="J494" s="47" t="s">
        <v>133</v>
      </c>
      <c r="K494" s="144">
        <v>45520.3811458333</v>
      </c>
      <c r="L494" s="47" t="s">
        <v>133</v>
      </c>
      <c r="M494" s="148">
        <v>45580.2695949074</v>
      </c>
      <c r="N494" s="47" t="s">
        <v>134</v>
      </c>
      <c r="O494" s="73" t="s">
        <v>3931</v>
      </c>
      <c r="P494" s="64" t="s">
        <v>3983</v>
      </c>
    </row>
    <row spans="1:16" x14ac:dyDescent="0.25" outlineLevel="0" r="495">
      <c r="A495" s="45">
        <v>495</v>
      </c>
      <c r="B495" s="46">
        <v>1</v>
      </c>
      <c r="C495" s="47" t="s">
        <v>15</v>
      </c>
      <c r="D495" s="157">
        <v>45520</v>
      </c>
      <c r="E495" s="47" t="s">
        <v>369</v>
      </c>
      <c r="F495" s="63" t="s">
        <v>958</v>
      </c>
      <c r="G495" s="63" t="s">
        <v>889</v>
      </c>
      <c r="H495" s="68">
        <v>20</v>
      </c>
      <c r="I495" s="73"/>
      <c r="J495" s="47" t="s">
        <v>133</v>
      </c>
      <c r="K495" s="144">
        <v>45520.8634722222</v>
      </c>
      <c r="L495" s="47" t="s">
        <v>133</v>
      </c>
      <c r="M495" s="148">
        <v>45541.5681712963</v>
      </c>
      <c r="N495" s="47" t="s">
        <v>134</v>
      </c>
      <c r="O495" s="73" t="s">
        <v>1815</v>
      </c>
      <c r="P495" s="64" t="s">
        <v>1838</v>
      </c>
    </row>
    <row spans="1:16" x14ac:dyDescent="0.25" outlineLevel="0" r="496">
      <c r="A496" s="45">
        <v>496</v>
      </c>
      <c r="B496" s="46">
        <v>1</v>
      </c>
      <c r="C496" s="47" t="s">
        <v>15</v>
      </c>
      <c r="D496" s="157">
        <v>45520</v>
      </c>
      <c r="E496" s="47" t="s">
        <v>518</v>
      </c>
      <c r="F496" s="63" t="s">
        <v>1507</v>
      </c>
      <c r="G496" s="63" t="s">
        <v>891</v>
      </c>
      <c r="H496" s="68">
        <v>0.75</v>
      </c>
      <c r="I496" s="73"/>
      <c r="J496" s="47" t="s">
        <v>133</v>
      </c>
      <c r="K496" s="144">
        <v>45520.4032407407</v>
      </c>
      <c r="L496" s="47" t="s">
        <v>133</v>
      </c>
      <c r="M496" s="148">
        <v>45542.5756134259</v>
      </c>
      <c r="N496" s="47" t="s">
        <v>134</v>
      </c>
      <c r="O496" s="73" t="s">
        <v>2244</v>
      </c>
      <c r="P496" s="64" t="s">
        <v>2020</v>
      </c>
    </row>
    <row spans="1:16" x14ac:dyDescent="0.25" outlineLevel="0" r="497">
      <c r="A497" s="45">
        <v>497</v>
      </c>
      <c r="B497" s="46">
        <v>2</v>
      </c>
      <c r="C497" s="47" t="s">
        <v>16</v>
      </c>
      <c r="D497" s="157">
        <v>45520</v>
      </c>
      <c r="E497" s="47" t="s">
        <v>617</v>
      </c>
      <c r="F497" s="63" t="s">
        <v>2377</v>
      </c>
      <c r="G497" s="63" t="s">
        <v>607</v>
      </c>
      <c r="H497" s="68">
        <v>0.25</v>
      </c>
      <c r="I497" s="73"/>
      <c r="J497" s="47" t="s">
        <v>133</v>
      </c>
      <c r="K497" s="144">
        <v>45520.428900463</v>
      </c>
      <c r="L497" s="47" t="s">
        <v>134</v>
      </c>
      <c r="M497" s="148"/>
      <c r="N497" s="47" t="s">
        <v>133</v>
      </c>
      <c r="O497" s="73" t="s">
        <v>872</v>
      </c>
      <c r="P497" s="64"/>
    </row>
    <row spans="1:16" x14ac:dyDescent="0.25" outlineLevel="0" r="498">
      <c r="A498" s="45">
        <v>498</v>
      </c>
      <c r="B498" s="46">
        <v>1</v>
      </c>
      <c r="C498" s="47" t="s">
        <v>15</v>
      </c>
      <c r="D498" s="157">
        <v>45520</v>
      </c>
      <c r="E498" s="47" t="s">
        <v>382</v>
      </c>
      <c r="F498" s="63" t="s">
        <v>946</v>
      </c>
      <c r="G498" s="63" t="s">
        <v>892</v>
      </c>
      <c r="H498" s="68">
        <v>0.4</v>
      </c>
      <c r="I498" s="73"/>
      <c r="J498" s="47" t="s">
        <v>133</v>
      </c>
      <c r="K498" s="144">
        <v>45520.4399305556</v>
      </c>
      <c r="L498" s="47" t="s">
        <v>133</v>
      </c>
      <c r="M498" s="148">
        <v>45541.5839930556</v>
      </c>
      <c r="N498" s="47" t="s">
        <v>134</v>
      </c>
      <c r="O498" s="73" t="s">
        <v>1815</v>
      </c>
      <c r="P498" s="64" t="s">
        <v>1841</v>
      </c>
    </row>
    <row spans="1:16" x14ac:dyDescent="0.25" outlineLevel="0" r="499">
      <c r="A499" s="45">
        <v>499</v>
      </c>
      <c r="B499" s="46">
        <v>1</v>
      </c>
      <c r="C499" s="47" t="s">
        <v>15</v>
      </c>
      <c r="D499" s="157">
        <v>45520</v>
      </c>
      <c r="E499" s="47" t="s">
        <v>393</v>
      </c>
      <c r="F499" s="63" t="s">
        <v>2373</v>
      </c>
      <c r="G499" s="63" t="s">
        <v>893</v>
      </c>
      <c r="H499" s="68">
        <v>0.4</v>
      </c>
      <c r="I499" s="73"/>
      <c r="J499" s="47" t="s">
        <v>133</v>
      </c>
      <c r="K499" s="144">
        <v>45520.4620138889</v>
      </c>
      <c r="L499" s="47" t="s">
        <v>133</v>
      </c>
      <c r="M499" s="148">
        <v>45580.6520138889</v>
      </c>
      <c r="N499" s="47" t="s">
        <v>134</v>
      </c>
      <c r="O499" s="73" t="s">
        <v>4211</v>
      </c>
      <c r="P499" s="64" t="s">
        <v>4082</v>
      </c>
    </row>
    <row spans="1:16" x14ac:dyDescent="0.25" outlineLevel="0" r="500">
      <c r="A500" s="45">
        <v>500</v>
      </c>
      <c r="B500" s="46">
        <v>1</v>
      </c>
      <c r="C500" s="47" t="s">
        <v>15</v>
      </c>
      <c r="D500" s="157">
        <v>45522</v>
      </c>
      <c r="E500" s="47" t="s">
        <v>369</v>
      </c>
      <c r="F500" s="63" t="s">
        <v>958</v>
      </c>
      <c r="G500" s="63" t="s">
        <v>894</v>
      </c>
      <c r="H500" s="68">
        <v>0.4</v>
      </c>
      <c r="I500" s="73"/>
      <c r="J500" s="47" t="s">
        <v>133</v>
      </c>
      <c r="K500" s="144">
        <v>45522.7308217593</v>
      </c>
      <c r="L500" s="47" t="s">
        <v>133</v>
      </c>
      <c r="M500" s="148">
        <v>45541.5681712963</v>
      </c>
      <c r="N500" s="47" t="s">
        <v>134</v>
      </c>
      <c r="O500" s="73" t="s">
        <v>1815</v>
      </c>
      <c r="P500" s="64" t="s">
        <v>1838</v>
      </c>
    </row>
    <row spans="1:16" x14ac:dyDescent="0.25" outlineLevel="0" r="501">
      <c r="A501" s="45">
        <v>501</v>
      </c>
      <c r="B501" s="46">
        <v>1</v>
      </c>
      <c r="C501" s="47" t="s">
        <v>15</v>
      </c>
      <c r="D501" s="157">
        <v>45522</v>
      </c>
      <c r="E501" s="47" t="s">
        <v>217</v>
      </c>
      <c r="F501" s="63" t="s">
        <v>2562</v>
      </c>
      <c r="G501" s="63" t="s">
        <v>896</v>
      </c>
      <c r="H501" s="68">
        <v>0.4</v>
      </c>
      <c r="I501" s="73"/>
      <c r="J501" s="47" t="s">
        <v>133</v>
      </c>
      <c r="K501" s="144">
        <v>45522.7510069444</v>
      </c>
      <c r="L501" s="47" t="s">
        <v>133</v>
      </c>
      <c r="M501" s="148">
        <v>45537</v>
      </c>
      <c r="N501" s="47" t="s">
        <v>134</v>
      </c>
      <c r="O501" s="73" t="s">
        <v>1755</v>
      </c>
      <c r="P501" s="64" t="s">
        <v>1726</v>
      </c>
    </row>
    <row spans="1:16" x14ac:dyDescent="0.25" outlineLevel="0" r="502">
      <c r="A502" s="45">
        <v>502</v>
      </c>
      <c r="B502" s="46">
        <v>1</v>
      </c>
      <c r="C502" s="47" t="s">
        <v>15</v>
      </c>
      <c r="D502" s="157">
        <v>45522</v>
      </c>
      <c r="E502" s="47" t="s">
        <v>367</v>
      </c>
      <c r="F502" s="63" t="s">
        <v>1614</v>
      </c>
      <c r="G502" s="63" t="s">
        <v>897</v>
      </c>
      <c r="H502" s="68">
        <v>0.5</v>
      </c>
      <c r="I502" s="73"/>
      <c r="J502" s="47" t="s">
        <v>133</v>
      </c>
      <c r="K502" s="144">
        <v>45522.7512384259</v>
      </c>
      <c r="L502" s="47" t="s">
        <v>133</v>
      </c>
      <c r="M502" s="148">
        <v>45541.6923842593</v>
      </c>
      <c r="N502" s="47" t="s">
        <v>134</v>
      </c>
      <c r="O502" s="73" t="s">
        <v>1815</v>
      </c>
      <c r="P502" s="64" t="s">
        <v>1843</v>
      </c>
    </row>
    <row spans="1:16" x14ac:dyDescent="0.25" outlineLevel="0" r="503">
      <c r="A503" s="45">
        <v>503</v>
      </c>
      <c r="B503" s="46">
        <v>3</v>
      </c>
      <c r="C503" s="47" t="s">
        <v>131</v>
      </c>
      <c r="D503" s="157">
        <v>45523</v>
      </c>
      <c r="E503" s="47" t="s">
        <v>145</v>
      </c>
      <c r="F503" s="63" t="s">
        <v>2351</v>
      </c>
      <c r="G503" s="63" t="s">
        <v>898</v>
      </c>
      <c r="H503" s="68">
        <v>0.25</v>
      </c>
      <c r="I503" s="73"/>
      <c r="J503" s="47" t="s">
        <v>133</v>
      </c>
      <c r="K503" s="144">
        <v>45523.6017939815</v>
      </c>
      <c r="L503" s="47" t="s">
        <v>134</v>
      </c>
      <c r="M503" s="148"/>
      <c r="N503" s="47" t="s">
        <v>134</v>
      </c>
      <c r="O503" s="73" t="s">
        <v>895</v>
      </c>
      <c r="P503" s="64"/>
    </row>
    <row spans="1:16" x14ac:dyDescent="0.25" outlineLevel="0" r="504">
      <c r="A504" s="45">
        <v>504</v>
      </c>
      <c r="B504" s="46">
        <v>3</v>
      </c>
      <c r="C504" s="47" t="s">
        <v>131</v>
      </c>
      <c r="D504" s="157">
        <v>45523</v>
      </c>
      <c r="E504" s="47" t="s">
        <v>148</v>
      </c>
      <c r="F504" s="63" t="s">
        <v>3216</v>
      </c>
      <c r="G504" s="63" t="s">
        <v>899</v>
      </c>
      <c r="H504" s="68">
        <v>3</v>
      </c>
      <c r="I504" s="73"/>
      <c r="J504" s="47" t="s">
        <v>134</v>
      </c>
      <c r="K504" s="144">
        <v>45523.7131597222</v>
      </c>
      <c r="L504" s="47" t="s">
        <v>134</v>
      </c>
      <c r="M504" s="148"/>
      <c r="N504" s="47" t="s">
        <v>134</v>
      </c>
      <c r="O504" s="73" t="s">
        <v>895</v>
      </c>
      <c r="P504" s="64"/>
    </row>
    <row spans="1:16" x14ac:dyDescent="0.25" outlineLevel="0" r="505">
      <c r="A505" s="45">
        <v>505</v>
      </c>
      <c r="B505" s="46">
        <v>1</v>
      </c>
      <c r="C505" s="47" t="s">
        <v>15</v>
      </c>
      <c r="D505" s="157">
        <v>45523</v>
      </c>
      <c r="E505" s="47" t="s">
        <v>402</v>
      </c>
      <c r="F505" s="63" t="s">
        <v>502</v>
      </c>
      <c r="G505" s="63" t="s">
        <v>900</v>
      </c>
      <c r="H505" s="68">
        <v>0.4</v>
      </c>
      <c r="I505" s="73"/>
      <c r="J505" s="47" t="s">
        <v>133</v>
      </c>
      <c r="K505" s="144">
        <v>45523.7177199074</v>
      </c>
      <c r="L505" s="47" t="s">
        <v>133</v>
      </c>
      <c r="M505" s="148">
        <v>45542.2533101852</v>
      </c>
      <c r="N505" s="47" t="s">
        <v>134</v>
      </c>
      <c r="O505" s="73" t="s">
        <v>2244</v>
      </c>
      <c r="P505" s="64" t="s">
        <v>1998</v>
      </c>
    </row>
    <row spans="1:16" x14ac:dyDescent="0.25" outlineLevel="0" r="506">
      <c r="A506" s="45">
        <v>506</v>
      </c>
      <c r="B506" s="46">
        <v>1</v>
      </c>
      <c r="C506" s="47" t="s">
        <v>15</v>
      </c>
      <c r="D506" s="157">
        <v>45523</v>
      </c>
      <c r="E506" s="47" t="s">
        <v>184</v>
      </c>
      <c r="F506" s="63" t="s">
        <v>1690</v>
      </c>
      <c r="G506" s="63" t="s">
        <v>901</v>
      </c>
      <c r="H506" s="68">
        <v>0.5</v>
      </c>
      <c r="I506" s="73"/>
      <c r="J506" s="47" t="s">
        <v>133</v>
      </c>
      <c r="K506" s="144">
        <v>45534.5071759259</v>
      </c>
      <c r="L506" s="47" t="s">
        <v>134</v>
      </c>
      <c r="M506" s="148"/>
      <c r="N506" s="47" t="s">
        <v>133</v>
      </c>
      <c r="O506" s="73" t="s">
        <v>1430</v>
      </c>
      <c r="P506" s="64"/>
    </row>
    <row spans="1:16" x14ac:dyDescent="0.25" outlineLevel="0" r="507">
      <c r="A507" s="45">
        <v>507</v>
      </c>
      <c r="B507" s="46">
        <v>1</v>
      </c>
      <c r="C507" s="47" t="s">
        <v>15</v>
      </c>
      <c r="D507" s="157">
        <v>45523</v>
      </c>
      <c r="E507" s="47" t="s">
        <v>626</v>
      </c>
      <c r="F507" s="63" t="s">
        <v>2378</v>
      </c>
      <c r="G507" s="63" t="s">
        <v>902</v>
      </c>
      <c r="H507" s="68">
        <v>0.5</v>
      </c>
      <c r="I507" s="73"/>
      <c r="J507" s="47" t="s">
        <v>133</v>
      </c>
      <c r="K507" s="144">
        <v>45523.7342708333</v>
      </c>
      <c r="L507" s="47" t="s">
        <v>133</v>
      </c>
      <c r="M507" s="148">
        <v>45580.2864814815</v>
      </c>
      <c r="N507" s="47" t="s">
        <v>134</v>
      </c>
      <c r="O507" s="73" t="s">
        <v>3931</v>
      </c>
      <c r="P507" s="64" t="s">
        <v>3985</v>
      </c>
    </row>
    <row spans="1:16" x14ac:dyDescent="0.25" outlineLevel="0" r="508">
      <c r="A508" s="45">
        <v>508</v>
      </c>
      <c r="B508" s="46">
        <v>4</v>
      </c>
      <c r="C508" s="47" t="s">
        <v>425</v>
      </c>
      <c r="D508" s="157">
        <v>45523</v>
      </c>
      <c r="E508" s="47" t="s">
        <v>148</v>
      </c>
      <c r="F508" s="63" t="s">
        <v>3216</v>
      </c>
      <c r="G508" s="63" t="s">
        <v>938</v>
      </c>
      <c r="H508" s="68">
        <v>7.75</v>
      </c>
      <c r="I508" s="73"/>
      <c r="J508" s="47" t="s">
        <v>134</v>
      </c>
      <c r="K508" s="144">
        <v>45524.4857175926</v>
      </c>
      <c r="L508" s="47" t="s">
        <v>134</v>
      </c>
      <c r="M508" s="148"/>
      <c r="N508" s="47" t="s">
        <v>134</v>
      </c>
      <c r="O508" s="73" t="s">
        <v>919</v>
      </c>
      <c r="P508" s="64"/>
    </row>
    <row spans="1:16" x14ac:dyDescent="0.25" outlineLevel="0" r="509">
      <c r="A509" s="45">
        <v>509</v>
      </c>
      <c r="B509" s="46">
        <v>4</v>
      </c>
      <c r="C509" s="47" t="s">
        <v>425</v>
      </c>
      <c r="D509" s="157">
        <v>45524</v>
      </c>
      <c r="E509" s="47" t="s">
        <v>148</v>
      </c>
      <c r="F509" s="63" t="s">
        <v>3216</v>
      </c>
      <c r="G509" s="63" t="s">
        <v>939</v>
      </c>
      <c r="H509" s="68">
        <v>1</v>
      </c>
      <c r="I509" s="73"/>
      <c r="J509" s="47" t="s">
        <v>134</v>
      </c>
      <c r="K509" s="144">
        <v>45524.4865393518</v>
      </c>
      <c r="L509" s="47" t="s">
        <v>134</v>
      </c>
      <c r="M509" s="148"/>
      <c r="N509" s="47" t="s">
        <v>134</v>
      </c>
      <c r="O509" s="73" t="s">
        <v>919</v>
      </c>
      <c r="P509" s="64"/>
    </row>
    <row spans="1:16" x14ac:dyDescent="0.25" outlineLevel="0" r="510">
      <c r="A510" s="45">
        <v>510</v>
      </c>
      <c r="B510" s="46">
        <v>3</v>
      </c>
      <c r="C510" s="47" t="s">
        <v>131</v>
      </c>
      <c r="D510" s="157">
        <v>45524</v>
      </c>
      <c r="E510" s="47" t="s">
        <v>148</v>
      </c>
      <c r="F510" s="63" t="s">
        <v>3216</v>
      </c>
      <c r="G510" s="63" t="s">
        <v>940</v>
      </c>
      <c r="H510" s="68">
        <v>3</v>
      </c>
      <c r="I510" s="73"/>
      <c r="J510" s="47" t="s">
        <v>134</v>
      </c>
      <c r="K510" s="144">
        <v>45524.7111226852</v>
      </c>
      <c r="L510" s="47" t="s">
        <v>134</v>
      </c>
      <c r="M510" s="148"/>
      <c r="N510" s="47" t="s">
        <v>134</v>
      </c>
      <c r="O510" s="73" t="s">
        <v>919</v>
      </c>
      <c r="P510" s="64"/>
    </row>
    <row spans="1:16" x14ac:dyDescent="0.25" outlineLevel="0" r="511">
      <c r="A511" s="45">
        <v>511</v>
      </c>
      <c r="B511" s="46">
        <v>1</v>
      </c>
      <c r="C511" s="47" t="s">
        <v>15</v>
      </c>
      <c r="D511" s="157">
        <v>45524</v>
      </c>
      <c r="E511" s="47" t="s">
        <v>536</v>
      </c>
      <c r="F511" s="63" t="s">
        <v>941</v>
      </c>
      <c r="G511" s="63" t="s">
        <v>942</v>
      </c>
      <c r="H511" s="68">
        <v>0.4</v>
      </c>
      <c r="I511" s="73"/>
      <c r="J511" s="47" t="s">
        <v>133</v>
      </c>
      <c r="K511" s="144">
        <v>45524.711099537</v>
      </c>
      <c r="L511" s="47" t="s">
        <v>133</v>
      </c>
      <c r="M511" s="148">
        <v>45542.6064467593</v>
      </c>
      <c r="N511" s="47" t="s">
        <v>134</v>
      </c>
      <c r="O511" s="73" t="s">
        <v>2244</v>
      </c>
      <c r="P511" s="64" t="s">
        <v>2034</v>
      </c>
    </row>
    <row spans="1:16" x14ac:dyDescent="0.25" outlineLevel="0" r="512">
      <c r="A512" s="45">
        <v>512</v>
      </c>
      <c r="B512" s="46">
        <v>1</v>
      </c>
      <c r="C512" s="47" t="s">
        <v>15</v>
      </c>
      <c r="D512" s="157">
        <v>45524</v>
      </c>
      <c r="E512" s="47" t="s">
        <v>668</v>
      </c>
      <c r="F512" s="63" t="s">
        <v>2380</v>
      </c>
      <c r="G512" s="63" t="s">
        <v>943</v>
      </c>
      <c r="H512" s="68">
        <v>0.75</v>
      </c>
      <c r="I512" s="73" t="s">
        <v>944</v>
      </c>
      <c r="J512" s="47" t="s">
        <v>133</v>
      </c>
      <c r="K512" s="144">
        <v>45534.4940162037</v>
      </c>
      <c r="L512" s="47" t="s">
        <v>134</v>
      </c>
      <c r="M512" s="148"/>
      <c r="N512" s="47" t="s">
        <v>133</v>
      </c>
      <c r="O512" s="73" t="s">
        <v>1430</v>
      </c>
      <c r="P512" s="64"/>
    </row>
    <row spans="1:16" x14ac:dyDescent="0.25" outlineLevel="0" r="513">
      <c r="A513" s="45">
        <v>513</v>
      </c>
      <c r="B513" s="46">
        <v>3</v>
      </c>
      <c r="C513" s="47" t="s">
        <v>131</v>
      </c>
      <c r="D513" s="157">
        <v>45524</v>
      </c>
      <c r="E513" s="47" t="s">
        <v>148</v>
      </c>
      <c r="F513" s="63" t="s">
        <v>3216</v>
      </c>
      <c r="G513" s="63" t="s">
        <v>945</v>
      </c>
      <c r="H513" s="68">
        <v>3.5</v>
      </c>
      <c r="I513" s="73"/>
      <c r="J513" s="47" t="s">
        <v>134</v>
      </c>
      <c r="K513" s="144">
        <v>45524.7116550926</v>
      </c>
      <c r="L513" s="47" t="s">
        <v>134</v>
      </c>
      <c r="M513" s="148"/>
      <c r="N513" s="47" t="s">
        <v>134</v>
      </c>
      <c r="O513" s="73" t="s">
        <v>919</v>
      </c>
      <c r="P513" s="64"/>
    </row>
    <row spans="1:16" x14ac:dyDescent="0.25" outlineLevel="0" r="514">
      <c r="A514" s="45">
        <v>514</v>
      </c>
      <c r="B514" s="46">
        <v>1</v>
      </c>
      <c r="C514" s="47" t="s">
        <v>15</v>
      </c>
      <c r="D514" s="157">
        <v>45524</v>
      </c>
      <c r="E514" s="47" t="s">
        <v>382</v>
      </c>
      <c r="F514" s="63" t="s">
        <v>946</v>
      </c>
      <c r="G514" s="63" t="s">
        <v>947</v>
      </c>
      <c r="H514" s="68">
        <v>1</v>
      </c>
      <c r="I514" s="73"/>
      <c r="J514" s="47" t="s">
        <v>133</v>
      </c>
      <c r="K514" s="144">
        <v>45524.7119328704</v>
      </c>
      <c r="L514" s="47" t="s">
        <v>133</v>
      </c>
      <c r="M514" s="148">
        <v>45541.5839930556</v>
      </c>
      <c r="N514" s="47" t="s">
        <v>134</v>
      </c>
      <c r="O514" s="73" t="s">
        <v>1815</v>
      </c>
      <c r="P514" s="64" t="s">
        <v>1841</v>
      </c>
    </row>
    <row spans="1:16" x14ac:dyDescent="0.25" outlineLevel="0" r="515">
      <c r="A515" s="45">
        <v>515</v>
      </c>
      <c r="B515" s="46">
        <v>1</v>
      </c>
      <c r="C515" s="47" t="s">
        <v>15</v>
      </c>
      <c r="D515" s="157">
        <v>45524</v>
      </c>
      <c r="E515" s="47" t="s">
        <v>292</v>
      </c>
      <c r="F515" s="63" t="s">
        <v>2403</v>
      </c>
      <c r="G515" s="63" t="s">
        <v>948</v>
      </c>
      <c r="H515" s="68">
        <v>0.4</v>
      </c>
      <c r="I515" s="73"/>
      <c r="J515" s="47" t="s">
        <v>133</v>
      </c>
      <c r="K515" s="144">
        <v>45524.7139814815</v>
      </c>
      <c r="L515" s="47" t="s">
        <v>133</v>
      </c>
      <c r="M515" s="148">
        <v>45541.6994791667</v>
      </c>
      <c r="N515" s="47" t="s">
        <v>134</v>
      </c>
      <c r="O515" s="73" t="s">
        <v>1815</v>
      </c>
      <c r="P515" s="64" t="s">
        <v>1845</v>
      </c>
    </row>
    <row spans="1:16" x14ac:dyDescent="0.25" outlineLevel="0" r="516">
      <c r="A516" s="45">
        <v>516</v>
      </c>
      <c r="B516" s="46">
        <v>4</v>
      </c>
      <c r="C516" s="47" t="s">
        <v>425</v>
      </c>
      <c r="D516" s="157">
        <v>45524</v>
      </c>
      <c r="E516" s="47" t="s">
        <v>148</v>
      </c>
      <c r="F516" s="63" t="s">
        <v>3216</v>
      </c>
      <c r="G516" s="63" t="s">
        <v>949</v>
      </c>
      <c r="H516" s="68">
        <v>5.25</v>
      </c>
      <c r="I516" s="73"/>
      <c r="J516" s="47" t="s">
        <v>134</v>
      </c>
      <c r="K516" s="144">
        <v>45524.7280324074</v>
      </c>
      <c r="L516" s="47" t="s">
        <v>134</v>
      </c>
      <c r="M516" s="148"/>
      <c r="N516" s="47" t="s">
        <v>134</v>
      </c>
      <c r="O516" s="73" t="s">
        <v>919</v>
      </c>
      <c r="P516" s="64"/>
    </row>
    <row spans="1:16" x14ac:dyDescent="0.25" outlineLevel="0" r="517">
      <c r="A517" s="45">
        <v>517</v>
      </c>
      <c r="B517" s="46">
        <v>4</v>
      </c>
      <c r="C517" s="47" t="s">
        <v>425</v>
      </c>
      <c r="D517" s="157">
        <v>45524</v>
      </c>
      <c r="E517" s="47" t="s">
        <v>156</v>
      </c>
      <c r="F517" s="63" t="s">
        <v>847</v>
      </c>
      <c r="G517" s="63" t="s">
        <v>950</v>
      </c>
      <c r="H517" s="68">
        <v>0.5</v>
      </c>
      <c r="I517" s="73"/>
      <c r="J517" s="47" t="s">
        <v>133</v>
      </c>
      <c r="K517" s="144">
        <v>45524.7286458333</v>
      </c>
      <c r="L517" s="47" t="s">
        <v>133</v>
      </c>
      <c r="M517" s="148">
        <v>45542.5972453704</v>
      </c>
      <c r="N517" s="47" t="s">
        <v>134</v>
      </c>
      <c r="O517" s="73" t="s">
        <v>2244</v>
      </c>
      <c r="P517" s="64" t="s">
        <v>2030</v>
      </c>
    </row>
    <row spans="1:16" x14ac:dyDescent="0.25" outlineLevel="0" r="518">
      <c r="A518" s="45">
        <v>518</v>
      </c>
      <c r="B518" s="46">
        <v>1</v>
      </c>
      <c r="C518" s="47" t="s">
        <v>15</v>
      </c>
      <c r="D518" s="157">
        <v>45524</v>
      </c>
      <c r="E518" s="47" t="s">
        <v>715</v>
      </c>
      <c r="F518" s="63" t="s">
        <v>2382</v>
      </c>
      <c r="G518" s="63" t="s">
        <v>951</v>
      </c>
      <c r="H518" s="68">
        <v>1</v>
      </c>
      <c r="I518" s="73"/>
      <c r="J518" s="47" t="s">
        <v>133</v>
      </c>
      <c r="K518" s="144">
        <v>45524.7377546296</v>
      </c>
      <c r="L518" s="47" t="s">
        <v>133</v>
      </c>
      <c r="M518" s="148">
        <v>45542.4571990741</v>
      </c>
      <c r="N518" s="47" t="s">
        <v>134</v>
      </c>
      <c r="O518" s="73" t="s">
        <v>2244</v>
      </c>
      <c r="P518" s="64" t="s">
        <v>2004</v>
      </c>
    </row>
    <row spans="1:16" x14ac:dyDescent="0.25" outlineLevel="0" r="519">
      <c r="A519" s="45">
        <v>519</v>
      </c>
      <c r="B519" s="46">
        <v>1</v>
      </c>
      <c r="C519" s="47" t="s">
        <v>15</v>
      </c>
      <c r="D519" s="157">
        <v>45524</v>
      </c>
      <c r="E519" s="47" t="s">
        <v>367</v>
      </c>
      <c r="F519" s="63" t="s">
        <v>1614</v>
      </c>
      <c r="G519" s="63" t="s">
        <v>952</v>
      </c>
      <c r="H519" s="68">
        <v>1.5</v>
      </c>
      <c r="I519" s="73"/>
      <c r="J519" s="47" t="s">
        <v>133</v>
      </c>
      <c r="K519" s="144">
        <v>45524.7545023148</v>
      </c>
      <c r="L519" s="47" t="s">
        <v>133</v>
      </c>
      <c r="M519" s="148">
        <v>45541.6923842593</v>
      </c>
      <c r="N519" s="47" t="s">
        <v>134</v>
      </c>
      <c r="O519" s="73" t="s">
        <v>1815</v>
      </c>
      <c r="P519" s="64" t="s">
        <v>1843</v>
      </c>
    </row>
    <row spans="1:16" x14ac:dyDescent="0.25" outlineLevel="0" r="520">
      <c r="A520" s="45">
        <v>520</v>
      </c>
      <c r="B520" s="46">
        <v>1</v>
      </c>
      <c r="C520" s="47" t="s">
        <v>15</v>
      </c>
      <c r="D520" s="157">
        <v>45524</v>
      </c>
      <c r="E520" s="47" t="s">
        <v>559</v>
      </c>
      <c r="F520" s="63" t="s">
        <v>2405</v>
      </c>
      <c r="G520" s="63" t="s">
        <v>953</v>
      </c>
      <c r="H520" s="68">
        <v>0.4</v>
      </c>
      <c r="I520" s="73"/>
      <c r="J520" s="47" t="s">
        <v>133</v>
      </c>
      <c r="K520" s="144">
        <v>45524.7574074074</v>
      </c>
      <c r="L520" s="47" t="s">
        <v>133</v>
      </c>
      <c r="M520" s="148">
        <v>45537</v>
      </c>
      <c r="N520" s="47" t="s">
        <v>134</v>
      </c>
      <c r="O520" s="73" t="s">
        <v>1755</v>
      </c>
      <c r="P520" s="64" t="s">
        <v>1728</v>
      </c>
    </row>
    <row spans="1:16" x14ac:dyDescent="0.25" outlineLevel="0" r="521">
      <c r="A521" s="45">
        <v>521</v>
      </c>
      <c r="B521" s="46">
        <v>1</v>
      </c>
      <c r="C521" s="47" t="s">
        <v>15</v>
      </c>
      <c r="D521" s="157">
        <v>45525</v>
      </c>
      <c r="E521" s="47" t="s">
        <v>375</v>
      </c>
      <c r="F521" s="63" t="s">
        <v>2482</v>
      </c>
      <c r="G521" s="63" t="s">
        <v>954</v>
      </c>
      <c r="H521" s="68">
        <v>0.75</v>
      </c>
      <c r="I521" s="73"/>
      <c r="J521" s="47" t="s">
        <v>133</v>
      </c>
      <c r="K521" s="144">
        <v>45525.4478356481</v>
      </c>
      <c r="L521" s="47" t="s">
        <v>133</v>
      </c>
      <c r="M521" s="148">
        <v>45580.2695949074</v>
      </c>
      <c r="N521" s="47" t="s">
        <v>134</v>
      </c>
      <c r="O521" s="73" t="s">
        <v>3931</v>
      </c>
      <c r="P521" s="64" t="s">
        <v>3983</v>
      </c>
    </row>
    <row spans="1:16" x14ac:dyDescent="0.25" outlineLevel="0" r="522">
      <c r="A522" s="45">
        <v>522</v>
      </c>
      <c r="B522" s="46">
        <v>1</v>
      </c>
      <c r="C522" s="47" t="s">
        <v>15</v>
      </c>
      <c r="D522" s="157">
        <v>45525</v>
      </c>
      <c r="E522" s="47" t="s">
        <v>715</v>
      </c>
      <c r="F522" s="63" t="s">
        <v>2382</v>
      </c>
      <c r="G522" s="63" t="s">
        <v>956</v>
      </c>
      <c r="H522" s="68">
        <v>0.75</v>
      </c>
      <c r="I522" s="73"/>
      <c r="J522" s="47" t="s">
        <v>133</v>
      </c>
      <c r="K522" s="144">
        <v>45525.4476273148</v>
      </c>
      <c r="L522" s="47" t="s">
        <v>133</v>
      </c>
      <c r="M522" s="148">
        <v>45542.4571990741</v>
      </c>
      <c r="N522" s="47" t="s">
        <v>134</v>
      </c>
      <c r="O522" s="73" t="s">
        <v>2244</v>
      </c>
      <c r="P522" s="64" t="s">
        <v>2004</v>
      </c>
    </row>
    <row spans="1:16" x14ac:dyDescent="0.25" outlineLevel="0" r="523">
      <c r="A523" s="45">
        <v>523</v>
      </c>
      <c r="B523" s="46">
        <v>1</v>
      </c>
      <c r="C523" s="47" t="s">
        <v>15</v>
      </c>
      <c r="D523" s="157">
        <v>45525</v>
      </c>
      <c r="E523" s="47" t="s">
        <v>367</v>
      </c>
      <c r="F523" s="63" t="s">
        <v>1614</v>
      </c>
      <c r="G523" s="63" t="s">
        <v>957</v>
      </c>
      <c r="H523" s="68">
        <v>0.75</v>
      </c>
      <c r="I523" s="73"/>
      <c r="J523" s="47" t="s">
        <v>133</v>
      </c>
      <c r="K523" s="144">
        <v>45525.4411111111</v>
      </c>
      <c r="L523" s="47" t="s">
        <v>133</v>
      </c>
      <c r="M523" s="148">
        <v>45541.6923842593</v>
      </c>
      <c r="N523" s="47" t="s">
        <v>134</v>
      </c>
      <c r="O523" s="73" t="s">
        <v>1815</v>
      </c>
      <c r="P523" s="64" t="s">
        <v>1843</v>
      </c>
    </row>
    <row spans="1:16" x14ac:dyDescent="0.25" outlineLevel="0" r="524">
      <c r="A524" s="45">
        <v>524</v>
      </c>
      <c r="B524" s="46">
        <v>1</v>
      </c>
      <c r="C524" s="47" t="s">
        <v>15</v>
      </c>
      <c r="D524" s="157">
        <v>45525</v>
      </c>
      <c r="E524" s="47" t="s">
        <v>369</v>
      </c>
      <c r="F524" s="63" t="s">
        <v>958</v>
      </c>
      <c r="G524" s="63" t="s">
        <v>959</v>
      </c>
      <c r="H524" s="68">
        <v>0.75</v>
      </c>
      <c r="I524" s="73"/>
      <c r="J524" s="47" t="s">
        <v>133</v>
      </c>
      <c r="K524" s="144">
        <v>45525.4406597222</v>
      </c>
      <c r="L524" s="47" t="s">
        <v>133</v>
      </c>
      <c r="M524" s="148">
        <v>45541.5681712963</v>
      </c>
      <c r="N524" s="47" t="s">
        <v>134</v>
      </c>
      <c r="O524" s="73" t="s">
        <v>1815</v>
      </c>
      <c r="P524" s="64" t="s">
        <v>1838</v>
      </c>
    </row>
    <row spans="1:16" x14ac:dyDescent="0.25" outlineLevel="0" r="525">
      <c r="A525" s="45">
        <v>525</v>
      </c>
      <c r="B525" s="46">
        <v>1</v>
      </c>
      <c r="C525" s="47" t="s">
        <v>15</v>
      </c>
      <c r="D525" s="157">
        <v>45525</v>
      </c>
      <c r="E525" s="47" t="s">
        <v>817</v>
      </c>
      <c r="F525" s="63" t="s">
        <v>960</v>
      </c>
      <c r="G525" s="63" t="s">
        <v>961</v>
      </c>
      <c r="H525" s="68">
        <v>0.75</v>
      </c>
      <c r="I525" s="73"/>
      <c r="J525" s="47" t="s">
        <v>133</v>
      </c>
      <c r="K525" s="144">
        <v>45525.4493402778</v>
      </c>
      <c r="L525" s="47" t="s">
        <v>133</v>
      </c>
      <c r="M525" s="148">
        <v>45580.6908912037</v>
      </c>
      <c r="N525" s="47" t="s">
        <v>134</v>
      </c>
      <c r="O525" s="73" t="s">
        <v>4211</v>
      </c>
      <c r="P525" s="64" t="s">
        <v>4089</v>
      </c>
    </row>
    <row spans="1:16" x14ac:dyDescent="0.25" outlineLevel="0" r="526">
      <c r="A526" s="45">
        <v>526</v>
      </c>
      <c r="B526" s="46">
        <v>2</v>
      </c>
      <c r="C526" s="47" t="s">
        <v>16</v>
      </c>
      <c r="D526" s="157">
        <v>45524</v>
      </c>
      <c r="E526" s="47" t="s">
        <v>148</v>
      </c>
      <c r="F526" s="63" t="s">
        <v>3216</v>
      </c>
      <c r="G526" s="63" t="s">
        <v>962</v>
      </c>
      <c r="H526" s="68">
        <v>1.9</v>
      </c>
      <c r="I526" s="73"/>
      <c r="J526" s="47" t="s">
        <v>134</v>
      </c>
      <c r="K526" s="144">
        <v>45525.5849884259</v>
      </c>
      <c r="L526" s="47" t="s">
        <v>134</v>
      </c>
      <c r="M526" s="148"/>
      <c r="N526" s="47" t="s">
        <v>134</v>
      </c>
      <c r="O526" s="73" t="s">
        <v>955</v>
      </c>
      <c r="P526" s="64"/>
    </row>
    <row spans="1:16" x14ac:dyDescent="0.25" outlineLevel="0" r="527">
      <c r="A527" s="45">
        <v>527</v>
      </c>
      <c r="B527" s="46">
        <v>2</v>
      </c>
      <c r="C527" s="47" t="s">
        <v>16</v>
      </c>
      <c r="D527" s="157">
        <v>45524</v>
      </c>
      <c r="E527" s="47" t="s">
        <v>369</v>
      </c>
      <c r="F527" s="63" t="s">
        <v>958</v>
      </c>
      <c r="G527" s="63" t="s">
        <v>963</v>
      </c>
      <c r="H527" s="68">
        <v>0.4</v>
      </c>
      <c r="I527" s="73"/>
      <c r="J527" s="47" t="s">
        <v>133</v>
      </c>
      <c r="K527" s="144">
        <v>45525.5774189815</v>
      </c>
      <c r="L527" s="47" t="s">
        <v>133</v>
      </c>
      <c r="M527" s="148">
        <v>45541.5681712963</v>
      </c>
      <c r="N527" s="47" t="s">
        <v>134</v>
      </c>
      <c r="O527" s="73" t="s">
        <v>1815</v>
      </c>
      <c r="P527" s="64" t="s">
        <v>1838</v>
      </c>
    </row>
    <row spans="1:16" x14ac:dyDescent="0.25" outlineLevel="0" r="528">
      <c r="A528" s="45">
        <v>528</v>
      </c>
      <c r="B528" s="46">
        <v>2</v>
      </c>
      <c r="C528" s="47" t="s">
        <v>16</v>
      </c>
      <c r="D528" s="157">
        <v>45524</v>
      </c>
      <c r="E528" s="47" t="s">
        <v>375</v>
      </c>
      <c r="F528" s="63" t="s">
        <v>2482</v>
      </c>
      <c r="G528" s="63" t="s">
        <v>964</v>
      </c>
      <c r="H528" s="68">
        <v>1.4</v>
      </c>
      <c r="I528" s="73"/>
      <c r="J528" s="47" t="s">
        <v>133</v>
      </c>
      <c r="K528" s="144">
        <v>45525.5795486111</v>
      </c>
      <c r="L528" s="47" t="s">
        <v>133</v>
      </c>
      <c r="M528" s="148">
        <v>45580.2695949074</v>
      </c>
      <c r="N528" s="47" t="s">
        <v>134</v>
      </c>
      <c r="O528" s="73" t="s">
        <v>3931</v>
      </c>
      <c r="P528" s="64" t="s">
        <v>3983</v>
      </c>
    </row>
    <row spans="1:16" x14ac:dyDescent="0.25" outlineLevel="0" r="529">
      <c r="A529" s="45">
        <v>529</v>
      </c>
      <c r="B529" s="46">
        <v>2</v>
      </c>
      <c r="C529" s="47" t="s">
        <v>16</v>
      </c>
      <c r="D529" s="157">
        <v>45524</v>
      </c>
      <c r="E529" s="47" t="s">
        <v>390</v>
      </c>
      <c r="F529" s="63" t="s">
        <v>2556</v>
      </c>
      <c r="G529" s="63" t="s">
        <v>965</v>
      </c>
      <c r="H529" s="68">
        <v>0.5</v>
      </c>
      <c r="I529" s="73"/>
      <c r="J529" s="47" t="s">
        <v>133</v>
      </c>
      <c r="K529" s="144">
        <v>45534.4662037037</v>
      </c>
      <c r="L529" s="47" t="s">
        <v>134</v>
      </c>
      <c r="M529" s="148"/>
      <c r="N529" s="47" t="s">
        <v>133</v>
      </c>
      <c r="O529" s="73" t="s">
        <v>1430</v>
      </c>
      <c r="P529" s="64"/>
    </row>
    <row spans="1:16" x14ac:dyDescent="0.25" outlineLevel="0" r="530">
      <c r="A530" s="45">
        <v>530</v>
      </c>
      <c r="B530" s="46">
        <v>2</v>
      </c>
      <c r="C530" s="47" t="s">
        <v>16</v>
      </c>
      <c r="D530" s="157">
        <v>45524</v>
      </c>
      <c r="E530" s="47" t="s">
        <v>966</v>
      </c>
      <c r="F530" s="63" t="s">
        <v>967</v>
      </c>
      <c r="G530" s="63" t="s">
        <v>968</v>
      </c>
      <c r="H530" s="68">
        <v>2.2</v>
      </c>
      <c r="I530" s="73"/>
      <c r="J530" s="47" t="s">
        <v>133</v>
      </c>
      <c r="K530" s="144">
        <v>45525.5845717593</v>
      </c>
      <c r="L530" s="47" t="s">
        <v>133</v>
      </c>
      <c r="M530" s="148">
        <v>45580.5487268519</v>
      </c>
      <c r="N530" s="47" t="s">
        <v>134</v>
      </c>
      <c r="O530" s="73" t="s">
        <v>4211</v>
      </c>
      <c r="P530" s="64" t="s">
        <v>4080</v>
      </c>
    </row>
    <row spans="1:16" x14ac:dyDescent="0.25" outlineLevel="0" r="531">
      <c r="A531" s="45">
        <v>531</v>
      </c>
      <c r="B531" s="46">
        <v>2</v>
      </c>
      <c r="C531" s="47" t="s">
        <v>16</v>
      </c>
      <c r="D531" s="157">
        <v>45524</v>
      </c>
      <c r="E531" s="47" t="s">
        <v>367</v>
      </c>
      <c r="F531" s="63" t="s">
        <v>1614</v>
      </c>
      <c r="G531" s="63" t="s">
        <v>970</v>
      </c>
      <c r="H531" s="68">
        <v>0.4</v>
      </c>
      <c r="I531" s="73"/>
      <c r="J531" s="47" t="s">
        <v>133</v>
      </c>
      <c r="K531" s="144">
        <v>45525.5872106481</v>
      </c>
      <c r="L531" s="47" t="s">
        <v>133</v>
      </c>
      <c r="M531" s="148">
        <v>45541.6923842593</v>
      </c>
      <c r="N531" s="47" t="s">
        <v>134</v>
      </c>
      <c r="O531" s="73" t="s">
        <v>1815</v>
      </c>
      <c r="P531" s="64" t="s">
        <v>1843</v>
      </c>
    </row>
    <row spans="1:16" x14ac:dyDescent="0.25" outlineLevel="0" r="532">
      <c r="A532" s="45">
        <v>532</v>
      </c>
      <c r="B532" s="46">
        <v>2</v>
      </c>
      <c r="C532" s="47" t="s">
        <v>16</v>
      </c>
      <c r="D532" s="157">
        <v>45524</v>
      </c>
      <c r="E532" s="47" t="s">
        <v>402</v>
      </c>
      <c r="F532" s="63" t="s">
        <v>502</v>
      </c>
      <c r="G532" s="63" t="s">
        <v>971</v>
      </c>
      <c r="H532" s="68">
        <v>2.1</v>
      </c>
      <c r="I532" s="73"/>
      <c r="J532" s="47" t="s">
        <v>133</v>
      </c>
      <c r="K532" s="144">
        <v>45525.5879166667</v>
      </c>
      <c r="L532" s="47" t="s">
        <v>133</v>
      </c>
      <c r="M532" s="148">
        <v>45542.2533101852</v>
      </c>
      <c r="N532" s="47" t="s">
        <v>134</v>
      </c>
      <c r="O532" s="73" t="s">
        <v>2244</v>
      </c>
      <c r="P532" s="64" t="s">
        <v>1998</v>
      </c>
    </row>
    <row spans="1:16" x14ac:dyDescent="0.25" outlineLevel="0" r="533">
      <c r="A533" s="45">
        <v>533</v>
      </c>
      <c r="B533" s="46">
        <v>2</v>
      </c>
      <c r="C533" s="47" t="s">
        <v>16</v>
      </c>
      <c r="D533" s="157">
        <v>45525</v>
      </c>
      <c r="E533" s="47" t="s">
        <v>148</v>
      </c>
      <c r="F533" s="63" t="s">
        <v>3216</v>
      </c>
      <c r="G533" s="63" t="s">
        <v>972</v>
      </c>
      <c r="H533" s="68">
        <v>2.2</v>
      </c>
      <c r="I533" s="73"/>
      <c r="J533" s="47" t="s">
        <v>133</v>
      </c>
      <c r="K533" s="144">
        <v>45525.7764814815</v>
      </c>
      <c r="L533" s="47" t="s">
        <v>134</v>
      </c>
      <c r="M533" s="148"/>
      <c r="N533" s="47" t="s">
        <v>134</v>
      </c>
      <c r="O533" s="73" t="s">
        <v>955</v>
      </c>
      <c r="P533" s="64"/>
    </row>
    <row spans="1:16" x14ac:dyDescent="0.25" outlineLevel="0" r="534">
      <c r="A534" s="45">
        <v>534</v>
      </c>
      <c r="B534" s="46">
        <v>2</v>
      </c>
      <c r="C534" s="47" t="s">
        <v>16</v>
      </c>
      <c r="D534" s="157">
        <v>45525</v>
      </c>
      <c r="E534" s="47" t="s">
        <v>402</v>
      </c>
      <c r="F534" s="63" t="s">
        <v>502</v>
      </c>
      <c r="G534" s="63" t="s">
        <v>973</v>
      </c>
      <c r="H534" s="68">
        <v>3.1</v>
      </c>
      <c r="I534" s="73"/>
      <c r="J534" s="47" t="s">
        <v>133</v>
      </c>
      <c r="K534" s="144">
        <v>45525.6860532407</v>
      </c>
      <c r="L534" s="47" t="s">
        <v>133</v>
      </c>
      <c r="M534" s="148">
        <v>45542.2533101852</v>
      </c>
      <c r="N534" s="47" t="s">
        <v>134</v>
      </c>
      <c r="O534" s="73" t="s">
        <v>2244</v>
      </c>
      <c r="P534" s="64" t="s">
        <v>1998</v>
      </c>
    </row>
    <row spans="1:16" x14ac:dyDescent="0.25" outlineLevel="0" r="535">
      <c r="A535" s="45">
        <v>535</v>
      </c>
      <c r="B535" s="46">
        <v>2</v>
      </c>
      <c r="C535" s="47" t="s">
        <v>16</v>
      </c>
      <c r="D535" s="157">
        <v>45525</v>
      </c>
      <c r="E535" s="47" t="s">
        <v>335</v>
      </c>
      <c r="F535" s="63" t="s">
        <v>974</v>
      </c>
      <c r="G535" s="63" t="s">
        <v>975</v>
      </c>
      <c r="H535" s="68">
        <v>0.5</v>
      </c>
      <c r="I535" s="73"/>
      <c r="J535" s="47" t="s">
        <v>133</v>
      </c>
      <c r="K535" s="144">
        <v>45525.5935300926</v>
      </c>
      <c r="L535" s="47" t="s">
        <v>133</v>
      </c>
      <c r="M535" s="148">
        <v>45542.5575462963</v>
      </c>
      <c r="N535" s="47" t="s">
        <v>134</v>
      </c>
      <c r="O535" s="73" t="s">
        <v>2245</v>
      </c>
      <c r="P535" s="64" t="s">
        <v>2016</v>
      </c>
    </row>
    <row spans="1:16" x14ac:dyDescent="0.25" outlineLevel="0" r="536">
      <c r="A536" s="45">
        <v>536</v>
      </c>
      <c r="B536" s="46">
        <v>2</v>
      </c>
      <c r="C536" s="47" t="s">
        <v>16</v>
      </c>
      <c r="D536" s="157">
        <v>45525</v>
      </c>
      <c r="E536" s="47" t="s">
        <v>369</v>
      </c>
      <c r="F536" s="63" t="s">
        <v>958</v>
      </c>
      <c r="G536" s="63" t="s">
        <v>976</v>
      </c>
      <c r="H536" s="68">
        <v>0.3</v>
      </c>
      <c r="I536" s="73"/>
      <c r="J536" s="47" t="s">
        <v>133</v>
      </c>
      <c r="K536" s="144">
        <v>45525.5938773148</v>
      </c>
      <c r="L536" s="47" t="s">
        <v>133</v>
      </c>
      <c r="M536" s="148">
        <v>45541.5681712963</v>
      </c>
      <c r="N536" s="47" t="s">
        <v>134</v>
      </c>
      <c r="O536" s="73" t="s">
        <v>1815</v>
      </c>
      <c r="P536" s="64" t="s">
        <v>1838</v>
      </c>
    </row>
    <row spans="1:16" x14ac:dyDescent="0.25" outlineLevel="0" r="537">
      <c r="A537" s="45">
        <v>537</v>
      </c>
      <c r="B537" s="46">
        <v>3</v>
      </c>
      <c r="C537" s="47" t="s">
        <v>131</v>
      </c>
      <c r="D537" s="157">
        <v>45525</v>
      </c>
      <c r="E537" s="47" t="s">
        <v>148</v>
      </c>
      <c r="F537" s="63" t="s">
        <v>3216</v>
      </c>
      <c r="G537" s="63" t="s">
        <v>945</v>
      </c>
      <c r="H537" s="68">
        <v>4.75</v>
      </c>
      <c r="I537" s="73"/>
      <c r="J537" s="47" t="s">
        <v>134</v>
      </c>
      <c r="K537" s="144">
        <v>45525.647337963</v>
      </c>
      <c r="L537" s="47" t="s">
        <v>134</v>
      </c>
      <c r="M537" s="148"/>
      <c r="N537" s="47" t="s">
        <v>134</v>
      </c>
      <c r="O537" s="73" t="s">
        <v>955</v>
      </c>
      <c r="P537" s="64"/>
    </row>
    <row spans="1:16" x14ac:dyDescent="0.25" outlineLevel="0" r="538">
      <c r="A538" s="45">
        <v>538</v>
      </c>
      <c r="B538" s="46">
        <v>3</v>
      </c>
      <c r="C538" s="47" t="s">
        <v>131</v>
      </c>
      <c r="D538" s="157">
        <v>45525</v>
      </c>
      <c r="E538" s="47" t="s">
        <v>172</v>
      </c>
      <c r="F538" s="63" t="s">
        <v>2365</v>
      </c>
      <c r="G538" s="63" t="s">
        <v>977</v>
      </c>
      <c r="H538" s="68">
        <v>1</v>
      </c>
      <c r="I538" s="73"/>
      <c r="J538" s="47" t="s">
        <v>133</v>
      </c>
      <c r="K538" s="144">
        <v>45525.6819097222</v>
      </c>
      <c r="L538" s="47" t="s">
        <v>134</v>
      </c>
      <c r="M538" s="148"/>
      <c r="N538" s="47" t="s">
        <v>134</v>
      </c>
      <c r="O538" s="73" t="s">
        <v>955</v>
      </c>
      <c r="P538" s="64"/>
    </row>
    <row spans="1:16" x14ac:dyDescent="0.25" outlineLevel="0" r="539">
      <c r="A539" s="45">
        <v>539</v>
      </c>
      <c r="B539" s="46">
        <v>2</v>
      </c>
      <c r="C539" s="47" t="s">
        <v>16</v>
      </c>
      <c r="D539" s="157">
        <v>45525</v>
      </c>
      <c r="E539" s="47" t="s">
        <v>461</v>
      </c>
      <c r="F539" s="63" t="s">
        <v>2375</v>
      </c>
      <c r="G539" s="63" t="s">
        <v>979</v>
      </c>
      <c r="H539" s="68">
        <v>0.2</v>
      </c>
      <c r="I539" s="73"/>
      <c r="J539" s="47" t="s">
        <v>133</v>
      </c>
      <c r="K539" s="144">
        <v>45525.6885185185</v>
      </c>
      <c r="L539" s="47" t="s">
        <v>133</v>
      </c>
      <c r="M539" s="148">
        <v>45542.4644328704</v>
      </c>
      <c r="N539" s="47" t="s">
        <v>134</v>
      </c>
      <c r="O539" s="73" t="s">
        <v>2244</v>
      </c>
      <c r="P539" s="64" t="s">
        <v>2006</v>
      </c>
    </row>
    <row spans="1:16" x14ac:dyDescent="0.25" outlineLevel="0" r="540">
      <c r="A540" s="45">
        <v>540</v>
      </c>
      <c r="B540" s="46">
        <v>2</v>
      </c>
      <c r="C540" s="47" t="s">
        <v>16</v>
      </c>
      <c r="D540" s="157">
        <v>45525</v>
      </c>
      <c r="E540" s="47" t="s">
        <v>367</v>
      </c>
      <c r="F540" s="63" t="s">
        <v>1614</v>
      </c>
      <c r="G540" s="63" t="s">
        <v>980</v>
      </c>
      <c r="H540" s="68">
        <v>0.7</v>
      </c>
      <c r="I540" s="73"/>
      <c r="J540" s="47" t="s">
        <v>133</v>
      </c>
      <c r="K540" s="144">
        <v>45525.7754976852</v>
      </c>
      <c r="L540" s="47" t="s">
        <v>133</v>
      </c>
      <c r="M540" s="148">
        <v>45541.6923842593</v>
      </c>
      <c r="N540" s="47" t="s">
        <v>134</v>
      </c>
      <c r="O540" s="73" t="s">
        <v>1815</v>
      </c>
      <c r="P540" s="64" t="s">
        <v>1843</v>
      </c>
    </row>
    <row spans="1:16" x14ac:dyDescent="0.25" outlineLevel="0" r="541">
      <c r="A541" s="45">
        <v>541</v>
      </c>
      <c r="B541" s="46">
        <v>4</v>
      </c>
      <c r="C541" s="47" t="s">
        <v>425</v>
      </c>
      <c r="D541" s="157">
        <v>45525</v>
      </c>
      <c r="E541" s="47" t="s">
        <v>148</v>
      </c>
      <c r="F541" s="63" t="s">
        <v>3216</v>
      </c>
      <c r="G541" s="63" t="s">
        <v>981</v>
      </c>
      <c r="H541" s="68">
        <v>4</v>
      </c>
      <c r="I541" s="73"/>
      <c r="J541" s="47" t="s">
        <v>134</v>
      </c>
      <c r="K541" s="144">
        <v>45525.7420717593</v>
      </c>
      <c r="L541" s="47" t="s">
        <v>134</v>
      </c>
      <c r="M541" s="148"/>
      <c r="N541" s="47" t="s">
        <v>134</v>
      </c>
      <c r="O541" s="73" t="s">
        <v>955</v>
      </c>
      <c r="P541" s="64"/>
    </row>
    <row spans="1:16" x14ac:dyDescent="0.25" outlineLevel="0" r="542">
      <c r="A542" s="45">
        <v>542</v>
      </c>
      <c r="B542" s="46">
        <v>4</v>
      </c>
      <c r="C542" s="47" t="s">
        <v>425</v>
      </c>
      <c r="D542" s="157">
        <v>45525</v>
      </c>
      <c r="E542" s="47" t="s">
        <v>367</v>
      </c>
      <c r="F542" s="63" t="s">
        <v>1614</v>
      </c>
      <c r="G542" s="63" t="s">
        <v>982</v>
      </c>
      <c r="H542" s="68">
        <v>3.5</v>
      </c>
      <c r="I542" s="73"/>
      <c r="J542" s="47" t="s">
        <v>133</v>
      </c>
      <c r="K542" s="144">
        <v>45525.7429976852</v>
      </c>
      <c r="L542" s="47" t="s">
        <v>133</v>
      </c>
      <c r="M542" s="148">
        <v>45541.6923842593</v>
      </c>
      <c r="N542" s="47" t="s">
        <v>134</v>
      </c>
      <c r="O542" s="73" t="s">
        <v>1815</v>
      </c>
      <c r="P542" s="64" t="s">
        <v>1843</v>
      </c>
    </row>
    <row spans="1:16" x14ac:dyDescent="0.25" outlineLevel="0" r="543">
      <c r="A543" s="45">
        <v>543</v>
      </c>
      <c r="B543" s="46">
        <v>4</v>
      </c>
      <c r="C543" s="47" t="s">
        <v>425</v>
      </c>
      <c r="D543" s="157">
        <v>45525</v>
      </c>
      <c r="E543" s="47" t="s">
        <v>148</v>
      </c>
      <c r="F543" s="63" t="s">
        <v>3216</v>
      </c>
      <c r="G543" s="63" t="s">
        <v>983</v>
      </c>
      <c r="H543" s="68">
        <v>1</v>
      </c>
      <c r="I543" s="73"/>
      <c r="J543" s="47" t="s">
        <v>134</v>
      </c>
      <c r="K543" s="144">
        <v>45525.7440046296</v>
      </c>
      <c r="L543" s="47" t="s">
        <v>134</v>
      </c>
      <c r="M543" s="148"/>
      <c r="N543" s="47" t="s">
        <v>134</v>
      </c>
      <c r="O543" s="73" t="s">
        <v>955</v>
      </c>
      <c r="P543" s="64"/>
    </row>
    <row spans="1:16" x14ac:dyDescent="0.25" outlineLevel="0" r="544">
      <c r="A544" s="45">
        <v>544</v>
      </c>
      <c r="B544" s="46">
        <v>2</v>
      </c>
      <c r="C544" s="47" t="s">
        <v>16</v>
      </c>
      <c r="D544" s="157">
        <v>45525</v>
      </c>
      <c r="E544" s="47" t="s">
        <v>367</v>
      </c>
      <c r="F544" s="63" t="s">
        <v>1614</v>
      </c>
      <c r="G544" s="63" t="s">
        <v>984</v>
      </c>
      <c r="H544" s="68">
        <v>1.1</v>
      </c>
      <c r="I544" s="73"/>
      <c r="J544" s="47" t="s">
        <v>133</v>
      </c>
      <c r="K544" s="144">
        <v>45525.775150463</v>
      </c>
      <c r="L544" s="47" t="s">
        <v>133</v>
      </c>
      <c r="M544" s="148">
        <v>45541.6923842593</v>
      </c>
      <c r="N544" s="47" t="s">
        <v>134</v>
      </c>
      <c r="O544" s="73" t="s">
        <v>1815</v>
      </c>
      <c r="P544" s="64" t="s">
        <v>1843</v>
      </c>
    </row>
    <row spans="1:16" x14ac:dyDescent="0.25" outlineLevel="0" r="545">
      <c r="A545" s="45">
        <v>545</v>
      </c>
      <c r="B545" s="46">
        <v>2</v>
      </c>
      <c r="C545" s="47" t="s">
        <v>16</v>
      </c>
      <c r="D545" s="157">
        <v>45525</v>
      </c>
      <c r="E545" s="47" t="s">
        <v>985</v>
      </c>
      <c r="F545" s="63" t="s">
        <v>986</v>
      </c>
      <c r="G545" s="63" t="s">
        <v>987</v>
      </c>
      <c r="H545" s="68">
        <v>0.6</v>
      </c>
      <c r="I545" s="73"/>
      <c r="J545" s="47" t="s">
        <v>133</v>
      </c>
      <c r="K545" s="144">
        <v>45525.7780324074</v>
      </c>
      <c r="L545" s="47" t="s">
        <v>133</v>
      </c>
      <c r="M545" s="148">
        <v>45580.6869097222</v>
      </c>
      <c r="N545" s="47" t="s">
        <v>134</v>
      </c>
      <c r="O545" s="73" t="s">
        <v>4211</v>
      </c>
      <c r="P545" s="64" t="s">
        <v>4088</v>
      </c>
    </row>
    <row spans="1:16" x14ac:dyDescent="0.25" outlineLevel="0" r="546">
      <c r="A546" s="45">
        <v>546</v>
      </c>
      <c r="B546" s="46">
        <v>2</v>
      </c>
      <c r="C546" s="47" t="s">
        <v>16</v>
      </c>
      <c r="D546" s="157">
        <v>45526</v>
      </c>
      <c r="E546" s="47" t="s">
        <v>148</v>
      </c>
      <c r="F546" s="63" t="s">
        <v>3216</v>
      </c>
      <c r="G546" s="63" t="s">
        <v>988</v>
      </c>
      <c r="H546" s="68">
        <v>1.2</v>
      </c>
      <c r="I546" s="73"/>
      <c r="J546" s="47" t="s">
        <v>133</v>
      </c>
      <c r="K546" s="144">
        <v>45526.6969328704</v>
      </c>
      <c r="L546" s="47" t="s">
        <v>134</v>
      </c>
      <c r="M546" s="148"/>
      <c r="N546" s="47" t="s">
        <v>134</v>
      </c>
      <c r="O546" s="73" t="s">
        <v>989</v>
      </c>
      <c r="P546" s="64"/>
    </row>
    <row spans="1:16" x14ac:dyDescent="0.25" outlineLevel="0" r="547">
      <c r="A547" s="45">
        <v>547</v>
      </c>
      <c r="B547" s="46">
        <v>2</v>
      </c>
      <c r="C547" s="47" t="s">
        <v>16</v>
      </c>
      <c r="D547" s="157">
        <v>45526</v>
      </c>
      <c r="E547" s="47" t="s">
        <v>375</v>
      </c>
      <c r="F547" s="63" t="s">
        <v>2482</v>
      </c>
      <c r="G547" s="63" t="s">
        <v>990</v>
      </c>
      <c r="H547" s="68">
        <v>1.1</v>
      </c>
      <c r="I547" s="73"/>
      <c r="J547" s="47" t="s">
        <v>133</v>
      </c>
      <c r="K547" s="144">
        <v>45526.5016782407</v>
      </c>
      <c r="L547" s="47" t="s">
        <v>133</v>
      </c>
      <c r="M547" s="148">
        <v>45580.2695949074</v>
      </c>
      <c r="N547" s="47" t="s">
        <v>134</v>
      </c>
      <c r="O547" s="73" t="s">
        <v>3931</v>
      </c>
      <c r="P547" s="64" t="s">
        <v>3983</v>
      </c>
    </row>
    <row spans="1:16" x14ac:dyDescent="0.25" outlineLevel="0" r="548">
      <c r="A548" s="45">
        <v>548</v>
      </c>
      <c r="B548" s="46">
        <v>2</v>
      </c>
      <c r="C548" s="47" t="s">
        <v>16</v>
      </c>
      <c r="D548" s="157">
        <v>45526</v>
      </c>
      <c r="E548" s="47" t="s">
        <v>402</v>
      </c>
      <c r="F548" s="63" t="s">
        <v>502</v>
      </c>
      <c r="G548" s="63" t="s">
        <v>991</v>
      </c>
      <c r="H548" s="68">
        <v>0.5</v>
      </c>
      <c r="I548" s="73"/>
      <c r="J548" s="47" t="s">
        <v>133</v>
      </c>
      <c r="K548" s="144">
        <v>45526.3665972222</v>
      </c>
      <c r="L548" s="47" t="s">
        <v>133</v>
      </c>
      <c r="M548" s="148">
        <v>45542.2533101852</v>
      </c>
      <c r="N548" s="47" t="s">
        <v>134</v>
      </c>
      <c r="O548" s="73" t="s">
        <v>2244</v>
      </c>
      <c r="P548" s="64" t="s">
        <v>1998</v>
      </c>
    </row>
    <row spans="1:16" x14ac:dyDescent="0.25" outlineLevel="0" r="549">
      <c r="A549" s="45">
        <v>549</v>
      </c>
      <c r="B549" s="46">
        <v>4</v>
      </c>
      <c r="C549" s="47" t="s">
        <v>425</v>
      </c>
      <c r="D549" s="157">
        <v>45526</v>
      </c>
      <c r="E549" s="47" t="s">
        <v>402</v>
      </c>
      <c r="F549" s="63" t="s">
        <v>502</v>
      </c>
      <c r="G549" s="63" t="s">
        <v>992</v>
      </c>
      <c r="H549" s="68">
        <v>1</v>
      </c>
      <c r="I549" s="73"/>
      <c r="J549" s="47" t="s">
        <v>133</v>
      </c>
      <c r="K549" s="144">
        <v>45526.4205092593</v>
      </c>
      <c r="L549" s="47" t="s">
        <v>133</v>
      </c>
      <c r="M549" s="148">
        <v>45542.2533101852</v>
      </c>
      <c r="N549" s="47" t="s">
        <v>134</v>
      </c>
      <c r="O549" s="73" t="s">
        <v>2244</v>
      </c>
      <c r="P549" s="64" t="s">
        <v>1998</v>
      </c>
    </row>
    <row spans="1:16" x14ac:dyDescent="0.25" outlineLevel="0" r="550">
      <c r="A550" s="45">
        <v>550</v>
      </c>
      <c r="B550" s="46">
        <v>2</v>
      </c>
      <c r="C550" s="47" t="s">
        <v>16</v>
      </c>
      <c r="D550" s="157">
        <v>45526</v>
      </c>
      <c r="E550" s="47" t="s">
        <v>335</v>
      </c>
      <c r="F550" s="63" t="s">
        <v>974</v>
      </c>
      <c r="G550" s="63" t="s">
        <v>993</v>
      </c>
      <c r="H550" s="68">
        <v>0.3</v>
      </c>
      <c r="I550" s="73"/>
      <c r="J550" s="47" t="s">
        <v>133</v>
      </c>
      <c r="K550" s="144">
        <v>45526.7072916667</v>
      </c>
      <c r="L550" s="47" t="s">
        <v>133</v>
      </c>
      <c r="M550" s="148">
        <v>45542.5575462963</v>
      </c>
      <c r="N550" s="47" t="s">
        <v>134</v>
      </c>
      <c r="O550" s="73" t="s">
        <v>2245</v>
      </c>
      <c r="P550" s="64" t="s">
        <v>2016</v>
      </c>
    </row>
    <row spans="1:16" x14ac:dyDescent="0.25" outlineLevel="0" r="551">
      <c r="A551" s="45">
        <v>551</v>
      </c>
      <c r="B551" s="46">
        <v>2</v>
      </c>
      <c r="C551" s="47" t="s">
        <v>16</v>
      </c>
      <c r="D551" s="157">
        <v>45526</v>
      </c>
      <c r="E551" s="47" t="s">
        <v>461</v>
      </c>
      <c r="F551" s="63" t="s">
        <v>2375</v>
      </c>
      <c r="G551" s="63" t="s">
        <v>994</v>
      </c>
      <c r="H551" s="68">
        <v>1.6</v>
      </c>
      <c r="I551" s="73"/>
      <c r="J551" s="47" t="s">
        <v>133</v>
      </c>
      <c r="K551" s="144">
        <v>45526.6251736111</v>
      </c>
      <c r="L551" s="47" t="s">
        <v>133</v>
      </c>
      <c r="M551" s="148">
        <v>45542.4644328704</v>
      </c>
      <c r="N551" s="47" t="s">
        <v>134</v>
      </c>
      <c r="O551" s="73" t="s">
        <v>2244</v>
      </c>
      <c r="P551" s="64" t="s">
        <v>2006</v>
      </c>
    </row>
    <row spans="1:16" x14ac:dyDescent="0.25" outlineLevel="0" r="552">
      <c r="A552" s="45">
        <v>552</v>
      </c>
      <c r="B552" s="46">
        <v>2</v>
      </c>
      <c r="C552" s="47" t="s">
        <v>16</v>
      </c>
      <c r="D552" s="157">
        <v>45526</v>
      </c>
      <c r="E552" s="47" t="s">
        <v>402</v>
      </c>
      <c r="F552" s="63" t="s">
        <v>502</v>
      </c>
      <c r="G552" s="63" t="s">
        <v>995</v>
      </c>
      <c r="H552" s="68">
        <v>0.1</v>
      </c>
      <c r="I552" s="73"/>
      <c r="J552" s="47" t="s">
        <v>133</v>
      </c>
      <c r="K552" s="144">
        <v>45526.4409953704</v>
      </c>
      <c r="L552" s="47" t="s">
        <v>133</v>
      </c>
      <c r="M552" s="148">
        <v>45542.2533101852</v>
      </c>
      <c r="N552" s="47" t="s">
        <v>134</v>
      </c>
      <c r="O552" s="73" t="s">
        <v>2244</v>
      </c>
      <c r="P552" s="64" t="s">
        <v>1998</v>
      </c>
    </row>
    <row spans="1:16" x14ac:dyDescent="0.25" outlineLevel="0" r="553">
      <c r="A553" s="45">
        <v>553</v>
      </c>
      <c r="B553" s="46">
        <v>3</v>
      </c>
      <c r="C553" s="47" t="s">
        <v>131</v>
      </c>
      <c r="D553" s="157">
        <v>45526</v>
      </c>
      <c r="E553" s="47" t="s">
        <v>172</v>
      </c>
      <c r="F553" s="63" t="s">
        <v>2365</v>
      </c>
      <c r="G553" s="63" t="s">
        <v>996</v>
      </c>
      <c r="H553" s="68">
        <v>2.25</v>
      </c>
      <c r="I553" s="73"/>
      <c r="J553" s="47" t="s">
        <v>133</v>
      </c>
      <c r="K553" s="144">
        <v>45526.4689814815</v>
      </c>
      <c r="L553" s="47" t="s">
        <v>134</v>
      </c>
      <c r="M553" s="148"/>
      <c r="N553" s="47" t="s">
        <v>134</v>
      </c>
      <c r="O553" s="73" t="s">
        <v>989</v>
      </c>
      <c r="P553" s="64"/>
    </row>
    <row spans="1:16" x14ac:dyDescent="0.25" outlineLevel="0" r="554">
      <c r="A554" s="45">
        <v>554</v>
      </c>
      <c r="B554" s="46">
        <v>2</v>
      </c>
      <c r="C554" s="47" t="s">
        <v>16</v>
      </c>
      <c r="D554" s="157">
        <v>45526</v>
      </c>
      <c r="E554" s="47" t="s">
        <v>402</v>
      </c>
      <c r="F554" s="63" t="s">
        <v>502</v>
      </c>
      <c r="G554" s="63" t="s">
        <v>997</v>
      </c>
      <c r="H554" s="68">
        <v>1.7</v>
      </c>
      <c r="I554" s="73"/>
      <c r="J554" s="47" t="s">
        <v>133</v>
      </c>
      <c r="K554" s="144">
        <v>45526.745</v>
      </c>
      <c r="L554" s="47" t="s">
        <v>133</v>
      </c>
      <c r="M554" s="148">
        <v>45542.2533101852</v>
      </c>
      <c r="N554" s="47" t="s">
        <v>134</v>
      </c>
      <c r="O554" s="73" t="s">
        <v>2244</v>
      </c>
      <c r="P554" s="64" t="s">
        <v>1998</v>
      </c>
    </row>
    <row spans="1:16" x14ac:dyDescent="0.25" outlineLevel="0" r="555">
      <c r="A555" s="45">
        <v>555</v>
      </c>
      <c r="B555" s="46">
        <v>4</v>
      </c>
      <c r="C555" s="47" t="s">
        <v>425</v>
      </c>
      <c r="D555" s="157">
        <v>45526</v>
      </c>
      <c r="E555" s="47" t="s">
        <v>148</v>
      </c>
      <c r="F555" s="63" t="s">
        <v>3216</v>
      </c>
      <c r="G555" s="63" t="s">
        <v>998</v>
      </c>
      <c r="H555" s="68">
        <v>1</v>
      </c>
      <c r="I555" s="73"/>
      <c r="J555" s="47" t="s">
        <v>134</v>
      </c>
      <c r="K555" s="144">
        <v>45526.6750231481</v>
      </c>
      <c r="L555" s="47" t="s">
        <v>134</v>
      </c>
      <c r="M555" s="148"/>
      <c r="N555" s="47" t="s">
        <v>134</v>
      </c>
      <c r="O555" s="73" t="s">
        <v>989</v>
      </c>
      <c r="P555" s="64"/>
    </row>
    <row spans="1:16" x14ac:dyDescent="0.25" outlineLevel="0" r="556">
      <c r="A556" s="45">
        <v>556</v>
      </c>
      <c r="B556" s="46">
        <v>4</v>
      </c>
      <c r="C556" s="47" t="s">
        <v>425</v>
      </c>
      <c r="D556" s="157">
        <v>45526</v>
      </c>
      <c r="E556" s="47" t="s">
        <v>402</v>
      </c>
      <c r="F556" s="63" t="s">
        <v>502</v>
      </c>
      <c r="G556" s="63" t="s">
        <v>999</v>
      </c>
      <c r="H556" s="68">
        <v>1</v>
      </c>
      <c r="I556" s="73"/>
      <c r="J556" s="47" t="s">
        <v>133</v>
      </c>
      <c r="K556" s="144">
        <v>45526.6767708333</v>
      </c>
      <c r="L556" s="47" t="s">
        <v>133</v>
      </c>
      <c r="M556" s="148">
        <v>45542.2533101852</v>
      </c>
      <c r="N556" s="47" t="s">
        <v>134</v>
      </c>
      <c r="O556" s="73" t="s">
        <v>2244</v>
      </c>
      <c r="P556" s="64" t="s">
        <v>1998</v>
      </c>
    </row>
    <row spans="1:16" x14ac:dyDescent="0.25" outlineLevel="0" r="557">
      <c r="A557" s="45">
        <v>557</v>
      </c>
      <c r="B557" s="46">
        <v>4</v>
      </c>
      <c r="C557" s="47" t="s">
        <v>425</v>
      </c>
      <c r="D557" s="157">
        <v>45526</v>
      </c>
      <c r="E557" s="47" t="s">
        <v>367</v>
      </c>
      <c r="F557" s="63" t="s">
        <v>1614</v>
      </c>
      <c r="G557" s="63" t="s">
        <v>1000</v>
      </c>
      <c r="H557" s="68">
        <v>1.5</v>
      </c>
      <c r="I557" s="73"/>
      <c r="J557" s="47" t="s">
        <v>133</v>
      </c>
      <c r="K557" s="144">
        <v>45526.6771990741</v>
      </c>
      <c r="L557" s="47" t="s">
        <v>133</v>
      </c>
      <c r="M557" s="148">
        <v>45541.6923842593</v>
      </c>
      <c r="N557" s="47" t="s">
        <v>134</v>
      </c>
      <c r="O557" s="73" t="s">
        <v>1815</v>
      </c>
      <c r="P557" s="64" t="s">
        <v>1843</v>
      </c>
    </row>
    <row spans="1:16" x14ac:dyDescent="0.25" outlineLevel="0" r="558">
      <c r="A558" s="45">
        <v>558</v>
      </c>
      <c r="B558" s="46">
        <v>3</v>
      </c>
      <c r="C558" s="47" t="s">
        <v>131</v>
      </c>
      <c r="D558" s="157">
        <v>45526</v>
      </c>
      <c r="E558" s="47" t="s">
        <v>148</v>
      </c>
      <c r="F558" s="63" t="s">
        <v>3216</v>
      </c>
      <c r="G558" s="63" t="s">
        <v>940</v>
      </c>
      <c r="H558" s="68">
        <v>2.25</v>
      </c>
      <c r="I558" s="73"/>
      <c r="J558" s="47" t="s">
        <v>134</v>
      </c>
      <c r="K558" s="144">
        <v>45526.695162037</v>
      </c>
      <c r="L558" s="47" t="s">
        <v>134</v>
      </c>
      <c r="M558" s="148"/>
      <c r="N558" s="47" t="s">
        <v>134</v>
      </c>
      <c r="O558" s="73" t="s">
        <v>989</v>
      </c>
      <c r="P558" s="64"/>
    </row>
    <row spans="1:16" x14ac:dyDescent="0.25" outlineLevel="0" r="559">
      <c r="A559" s="45">
        <v>559</v>
      </c>
      <c r="B559" s="46">
        <v>3</v>
      </c>
      <c r="C559" s="47" t="s">
        <v>131</v>
      </c>
      <c r="D559" s="157">
        <v>45526</v>
      </c>
      <c r="E559" s="47" t="s">
        <v>148</v>
      </c>
      <c r="F559" s="63" t="s">
        <v>3216</v>
      </c>
      <c r="G559" s="63" t="s">
        <v>1001</v>
      </c>
      <c r="H559" s="68">
        <v>0.75</v>
      </c>
      <c r="I559" s="73"/>
      <c r="J559" s="47" t="s">
        <v>134</v>
      </c>
      <c r="K559" s="144">
        <v>45526.6956365741</v>
      </c>
      <c r="L559" s="47" t="s">
        <v>134</v>
      </c>
      <c r="M559" s="148"/>
      <c r="N559" s="47" t="s">
        <v>134</v>
      </c>
      <c r="O559" s="73" t="s">
        <v>989</v>
      </c>
      <c r="P559" s="64"/>
    </row>
    <row spans="1:16" x14ac:dyDescent="0.25" outlineLevel="0" r="560">
      <c r="A560" s="45">
        <v>560</v>
      </c>
      <c r="B560" s="46">
        <v>2</v>
      </c>
      <c r="C560" s="47" t="s">
        <v>16</v>
      </c>
      <c r="D560" s="157">
        <v>45526</v>
      </c>
      <c r="E560" s="47" t="s">
        <v>557</v>
      </c>
      <c r="F560" s="63" t="s">
        <v>1693</v>
      </c>
      <c r="G560" s="63" t="s">
        <v>1002</v>
      </c>
      <c r="H560" s="68">
        <v>0.2</v>
      </c>
      <c r="I560" s="73"/>
      <c r="J560" s="47" t="s">
        <v>133</v>
      </c>
      <c r="K560" s="144">
        <v>45526.6966782407</v>
      </c>
      <c r="L560" s="47" t="s">
        <v>134</v>
      </c>
      <c r="M560" s="148"/>
      <c r="N560" s="47" t="s">
        <v>134</v>
      </c>
      <c r="O560" s="73" t="s">
        <v>989</v>
      </c>
      <c r="P560" s="64"/>
    </row>
    <row spans="1:16" x14ac:dyDescent="0.25" outlineLevel="0" r="561">
      <c r="A561" s="45">
        <v>561</v>
      </c>
      <c r="B561" s="46">
        <v>2</v>
      </c>
      <c r="C561" s="47" t="s">
        <v>16</v>
      </c>
      <c r="D561" s="157">
        <v>45526</v>
      </c>
      <c r="E561" s="47" t="s">
        <v>282</v>
      </c>
      <c r="F561" s="63" t="s">
        <v>2644</v>
      </c>
      <c r="G561" s="63" t="s">
        <v>1003</v>
      </c>
      <c r="H561" s="68">
        <v>1.1</v>
      </c>
      <c r="I561" s="73"/>
      <c r="J561" s="47" t="s">
        <v>133</v>
      </c>
      <c r="K561" s="144">
        <v>45526.6995486111</v>
      </c>
      <c r="L561" s="47" t="s">
        <v>134</v>
      </c>
      <c r="M561" s="148"/>
      <c r="N561" s="47" t="s">
        <v>134</v>
      </c>
      <c r="O561" s="73" t="s">
        <v>989</v>
      </c>
      <c r="P561" s="64"/>
    </row>
    <row spans="1:16" x14ac:dyDescent="0.25" outlineLevel="0" r="562">
      <c r="A562" s="45">
        <v>562</v>
      </c>
      <c r="B562" s="46">
        <v>4</v>
      </c>
      <c r="C562" s="47" t="s">
        <v>425</v>
      </c>
      <c r="D562" s="157">
        <v>45526</v>
      </c>
      <c r="E562" s="47" t="s">
        <v>154</v>
      </c>
      <c r="F562" s="63" t="s">
        <v>490</v>
      </c>
      <c r="G562" s="63" t="s">
        <v>1004</v>
      </c>
      <c r="H562" s="68">
        <v>0.5</v>
      </c>
      <c r="I562" s="73"/>
      <c r="J562" s="47" t="s">
        <v>133</v>
      </c>
      <c r="K562" s="144">
        <v>45526.7321643519</v>
      </c>
      <c r="L562" s="47" t="s">
        <v>133</v>
      </c>
      <c r="M562" s="148">
        <v>45542.2731828704</v>
      </c>
      <c r="N562" s="47" t="s">
        <v>134</v>
      </c>
      <c r="O562" s="73" t="s">
        <v>2244</v>
      </c>
      <c r="P562" s="64" t="s">
        <v>2000</v>
      </c>
    </row>
    <row spans="1:16" x14ac:dyDescent="0.25" outlineLevel="0" r="563">
      <c r="A563" s="45">
        <v>563</v>
      </c>
      <c r="B563" s="46">
        <v>4</v>
      </c>
      <c r="C563" s="47" t="s">
        <v>425</v>
      </c>
      <c r="D563" s="157">
        <v>45526</v>
      </c>
      <c r="E563" s="47" t="s">
        <v>148</v>
      </c>
      <c r="F563" s="63" t="s">
        <v>3216</v>
      </c>
      <c r="G563" s="63" t="s">
        <v>1005</v>
      </c>
      <c r="H563" s="68">
        <v>2.75</v>
      </c>
      <c r="I563" s="73"/>
      <c r="J563" s="47" t="s">
        <v>134</v>
      </c>
      <c r="K563" s="144">
        <v>45526.733275463</v>
      </c>
      <c r="L563" s="47" t="s">
        <v>134</v>
      </c>
      <c r="M563" s="148"/>
      <c r="N563" s="47" t="s">
        <v>134</v>
      </c>
      <c r="O563" s="73" t="s">
        <v>989</v>
      </c>
      <c r="P563" s="64"/>
    </row>
    <row spans="1:16" x14ac:dyDescent="0.25" outlineLevel="0" r="564">
      <c r="A564" s="45">
        <v>564</v>
      </c>
      <c r="B564" s="46">
        <v>4</v>
      </c>
      <c r="C564" s="47" t="s">
        <v>425</v>
      </c>
      <c r="D564" s="157">
        <v>45526</v>
      </c>
      <c r="E564" s="47" t="s">
        <v>335</v>
      </c>
      <c r="F564" s="63" t="s">
        <v>974</v>
      </c>
      <c r="G564" s="63" t="s">
        <v>1006</v>
      </c>
      <c r="H564" s="68">
        <v>0.75</v>
      </c>
      <c r="I564" s="73"/>
      <c r="J564" s="47" t="s">
        <v>133</v>
      </c>
      <c r="K564" s="144">
        <v>45526.7359606481</v>
      </c>
      <c r="L564" s="47" t="s">
        <v>133</v>
      </c>
      <c r="M564" s="148">
        <v>45542.5575462963</v>
      </c>
      <c r="N564" s="47" t="s">
        <v>134</v>
      </c>
      <c r="O564" s="73" t="s">
        <v>2245</v>
      </c>
      <c r="P564" s="64" t="s">
        <v>2016</v>
      </c>
    </row>
    <row spans="1:16" x14ac:dyDescent="0.25" outlineLevel="0" r="565">
      <c r="A565" s="45">
        <v>565</v>
      </c>
      <c r="B565" s="46">
        <v>2</v>
      </c>
      <c r="C565" s="47" t="s">
        <v>16</v>
      </c>
      <c r="D565" s="157">
        <v>45526</v>
      </c>
      <c r="E565" s="47" t="s">
        <v>792</v>
      </c>
      <c r="F565" s="63" t="s">
        <v>1007</v>
      </c>
      <c r="G565" s="63" t="s">
        <v>1008</v>
      </c>
      <c r="H565" s="68">
        <v>1.3</v>
      </c>
      <c r="I565" s="73"/>
      <c r="J565" s="47" t="s">
        <v>133</v>
      </c>
      <c r="K565" s="144">
        <v>45534.525162037</v>
      </c>
      <c r="L565" s="47" t="s">
        <v>134</v>
      </c>
      <c r="M565" s="148"/>
      <c r="N565" s="47" t="s">
        <v>133</v>
      </c>
      <c r="O565" s="73" t="s">
        <v>1430</v>
      </c>
      <c r="P565" s="64"/>
    </row>
    <row spans="1:16" x14ac:dyDescent="0.25" outlineLevel="0" r="566">
      <c r="A566" s="45">
        <v>566</v>
      </c>
      <c r="B566" s="46">
        <v>4</v>
      </c>
      <c r="C566" s="47" t="s">
        <v>425</v>
      </c>
      <c r="D566" s="157">
        <v>45526</v>
      </c>
      <c r="E566" s="47" t="s">
        <v>156</v>
      </c>
      <c r="F566" s="63" t="s">
        <v>847</v>
      </c>
      <c r="G566" s="63" t="s">
        <v>1009</v>
      </c>
      <c r="H566" s="68">
        <v>0.25</v>
      </c>
      <c r="I566" s="73"/>
      <c r="J566" s="47" t="s">
        <v>133</v>
      </c>
      <c r="K566" s="144">
        <v>45526.7562037037</v>
      </c>
      <c r="L566" s="47" t="s">
        <v>133</v>
      </c>
      <c r="M566" s="148">
        <v>45542.5972453704</v>
      </c>
      <c r="N566" s="47" t="s">
        <v>134</v>
      </c>
      <c r="O566" s="73" t="s">
        <v>2244</v>
      </c>
      <c r="P566" s="64" t="s">
        <v>2030</v>
      </c>
    </row>
    <row spans="1:16" x14ac:dyDescent="0.25" outlineLevel="0" r="567">
      <c r="A567" s="45">
        <v>567</v>
      </c>
      <c r="B567" s="46">
        <v>1</v>
      </c>
      <c r="C567" s="47" t="s">
        <v>15</v>
      </c>
      <c r="D567" s="157">
        <v>45527</v>
      </c>
      <c r="E567" s="47" t="s">
        <v>520</v>
      </c>
      <c r="F567" s="63" t="s">
        <v>745</v>
      </c>
      <c r="G567" s="63" t="s">
        <v>1023</v>
      </c>
      <c r="H567" s="68">
        <v>0.4</v>
      </c>
      <c r="I567" s="73"/>
      <c r="J567" s="47" t="s">
        <v>133</v>
      </c>
      <c r="K567" s="144">
        <v>45527.3719675926</v>
      </c>
      <c r="L567" s="47" t="s">
        <v>134</v>
      </c>
      <c r="M567" s="148"/>
      <c r="N567" s="47" t="s">
        <v>134</v>
      </c>
      <c r="O567" s="73" t="s">
        <v>989</v>
      </c>
      <c r="P567" s="64"/>
    </row>
    <row spans="1:16" x14ac:dyDescent="0.25" outlineLevel="0" r="568">
      <c r="A568" s="45">
        <v>568</v>
      </c>
      <c r="B568" s="46">
        <v>1</v>
      </c>
      <c r="C568" s="47" t="s">
        <v>15</v>
      </c>
      <c r="D568" s="157">
        <v>45527</v>
      </c>
      <c r="E568" s="47" t="s">
        <v>559</v>
      </c>
      <c r="F568" s="63" t="s">
        <v>2405</v>
      </c>
      <c r="G568" s="63" t="s">
        <v>1024</v>
      </c>
      <c r="H568" s="68">
        <v>0.4</v>
      </c>
      <c r="I568" s="73"/>
      <c r="J568" s="47" t="s">
        <v>133</v>
      </c>
      <c r="K568" s="144">
        <v>45527.3723263889</v>
      </c>
      <c r="L568" s="47" t="s">
        <v>133</v>
      </c>
      <c r="M568" s="148">
        <v>45537</v>
      </c>
      <c r="N568" s="47" t="s">
        <v>134</v>
      </c>
      <c r="O568" s="73" t="s">
        <v>1755</v>
      </c>
      <c r="P568" s="64" t="s">
        <v>1728</v>
      </c>
    </row>
    <row spans="1:16" x14ac:dyDescent="0.25" outlineLevel="0" r="569">
      <c r="A569" s="45">
        <v>569</v>
      </c>
      <c r="B569" s="46">
        <v>1</v>
      </c>
      <c r="C569" s="47" t="s">
        <v>15</v>
      </c>
      <c r="D569" s="157">
        <v>45527</v>
      </c>
      <c r="E569" s="47" t="s">
        <v>369</v>
      </c>
      <c r="F569" s="63" t="s">
        <v>958</v>
      </c>
      <c r="G569" s="63" t="s">
        <v>1025</v>
      </c>
      <c r="H569" s="68">
        <v>0.4</v>
      </c>
      <c r="I569" s="73"/>
      <c r="J569" s="47" t="s">
        <v>133</v>
      </c>
      <c r="K569" s="144">
        <v>45527.3725810185</v>
      </c>
      <c r="L569" s="47" t="s">
        <v>133</v>
      </c>
      <c r="M569" s="148">
        <v>45541.5681712963</v>
      </c>
      <c r="N569" s="47" t="s">
        <v>134</v>
      </c>
      <c r="O569" s="73" t="s">
        <v>1815</v>
      </c>
      <c r="P569" s="64" t="s">
        <v>1838</v>
      </c>
    </row>
    <row spans="1:16" x14ac:dyDescent="0.25" outlineLevel="0" r="570">
      <c r="A570" s="45">
        <v>570</v>
      </c>
      <c r="B570" s="46">
        <v>1</v>
      </c>
      <c r="C570" s="47" t="s">
        <v>15</v>
      </c>
      <c r="D570" s="157">
        <v>45527</v>
      </c>
      <c r="E570" s="47" t="s">
        <v>279</v>
      </c>
      <c r="F570" s="63" t="s">
        <v>2540</v>
      </c>
      <c r="G570" s="63" t="s">
        <v>1026</v>
      </c>
      <c r="H570" s="68">
        <v>0.4</v>
      </c>
      <c r="I570" s="73"/>
      <c r="J570" s="47" t="s">
        <v>133</v>
      </c>
      <c r="K570" s="144">
        <v>45527.3729398148</v>
      </c>
      <c r="L570" s="47" t="s">
        <v>134</v>
      </c>
      <c r="M570" s="148"/>
      <c r="N570" s="47" t="s">
        <v>134</v>
      </c>
      <c r="O570" s="73" t="s">
        <v>989</v>
      </c>
      <c r="P570" s="64"/>
    </row>
    <row spans="1:16" x14ac:dyDescent="0.25" outlineLevel="0" r="571">
      <c r="A571" s="45">
        <v>571</v>
      </c>
      <c r="B571" s="46">
        <v>1</v>
      </c>
      <c r="C571" s="47" t="s">
        <v>15</v>
      </c>
      <c r="D571" s="157">
        <v>45526</v>
      </c>
      <c r="E571" s="47" t="s">
        <v>279</v>
      </c>
      <c r="F571" s="63" t="s">
        <v>2540</v>
      </c>
      <c r="G571" s="63" t="s">
        <v>306</v>
      </c>
      <c r="H571" s="68">
        <v>0.4</v>
      </c>
      <c r="I571" s="73"/>
      <c r="J571" s="47" t="s">
        <v>133</v>
      </c>
      <c r="K571" s="144">
        <v>45527.3732986111</v>
      </c>
      <c r="L571" s="47" t="s">
        <v>134</v>
      </c>
      <c r="M571" s="148"/>
      <c r="N571" s="47" t="s">
        <v>134</v>
      </c>
      <c r="O571" s="73" t="s">
        <v>989</v>
      </c>
      <c r="P571" s="64"/>
    </row>
    <row spans="1:16" x14ac:dyDescent="0.25" outlineLevel="0" r="572">
      <c r="A572" s="45">
        <v>572</v>
      </c>
      <c r="B572" s="46">
        <v>1</v>
      </c>
      <c r="C572" s="47" t="s">
        <v>15</v>
      </c>
      <c r="D572" s="157">
        <v>45526</v>
      </c>
      <c r="E572" s="47" t="s">
        <v>520</v>
      </c>
      <c r="F572" s="63" t="s">
        <v>745</v>
      </c>
      <c r="G572" s="63" t="s">
        <v>1027</v>
      </c>
      <c r="H572" s="68">
        <v>0.4</v>
      </c>
      <c r="I572" s="73"/>
      <c r="J572" s="47" t="s">
        <v>133</v>
      </c>
      <c r="K572" s="144">
        <v>45527.3734490741</v>
      </c>
      <c r="L572" s="47" t="s">
        <v>134</v>
      </c>
      <c r="M572" s="148"/>
      <c r="N572" s="47" t="s">
        <v>134</v>
      </c>
      <c r="O572" s="73" t="s">
        <v>989</v>
      </c>
      <c r="P572" s="64"/>
    </row>
    <row spans="1:16" x14ac:dyDescent="0.25" outlineLevel="0" r="573">
      <c r="A573" s="45">
        <v>573</v>
      </c>
      <c r="B573" s="46">
        <v>1</v>
      </c>
      <c r="C573" s="47" t="s">
        <v>15</v>
      </c>
      <c r="D573" s="157">
        <v>45526</v>
      </c>
      <c r="E573" s="47" t="s">
        <v>715</v>
      </c>
      <c r="F573" s="63" t="s">
        <v>2382</v>
      </c>
      <c r="G573" s="63" t="s">
        <v>1028</v>
      </c>
      <c r="H573" s="68">
        <v>0.5</v>
      </c>
      <c r="I573" s="73"/>
      <c r="J573" s="47" t="s">
        <v>133</v>
      </c>
      <c r="K573" s="144">
        <v>45527.3737847222</v>
      </c>
      <c r="L573" s="47" t="s">
        <v>133</v>
      </c>
      <c r="M573" s="148">
        <v>45542.4571990741</v>
      </c>
      <c r="N573" s="47" t="s">
        <v>134</v>
      </c>
      <c r="O573" s="73" t="s">
        <v>2244</v>
      </c>
      <c r="P573" s="64" t="s">
        <v>2004</v>
      </c>
    </row>
    <row spans="1:16" x14ac:dyDescent="0.25" outlineLevel="0" r="574">
      <c r="A574" s="45">
        <v>574</v>
      </c>
      <c r="B574" s="46">
        <v>1</v>
      </c>
      <c r="C574" s="47" t="s">
        <v>15</v>
      </c>
      <c r="D574" s="157">
        <v>45526</v>
      </c>
      <c r="E574" s="47" t="s">
        <v>402</v>
      </c>
      <c r="F574" s="63" t="s">
        <v>502</v>
      </c>
      <c r="G574" s="63" t="s">
        <v>1029</v>
      </c>
      <c r="H574" s="68">
        <v>0.4</v>
      </c>
      <c r="I574" s="73"/>
      <c r="J574" s="47" t="s">
        <v>133</v>
      </c>
      <c r="K574" s="144">
        <v>45527.3740162037</v>
      </c>
      <c r="L574" s="47" t="s">
        <v>133</v>
      </c>
      <c r="M574" s="148">
        <v>45542.2533101852</v>
      </c>
      <c r="N574" s="47" t="s">
        <v>134</v>
      </c>
      <c r="O574" s="73" t="s">
        <v>2244</v>
      </c>
      <c r="P574" s="64" t="s">
        <v>1998</v>
      </c>
    </row>
    <row spans="1:16" x14ac:dyDescent="0.25" outlineLevel="0" r="575">
      <c r="A575" s="45">
        <v>575</v>
      </c>
      <c r="B575" s="46">
        <v>1</v>
      </c>
      <c r="C575" s="47" t="s">
        <v>15</v>
      </c>
      <c r="D575" s="157">
        <v>45527</v>
      </c>
      <c r="E575" s="47" t="s">
        <v>292</v>
      </c>
      <c r="F575" s="63" t="s">
        <v>2403</v>
      </c>
      <c r="G575" s="63" t="s">
        <v>1030</v>
      </c>
      <c r="H575" s="68">
        <v>0.4</v>
      </c>
      <c r="I575" s="73"/>
      <c r="J575" s="47" t="s">
        <v>133</v>
      </c>
      <c r="K575" s="144">
        <v>45527.3794097222</v>
      </c>
      <c r="L575" s="47" t="s">
        <v>133</v>
      </c>
      <c r="M575" s="148">
        <v>45541.6994791667</v>
      </c>
      <c r="N575" s="47" t="s">
        <v>134</v>
      </c>
      <c r="O575" s="73" t="s">
        <v>1815</v>
      </c>
      <c r="P575" s="64" t="s">
        <v>1845</v>
      </c>
    </row>
    <row spans="1:16" x14ac:dyDescent="0.25" outlineLevel="0" r="576">
      <c r="A576" s="45">
        <v>576</v>
      </c>
      <c r="B576" s="46">
        <v>4</v>
      </c>
      <c r="C576" s="47" t="s">
        <v>425</v>
      </c>
      <c r="D576" s="157">
        <v>45527</v>
      </c>
      <c r="E576" s="47" t="s">
        <v>367</v>
      </c>
      <c r="F576" s="63" t="s">
        <v>1614</v>
      </c>
      <c r="G576" s="63" t="s">
        <v>1031</v>
      </c>
      <c r="H576" s="68">
        <v>0.75</v>
      </c>
      <c r="I576" s="73"/>
      <c r="J576" s="47" t="s">
        <v>133</v>
      </c>
      <c r="K576" s="144">
        <v>45527.3913541667</v>
      </c>
      <c r="L576" s="47" t="s">
        <v>133</v>
      </c>
      <c r="M576" s="148">
        <v>45541.6923842593</v>
      </c>
      <c r="N576" s="47" t="s">
        <v>134</v>
      </c>
      <c r="O576" s="73" t="s">
        <v>1815</v>
      </c>
      <c r="P576" s="64" t="s">
        <v>1843</v>
      </c>
    </row>
    <row spans="1:16" x14ac:dyDescent="0.25" outlineLevel="0" r="577">
      <c r="A577" s="45">
        <v>577</v>
      </c>
      <c r="B577" s="46">
        <v>4</v>
      </c>
      <c r="C577" s="47" t="s">
        <v>425</v>
      </c>
      <c r="D577" s="157">
        <v>45527</v>
      </c>
      <c r="E577" s="47" t="s">
        <v>367</v>
      </c>
      <c r="F577" s="63" t="s">
        <v>1614</v>
      </c>
      <c r="G577" s="63" t="s">
        <v>1032</v>
      </c>
      <c r="H577" s="68">
        <v>3</v>
      </c>
      <c r="I577" s="73"/>
      <c r="J577" s="47" t="s">
        <v>133</v>
      </c>
      <c r="K577" s="144">
        <v>45527.4603009259</v>
      </c>
      <c r="L577" s="47" t="s">
        <v>133</v>
      </c>
      <c r="M577" s="148">
        <v>45541.6923842593</v>
      </c>
      <c r="N577" s="47" t="s">
        <v>134</v>
      </c>
      <c r="O577" s="73" t="s">
        <v>1815</v>
      </c>
      <c r="P577" s="64" t="s">
        <v>1843</v>
      </c>
    </row>
    <row spans="1:16" x14ac:dyDescent="0.25" outlineLevel="0" r="578">
      <c r="A578" s="45">
        <v>578</v>
      </c>
      <c r="B578" s="46">
        <v>4</v>
      </c>
      <c r="C578" s="47" t="s">
        <v>425</v>
      </c>
      <c r="D578" s="157">
        <v>45527</v>
      </c>
      <c r="E578" s="47" t="s">
        <v>148</v>
      </c>
      <c r="F578" s="63" t="s">
        <v>3216</v>
      </c>
      <c r="G578" s="63" t="s">
        <v>1033</v>
      </c>
      <c r="H578" s="68">
        <v>3</v>
      </c>
      <c r="I578" s="73"/>
      <c r="J578" s="47" t="s">
        <v>134</v>
      </c>
      <c r="K578" s="144">
        <v>45527.6952546296</v>
      </c>
      <c r="L578" s="47" t="s">
        <v>134</v>
      </c>
      <c r="M578" s="148"/>
      <c r="N578" s="47" t="s">
        <v>134</v>
      </c>
      <c r="O578" s="73" t="s">
        <v>989</v>
      </c>
      <c r="P578" s="64"/>
    </row>
    <row spans="1:16" x14ac:dyDescent="0.25" outlineLevel="0" r="579">
      <c r="A579" s="45">
        <v>579</v>
      </c>
      <c r="B579" s="46">
        <v>3</v>
      </c>
      <c r="C579" s="47" t="s">
        <v>131</v>
      </c>
      <c r="D579" s="157">
        <v>45527</v>
      </c>
      <c r="E579" s="47" t="s">
        <v>148</v>
      </c>
      <c r="F579" s="63" t="s">
        <v>3216</v>
      </c>
      <c r="G579" s="63" t="s">
        <v>945</v>
      </c>
      <c r="H579" s="68">
        <v>2.25</v>
      </c>
      <c r="I579" s="73"/>
      <c r="J579" s="47" t="s">
        <v>134</v>
      </c>
      <c r="K579" s="144">
        <v>45527.6952662037</v>
      </c>
      <c r="L579" s="47" t="s">
        <v>134</v>
      </c>
      <c r="M579" s="148"/>
      <c r="N579" s="47" t="s">
        <v>134</v>
      </c>
      <c r="O579" s="73" t="s">
        <v>989</v>
      </c>
      <c r="P579" s="64"/>
    </row>
    <row spans="1:16" x14ac:dyDescent="0.25" outlineLevel="0" r="580">
      <c r="A580" s="45">
        <v>580</v>
      </c>
      <c r="B580" s="46">
        <v>3</v>
      </c>
      <c r="C580" s="47" t="s">
        <v>131</v>
      </c>
      <c r="D580" s="157">
        <v>45527</v>
      </c>
      <c r="E580" s="47" t="s">
        <v>148</v>
      </c>
      <c r="F580" s="63" t="s">
        <v>3216</v>
      </c>
      <c r="G580" s="63" t="s">
        <v>940</v>
      </c>
      <c r="H580" s="68">
        <v>1.25</v>
      </c>
      <c r="I580" s="73"/>
      <c r="J580" s="47" t="s">
        <v>134</v>
      </c>
      <c r="K580" s="144">
        <v>45527.6956828704</v>
      </c>
      <c r="L580" s="47" t="s">
        <v>134</v>
      </c>
      <c r="M580" s="148"/>
      <c r="N580" s="47" t="s">
        <v>134</v>
      </c>
      <c r="O580" s="73" t="s">
        <v>989</v>
      </c>
      <c r="P580" s="64"/>
    </row>
    <row spans="1:16" x14ac:dyDescent="0.25" outlineLevel="0" r="581">
      <c r="A581" s="45">
        <v>581</v>
      </c>
      <c r="B581" s="46">
        <v>4</v>
      </c>
      <c r="C581" s="47" t="s">
        <v>425</v>
      </c>
      <c r="D581" s="157">
        <v>45527</v>
      </c>
      <c r="E581" s="47" t="s">
        <v>367</v>
      </c>
      <c r="F581" s="63" t="s">
        <v>1614</v>
      </c>
      <c r="G581" s="63" t="s">
        <v>1034</v>
      </c>
      <c r="H581" s="68">
        <v>0.5</v>
      </c>
      <c r="I581" s="73"/>
      <c r="J581" s="47" t="s">
        <v>133</v>
      </c>
      <c r="K581" s="144">
        <v>45527.6965509259</v>
      </c>
      <c r="L581" s="47" t="s">
        <v>133</v>
      </c>
      <c r="M581" s="148">
        <v>45541.6923842593</v>
      </c>
      <c r="N581" s="47" t="s">
        <v>134</v>
      </c>
      <c r="O581" s="73" t="s">
        <v>1815</v>
      </c>
      <c r="P581" s="64" t="s">
        <v>1843</v>
      </c>
    </row>
    <row spans="1:16" x14ac:dyDescent="0.25" outlineLevel="0" r="582">
      <c r="A582" s="45">
        <v>582</v>
      </c>
      <c r="B582" s="46">
        <v>4</v>
      </c>
      <c r="C582" s="47" t="s">
        <v>425</v>
      </c>
      <c r="D582" s="157">
        <v>45527</v>
      </c>
      <c r="E582" s="47" t="s">
        <v>148</v>
      </c>
      <c r="F582" s="63" t="s">
        <v>3216</v>
      </c>
      <c r="G582" s="63" t="s">
        <v>1035</v>
      </c>
      <c r="H582" s="68">
        <v>0.5</v>
      </c>
      <c r="I582" s="73"/>
      <c r="J582" s="47" t="s">
        <v>134</v>
      </c>
      <c r="K582" s="144">
        <v>45527.6972106481</v>
      </c>
      <c r="L582" s="47" t="s">
        <v>134</v>
      </c>
      <c r="M582" s="148"/>
      <c r="N582" s="47" t="s">
        <v>134</v>
      </c>
      <c r="O582" s="73" t="s">
        <v>989</v>
      </c>
      <c r="P582" s="64"/>
    </row>
    <row spans="1:16" x14ac:dyDescent="0.25" outlineLevel="0" r="583">
      <c r="A583" s="45">
        <v>583</v>
      </c>
      <c r="B583" s="46">
        <v>2</v>
      </c>
      <c r="C583" s="47" t="s">
        <v>16</v>
      </c>
      <c r="D583" s="157">
        <v>45527</v>
      </c>
      <c r="E583" s="47" t="s">
        <v>148</v>
      </c>
      <c r="F583" s="63" t="s">
        <v>3216</v>
      </c>
      <c r="G583" s="63" t="s">
        <v>1036</v>
      </c>
      <c r="H583" s="68">
        <v>1.6</v>
      </c>
      <c r="I583" s="73"/>
      <c r="J583" s="47" t="s">
        <v>134</v>
      </c>
      <c r="K583" s="144">
        <v>45527.7374884259</v>
      </c>
      <c r="L583" s="47" t="s">
        <v>134</v>
      </c>
      <c r="M583" s="148"/>
      <c r="N583" s="47" t="s">
        <v>134</v>
      </c>
      <c r="O583" s="73" t="s">
        <v>989</v>
      </c>
      <c r="P583" s="64"/>
    </row>
    <row spans="1:16" x14ac:dyDescent="0.25" outlineLevel="0" r="584">
      <c r="A584" s="45">
        <v>584</v>
      </c>
      <c r="B584" s="46">
        <v>2</v>
      </c>
      <c r="C584" s="47" t="s">
        <v>16</v>
      </c>
      <c r="D584" s="157">
        <v>45527</v>
      </c>
      <c r="E584" s="47" t="s">
        <v>792</v>
      </c>
      <c r="F584" s="63" t="s">
        <v>1007</v>
      </c>
      <c r="G584" s="63" t="s">
        <v>1037</v>
      </c>
      <c r="H584" s="68">
        <v>3.4</v>
      </c>
      <c r="I584" s="73"/>
      <c r="J584" s="47" t="s">
        <v>133</v>
      </c>
      <c r="K584" s="144">
        <v>45534.5255555556</v>
      </c>
      <c r="L584" s="47" t="s">
        <v>134</v>
      </c>
      <c r="M584" s="148"/>
      <c r="N584" s="47" t="s">
        <v>133</v>
      </c>
      <c r="O584" s="73" t="s">
        <v>1430</v>
      </c>
      <c r="P584" s="64"/>
    </row>
    <row spans="1:16" x14ac:dyDescent="0.25" outlineLevel="0" r="585">
      <c r="A585" s="45">
        <v>585</v>
      </c>
      <c r="B585" s="46">
        <v>2</v>
      </c>
      <c r="C585" s="47" t="s">
        <v>16</v>
      </c>
      <c r="D585" s="157">
        <v>45527</v>
      </c>
      <c r="E585" s="47" t="s">
        <v>514</v>
      </c>
      <c r="F585" s="63" t="s">
        <v>1022</v>
      </c>
      <c r="G585" s="63" t="s">
        <v>1038</v>
      </c>
      <c r="H585" s="68">
        <v>0.7</v>
      </c>
      <c r="I585" s="73"/>
      <c r="J585" s="47" t="s">
        <v>133</v>
      </c>
      <c r="K585" s="144">
        <v>45527.7350925926</v>
      </c>
      <c r="L585" s="47" t="s">
        <v>134</v>
      </c>
      <c r="M585" s="148"/>
      <c r="N585" s="47" t="s">
        <v>134</v>
      </c>
      <c r="O585" s="73" t="s">
        <v>989</v>
      </c>
      <c r="P585" s="64"/>
    </row>
    <row spans="1:16" x14ac:dyDescent="0.25" outlineLevel="0" r="586">
      <c r="A586" s="45">
        <v>586</v>
      </c>
      <c r="B586" s="46">
        <v>2</v>
      </c>
      <c r="C586" s="47" t="s">
        <v>16</v>
      </c>
      <c r="D586" s="157">
        <v>45527</v>
      </c>
      <c r="E586" s="47" t="s">
        <v>402</v>
      </c>
      <c r="F586" s="63" t="s">
        <v>502</v>
      </c>
      <c r="G586" s="63" t="s">
        <v>1039</v>
      </c>
      <c r="H586" s="68">
        <v>0.8</v>
      </c>
      <c r="I586" s="73"/>
      <c r="J586" s="47" t="s">
        <v>133</v>
      </c>
      <c r="K586" s="144">
        <v>45527.7377199074</v>
      </c>
      <c r="L586" s="47" t="s">
        <v>133</v>
      </c>
      <c r="M586" s="148">
        <v>45542.2533101852</v>
      </c>
      <c r="N586" s="47" t="s">
        <v>134</v>
      </c>
      <c r="O586" s="73" t="s">
        <v>2244</v>
      </c>
      <c r="P586" s="64" t="s">
        <v>1998</v>
      </c>
    </row>
    <row spans="1:16" x14ac:dyDescent="0.25" outlineLevel="0" r="587">
      <c r="A587" s="45">
        <v>587</v>
      </c>
      <c r="B587" s="46">
        <v>2</v>
      </c>
      <c r="C587" s="47" t="s">
        <v>16</v>
      </c>
      <c r="D587" s="157">
        <v>45527</v>
      </c>
      <c r="E587" s="47" t="s">
        <v>966</v>
      </c>
      <c r="F587" s="63" t="s">
        <v>967</v>
      </c>
      <c r="G587" s="63" t="s">
        <v>1040</v>
      </c>
      <c r="H587" s="68">
        <v>0.4</v>
      </c>
      <c r="I587" s="73"/>
      <c r="J587" s="47" t="s">
        <v>133</v>
      </c>
      <c r="K587" s="144">
        <v>45527.7380092593</v>
      </c>
      <c r="L587" s="47" t="s">
        <v>133</v>
      </c>
      <c r="M587" s="148">
        <v>45580.5487268519</v>
      </c>
      <c r="N587" s="47" t="s">
        <v>134</v>
      </c>
      <c r="O587" s="73" t="s">
        <v>4211</v>
      </c>
      <c r="P587" s="64" t="s">
        <v>4080</v>
      </c>
    </row>
    <row spans="1:16" x14ac:dyDescent="0.25" outlineLevel="0" r="588">
      <c r="A588" s="45">
        <v>588</v>
      </c>
      <c r="B588" s="46">
        <v>2</v>
      </c>
      <c r="C588" s="47" t="s">
        <v>16</v>
      </c>
      <c r="D588" s="157">
        <v>45527</v>
      </c>
      <c r="E588" s="47" t="s">
        <v>367</v>
      </c>
      <c r="F588" s="63" t="s">
        <v>1614</v>
      </c>
      <c r="G588" s="63" t="s">
        <v>1041</v>
      </c>
      <c r="H588" s="68">
        <v>0.9</v>
      </c>
      <c r="I588" s="73"/>
      <c r="J588" s="47" t="s">
        <v>134</v>
      </c>
      <c r="K588" s="144">
        <v>45527.7372916667</v>
      </c>
      <c r="L588" s="47" t="s">
        <v>134</v>
      </c>
      <c r="M588" s="148"/>
      <c r="N588" s="47" t="s">
        <v>134</v>
      </c>
      <c r="O588" s="73" t="s">
        <v>989</v>
      </c>
      <c r="P588" s="64"/>
    </row>
    <row spans="1:16" x14ac:dyDescent="0.25" outlineLevel="0" r="589">
      <c r="A589" s="45">
        <v>589</v>
      </c>
      <c r="B589" s="46">
        <v>1</v>
      </c>
      <c r="C589" s="47" t="s">
        <v>15</v>
      </c>
      <c r="D589" s="149">
        <v>45528</v>
      </c>
      <c r="E589" s="47" t="s">
        <v>292</v>
      </c>
      <c r="F589" s="63" t="s">
        <v>2403</v>
      </c>
      <c r="G589" s="63" t="s">
        <v>1287</v>
      </c>
      <c r="H589" s="68">
        <v>0.4</v>
      </c>
      <c r="I589" s="73"/>
      <c r="J589" s="47" t="s">
        <v>133</v>
      </c>
      <c r="K589" s="144">
        <v>45530.2875347222</v>
      </c>
      <c r="L589" s="47" t="s">
        <v>133</v>
      </c>
      <c r="M589" s="148">
        <v>45541.6994791667</v>
      </c>
      <c r="N589" s="47" t="s">
        <v>134</v>
      </c>
      <c r="O589" s="73" t="s">
        <v>1815</v>
      </c>
      <c r="P589" s="64" t="s">
        <v>1845</v>
      </c>
    </row>
    <row spans="1:16" x14ac:dyDescent="0.25" outlineLevel="0" r="590">
      <c r="A590" s="45">
        <v>590</v>
      </c>
      <c r="B590" s="46">
        <v>1</v>
      </c>
      <c r="C590" s="47" t="s">
        <v>15</v>
      </c>
      <c r="D590" s="149">
        <v>45528</v>
      </c>
      <c r="E590" s="47" t="s">
        <v>229</v>
      </c>
      <c r="F590" s="63" t="s">
        <v>1013</v>
      </c>
      <c r="G590" s="63" t="s">
        <v>1289</v>
      </c>
      <c r="H590" s="68">
        <v>0.4</v>
      </c>
      <c r="I590" s="73"/>
      <c r="J590" s="47" t="s">
        <v>133</v>
      </c>
      <c r="K590" s="144">
        <v>45530.2877777778</v>
      </c>
      <c r="L590" s="47" t="s">
        <v>133</v>
      </c>
      <c r="M590" s="148">
        <v>45541.7030324074</v>
      </c>
      <c r="N590" s="47" t="s">
        <v>134</v>
      </c>
      <c r="O590" s="73" t="s">
        <v>1815</v>
      </c>
      <c r="P590" s="64" t="s">
        <v>1847</v>
      </c>
    </row>
    <row spans="1:16" x14ac:dyDescent="0.25" outlineLevel="0" r="591">
      <c r="A591" s="45">
        <v>591</v>
      </c>
      <c r="B591" s="46">
        <v>1</v>
      </c>
      <c r="C591" s="47" t="s">
        <v>15</v>
      </c>
      <c r="D591" s="149">
        <v>45528</v>
      </c>
      <c r="E591" s="47" t="s">
        <v>367</v>
      </c>
      <c r="F591" s="63" t="s">
        <v>1614</v>
      </c>
      <c r="G591" s="63" t="s">
        <v>1290</v>
      </c>
      <c r="H591" s="68">
        <v>0.5</v>
      </c>
      <c r="I591" s="73"/>
      <c r="J591" s="47" t="s">
        <v>133</v>
      </c>
      <c r="K591" s="144">
        <v>45530.288125</v>
      </c>
      <c r="L591" s="47" t="s">
        <v>133</v>
      </c>
      <c r="M591" s="148">
        <v>45541.6923842593</v>
      </c>
      <c r="N591" s="47" t="s">
        <v>134</v>
      </c>
      <c r="O591" s="73" t="s">
        <v>1815</v>
      </c>
      <c r="P591" s="64" t="s">
        <v>1843</v>
      </c>
    </row>
    <row spans="1:16" x14ac:dyDescent="0.25" outlineLevel="0" r="592">
      <c r="A592" s="45">
        <v>592</v>
      </c>
      <c r="B592" s="46">
        <v>1</v>
      </c>
      <c r="C592" s="47" t="s">
        <v>15</v>
      </c>
      <c r="D592" s="149">
        <v>45528</v>
      </c>
      <c r="E592" s="47" t="s">
        <v>269</v>
      </c>
      <c r="F592" s="63" t="s">
        <v>2370</v>
      </c>
      <c r="G592" s="63" t="s">
        <v>1291</v>
      </c>
      <c r="H592" s="68">
        <v>0.5</v>
      </c>
      <c r="I592" s="73"/>
      <c r="J592" s="47" t="s">
        <v>133</v>
      </c>
      <c r="K592" s="144">
        <v>45530.2884375</v>
      </c>
      <c r="L592" s="47" t="s">
        <v>133</v>
      </c>
      <c r="M592" s="148">
        <v>45580.5385416667</v>
      </c>
      <c r="N592" s="47" t="s">
        <v>134</v>
      </c>
      <c r="O592" s="73" t="s">
        <v>4211</v>
      </c>
      <c r="P592" s="64" t="s">
        <v>4076</v>
      </c>
    </row>
    <row spans="1:16" x14ac:dyDescent="0.25" outlineLevel="0" r="593">
      <c r="A593" s="45">
        <v>593</v>
      </c>
      <c r="B593" s="46">
        <v>1</v>
      </c>
      <c r="C593" s="47" t="s">
        <v>15</v>
      </c>
      <c r="D593" s="149">
        <v>45528</v>
      </c>
      <c r="E593" s="47" t="s">
        <v>382</v>
      </c>
      <c r="F593" s="63" t="s">
        <v>946</v>
      </c>
      <c r="G593" s="63" t="s">
        <v>1292</v>
      </c>
      <c r="H593" s="68">
        <v>1.5</v>
      </c>
      <c r="I593" s="73"/>
      <c r="J593" s="47" t="s">
        <v>133</v>
      </c>
      <c r="K593" s="144">
        <v>45530.2890046296</v>
      </c>
      <c r="L593" s="47" t="s">
        <v>133</v>
      </c>
      <c r="M593" s="148">
        <v>45541.5839930556</v>
      </c>
      <c r="N593" s="47" t="s">
        <v>134</v>
      </c>
      <c r="O593" s="73" t="s">
        <v>1815</v>
      </c>
      <c r="P593" s="64" t="s">
        <v>1841</v>
      </c>
    </row>
    <row spans="1:16" x14ac:dyDescent="0.25" outlineLevel="0" r="594">
      <c r="A594" s="45">
        <v>594</v>
      </c>
      <c r="B594" s="46">
        <v>1</v>
      </c>
      <c r="C594" s="47" t="s">
        <v>15</v>
      </c>
      <c r="D594" s="149">
        <v>45528</v>
      </c>
      <c r="E594" s="47" t="s">
        <v>380</v>
      </c>
      <c r="F594" s="63" t="s">
        <v>2372</v>
      </c>
      <c r="G594" s="63" t="s">
        <v>1293</v>
      </c>
      <c r="H594" s="68">
        <v>1</v>
      </c>
      <c r="I594" s="73"/>
      <c r="J594" s="47" t="s">
        <v>133</v>
      </c>
      <c r="K594" s="144">
        <v>45530.3274421296</v>
      </c>
      <c r="L594" s="47" t="s">
        <v>134</v>
      </c>
      <c r="M594" s="148"/>
      <c r="N594" s="47" t="s">
        <v>133</v>
      </c>
      <c r="O594" s="73" t="s">
        <v>1288</v>
      </c>
      <c r="P594" s="64"/>
    </row>
    <row spans="1:16" x14ac:dyDescent="0.25" outlineLevel="0" r="595">
      <c r="A595" s="45">
        <v>595</v>
      </c>
      <c r="B595" s="46">
        <v>1</v>
      </c>
      <c r="C595" s="47" t="s">
        <v>15</v>
      </c>
      <c r="D595" s="149">
        <v>45530</v>
      </c>
      <c r="E595" s="47" t="s">
        <v>798</v>
      </c>
      <c r="F595" s="63" t="s">
        <v>2323</v>
      </c>
      <c r="G595" s="63" t="s">
        <v>1293</v>
      </c>
      <c r="H595" s="68">
        <v>1</v>
      </c>
      <c r="I595" s="73"/>
      <c r="J595" s="47" t="s">
        <v>133</v>
      </c>
      <c r="K595" s="144">
        <v>45530.3496643519</v>
      </c>
      <c r="L595" s="47" t="s">
        <v>133</v>
      </c>
      <c r="M595" s="148">
        <v>45541.6837384259</v>
      </c>
      <c r="N595" s="47" t="s">
        <v>134</v>
      </c>
      <c r="O595" s="73" t="s">
        <v>1815</v>
      </c>
      <c r="P595" s="64" t="s">
        <v>1842</v>
      </c>
    </row>
    <row spans="1:16" x14ac:dyDescent="0.25" outlineLevel="0" r="596">
      <c r="A596" s="45">
        <v>596</v>
      </c>
      <c r="B596" s="46">
        <v>1</v>
      </c>
      <c r="C596" s="47" t="s">
        <v>15</v>
      </c>
      <c r="D596" s="149">
        <v>45530</v>
      </c>
      <c r="E596" s="47" t="s">
        <v>367</v>
      </c>
      <c r="F596" s="63" t="s">
        <v>1614</v>
      </c>
      <c r="G596" s="63" t="s">
        <v>1337</v>
      </c>
      <c r="H596" s="68">
        <v>2.25</v>
      </c>
      <c r="I596" s="73"/>
      <c r="J596" s="47" t="s">
        <v>133</v>
      </c>
      <c r="K596" s="144">
        <v>45531.5309953704</v>
      </c>
      <c r="L596" s="47" t="s">
        <v>133</v>
      </c>
      <c r="M596" s="148">
        <v>45541.6923842593</v>
      </c>
      <c r="N596" s="47" t="s">
        <v>134</v>
      </c>
      <c r="O596" s="73" t="s">
        <v>1815</v>
      </c>
      <c r="P596" s="64" t="s">
        <v>1843</v>
      </c>
    </row>
    <row spans="1:16" x14ac:dyDescent="0.25" outlineLevel="0" r="597">
      <c r="A597" s="45">
        <v>597</v>
      </c>
      <c r="B597" s="46">
        <v>4</v>
      </c>
      <c r="C597" s="47" t="s">
        <v>425</v>
      </c>
      <c r="D597" s="149">
        <v>45530</v>
      </c>
      <c r="E597" s="47" t="s">
        <v>335</v>
      </c>
      <c r="F597" s="63" t="s">
        <v>974</v>
      </c>
      <c r="G597" s="63" t="s">
        <v>1294</v>
      </c>
      <c r="H597" s="68">
        <v>1</v>
      </c>
      <c r="I597" s="73"/>
      <c r="J597" s="47" t="s">
        <v>133</v>
      </c>
      <c r="K597" s="144">
        <v>45530.4197222222</v>
      </c>
      <c r="L597" s="47" t="s">
        <v>133</v>
      </c>
      <c r="M597" s="148">
        <v>45542.5575462963</v>
      </c>
      <c r="N597" s="47" t="s">
        <v>134</v>
      </c>
      <c r="O597" s="73" t="s">
        <v>2245</v>
      </c>
      <c r="P597" s="64" t="s">
        <v>2016</v>
      </c>
    </row>
    <row spans="1:16" x14ac:dyDescent="0.25" outlineLevel="0" r="598">
      <c r="A598" s="45">
        <v>598</v>
      </c>
      <c r="B598" s="46">
        <v>4</v>
      </c>
      <c r="C598" s="47" t="s">
        <v>425</v>
      </c>
      <c r="D598" s="149">
        <v>45530</v>
      </c>
      <c r="E598" s="47" t="s">
        <v>148</v>
      </c>
      <c r="F598" s="63" t="s">
        <v>3216</v>
      </c>
      <c r="G598" s="63" t="s">
        <v>1295</v>
      </c>
      <c r="H598" s="68">
        <v>0.5</v>
      </c>
      <c r="I598" s="73"/>
      <c r="J598" s="47" t="s">
        <v>134</v>
      </c>
      <c r="K598" s="144">
        <v>45530.4722800926</v>
      </c>
      <c r="L598" s="47" t="s">
        <v>134</v>
      </c>
      <c r="M598" s="148"/>
      <c r="N598" s="47" t="s">
        <v>134</v>
      </c>
      <c r="O598" s="73" t="s">
        <v>1288</v>
      </c>
      <c r="P598" s="64"/>
    </row>
    <row spans="1:16" x14ac:dyDescent="0.25" outlineLevel="0" r="599">
      <c r="A599" s="45">
        <v>599</v>
      </c>
      <c r="B599" s="46">
        <v>4</v>
      </c>
      <c r="C599" s="47" t="s">
        <v>425</v>
      </c>
      <c r="D599" s="149">
        <v>45530</v>
      </c>
      <c r="E599" s="47" t="s">
        <v>335</v>
      </c>
      <c r="F599" s="63" t="s">
        <v>974</v>
      </c>
      <c r="G599" s="63" t="s">
        <v>1296</v>
      </c>
      <c r="H599" s="68">
        <v>0.5</v>
      </c>
      <c r="I599" s="73"/>
      <c r="J599" s="47" t="s">
        <v>133</v>
      </c>
      <c r="K599" s="144">
        <v>45530.4727430556</v>
      </c>
      <c r="L599" s="47" t="s">
        <v>133</v>
      </c>
      <c r="M599" s="148">
        <v>45542.5575462963</v>
      </c>
      <c r="N599" s="47" t="s">
        <v>134</v>
      </c>
      <c r="O599" s="73" t="s">
        <v>2245</v>
      </c>
      <c r="P599" s="64" t="s">
        <v>2016</v>
      </c>
    </row>
    <row spans="1:16" x14ac:dyDescent="0.25" outlineLevel="0" r="600">
      <c r="A600" s="45">
        <v>600</v>
      </c>
      <c r="B600" s="46">
        <v>1</v>
      </c>
      <c r="C600" s="47" t="s">
        <v>15</v>
      </c>
      <c r="D600" s="149">
        <v>45530</v>
      </c>
      <c r="E600" s="47" t="s">
        <v>723</v>
      </c>
      <c r="F600" s="63" t="s">
        <v>1021</v>
      </c>
      <c r="G600" s="63" t="s">
        <v>1297</v>
      </c>
      <c r="H600" s="68">
        <v>0.75</v>
      </c>
      <c r="I600" s="73"/>
      <c r="J600" s="47" t="s">
        <v>133</v>
      </c>
      <c r="K600" s="144">
        <v>45530.571724537</v>
      </c>
      <c r="L600" s="47" t="s">
        <v>134</v>
      </c>
      <c r="M600" s="148"/>
      <c r="N600" s="47" t="s">
        <v>134</v>
      </c>
      <c r="O600" s="73" t="s">
        <v>1288</v>
      </c>
      <c r="P600" s="64"/>
    </row>
    <row spans="1:16" x14ac:dyDescent="0.25" outlineLevel="0" r="601">
      <c r="A601" s="45">
        <v>601</v>
      </c>
      <c r="B601" s="46">
        <v>4</v>
      </c>
      <c r="C601" s="47" t="s">
        <v>425</v>
      </c>
      <c r="D601" s="149">
        <v>45530</v>
      </c>
      <c r="E601" s="47" t="s">
        <v>156</v>
      </c>
      <c r="F601" s="63" t="s">
        <v>847</v>
      </c>
      <c r="G601" s="63" t="s">
        <v>641</v>
      </c>
      <c r="H601" s="68">
        <v>1</v>
      </c>
      <c r="I601" s="73"/>
      <c r="J601" s="47" t="s">
        <v>133</v>
      </c>
      <c r="K601" s="144">
        <v>45530.577025463</v>
      </c>
      <c r="L601" s="47" t="s">
        <v>133</v>
      </c>
      <c r="M601" s="148">
        <v>45542.5972453704</v>
      </c>
      <c r="N601" s="47" t="s">
        <v>134</v>
      </c>
      <c r="O601" s="73" t="s">
        <v>2244</v>
      </c>
      <c r="P601" s="64" t="s">
        <v>2030</v>
      </c>
    </row>
    <row spans="1:16" x14ac:dyDescent="0.25" outlineLevel="0" r="602">
      <c r="A602" s="45">
        <v>602</v>
      </c>
      <c r="B602" s="46">
        <v>4</v>
      </c>
      <c r="C602" s="47" t="s">
        <v>425</v>
      </c>
      <c r="D602" s="149">
        <v>45530</v>
      </c>
      <c r="E602" s="47" t="s">
        <v>792</v>
      </c>
      <c r="F602" s="63" t="s">
        <v>1007</v>
      </c>
      <c r="G602" s="63" t="s">
        <v>1298</v>
      </c>
      <c r="H602" s="68">
        <v>0.75</v>
      </c>
      <c r="I602" s="73"/>
      <c r="J602" s="47" t="s">
        <v>133</v>
      </c>
      <c r="K602" s="144">
        <v>45534.527037037</v>
      </c>
      <c r="L602" s="47" t="s">
        <v>134</v>
      </c>
      <c r="M602" s="148"/>
      <c r="N602" s="47" t="s">
        <v>133</v>
      </c>
      <c r="O602" s="73" t="s">
        <v>1430</v>
      </c>
      <c r="P602" s="64"/>
    </row>
    <row spans="1:16" x14ac:dyDescent="0.25" outlineLevel="0" r="603">
      <c r="A603" s="45">
        <v>603</v>
      </c>
      <c r="B603" s="46">
        <v>1</v>
      </c>
      <c r="C603" s="47" t="s">
        <v>15</v>
      </c>
      <c r="D603" s="149">
        <v>45530</v>
      </c>
      <c r="E603" s="47" t="s">
        <v>382</v>
      </c>
      <c r="F603" s="63" t="s">
        <v>946</v>
      </c>
      <c r="G603" s="63" t="s">
        <v>1299</v>
      </c>
      <c r="H603" s="68">
        <v>0.75</v>
      </c>
      <c r="I603" s="73"/>
      <c r="J603" s="47" t="s">
        <v>133</v>
      </c>
      <c r="K603" s="144">
        <v>45530.6980787037</v>
      </c>
      <c r="L603" s="47" t="s">
        <v>133</v>
      </c>
      <c r="M603" s="148">
        <v>45541.5839930556</v>
      </c>
      <c r="N603" s="47" t="s">
        <v>134</v>
      </c>
      <c r="O603" s="73" t="s">
        <v>1815</v>
      </c>
      <c r="P603" s="64" t="s">
        <v>1841</v>
      </c>
    </row>
    <row spans="1:16" x14ac:dyDescent="0.25" outlineLevel="0" r="604">
      <c r="A604" s="45">
        <v>604</v>
      </c>
      <c r="B604" s="46">
        <v>1</v>
      </c>
      <c r="C604" s="47" t="s">
        <v>15</v>
      </c>
      <c r="D604" s="149">
        <v>45530</v>
      </c>
      <c r="E604" s="47" t="s">
        <v>182</v>
      </c>
      <c r="F604" s="63" t="s">
        <v>1482</v>
      </c>
      <c r="G604" s="63" t="s">
        <v>1300</v>
      </c>
      <c r="H604" s="68">
        <v>0.5</v>
      </c>
      <c r="I604" s="73"/>
      <c r="J604" s="47" t="s">
        <v>133</v>
      </c>
      <c r="K604" s="144">
        <v>45530.6157407407</v>
      </c>
      <c r="L604" s="47" t="s">
        <v>134</v>
      </c>
      <c r="M604" s="148"/>
      <c r="N604" s="47" t="s">
        <v>134</v>
      </c>
      <c r="O604" s="73" t="s">
        <v>1288</v>
      </c>
      <c r="P604" s="64"/>
    </row>
    <row spans="1:16" x14ac:dyDescent="0.25" outlineLevel="0" r="605">
      <c r="A605" s="45">
        <v>605</v>
      </c>
      <c r="B605" s="46">
        <v>1</v>
      </c>
      <c r="C605" s="47" t="s">
        <v>15</v>
      </c>
      <c r="D605" s="149">
        <v>45530</v>
      </c>
      <c r="E605" s="47" t="s">
        <v>276</v>
      </c>
      <c r="F605" s="63" t="s">
        <v>729</v>
      </c>
      <c r="G605" s="63" t="s">
        <v>1301</v>
      </c>
      <c r="H605" s="68">
        <v>0.4</v>
      </c>
      <c r="I605" s="73"/>
      <c r="J605" s="47" t="s">
        <v>133</v>
      </c>
      <c r="K605" s="144">
        <v>45530.6175115741</v>
      </c>
      <c r="L605" s="47" t="s">
        <v>133</v>
      </c>
      <c r="M605" s="148">
        <v>45541.575</v>
      </c>
      <c r="N605" s="47" t="s">
        <v>134</v>
      </c>
      <c r="O605" s="73" t="s">
        <v>1815</v>
      </c>
      <c r="P605" s="64" t="s">
        <v>1839</v>
      </c>
    </row>
    <row spans="1:16" x14ac:dyDescent="0.25" outlineLevel="0" r="606">
      <c r="A606" s="45">
        <v>606</v>
      </c>
      <c r="B606" s="46">
        <v>1</v>
      </c>
      <c r="C606" s="47" t="s">
        <v>15</v>
      </c>
      <c r="D606" s="149">
        <v>45530</v>
      </c>
      <c r="E606" s="47" t="s">
        <v>390</v>
      </c>
      <c r="F606" s="63" t="s">
        <v>2556</v>
      </c>
      <c r="G606" s="63" t="s">
        <v>1302</v>
      </c>
      <c r="H606" s="68">
        <v>0.75</v>
      </c>
      <c r="I606" s="73"/>
      <c r="J606" s="47" t="s">
        <v>133</v>
      </c>
      <c r="K606" s="144">
        <v>45530.6332407407</v>
      </c>
      <c r="L606" s="47" t="s">
        <v>133</v>
      </c>
      <c r="M606" s="148">
        <v>45542.4439583333</v>
      </c>
      <c r="N606" s="47" t="s">
        <v>134</v>
      </c>
      <c r="O606" s="73" t="s">
        <v>2244</v>
      </c>
      <c r="P606" s="64" t="s">
        <v>2002</v>
      </c>
    </row>
    <row spans="1:16" x14ac:dyDescent="0.25" outlineLevel="0" r="607">
      <c r="A607" s="45">
        <v>607</v>
      </c>
      <c r="B607" s="46">
        <v>3</v>
      </c>
      <c r="C607" s="47" t="s">
        <v>131</v>
      </c>
      <c r="D607" s="149">
        <v>45530</v>
      </c>
      <c r="E607" s="47" t="s">
        <v>157</v>
      </c>
      <c r="F607" s="63" t="s">
        <v>2362</v>
      </c>
      <c r="G607" s="63" t="s">
        <v>1303</v>
      </c>
      <c r="H607" s="68">
        <v>5</v>
      </c>
      <c r="I607" s="73"/>
      <c r="J607" s="47" t="s">
        <v>133</v>
      </c>
      <c r="K607" s="144">
        <v>45530.6519907407</v>
      </c>
      <c r="L607" s="47" t="s">
        <v>133</v>
      </c>
      <c r="M607" s="148">
        <v>45569.2467824074</v>
      </c>
      <c r="N607" s="47" t="s">
        <v>134</v>
      </c>
      <c r="O607" s="73" t="s">
        <v>3165</v>
      </c>
      <c r="P607" s="64" t="s">
        <v>3142</v>
      </c>
    </row>
    <row spans="1:16" x14ac:dyDescent="0.25" outlineLevel="0" r="608">
      <c r="A608" s="45">
        <v>608</v>
      </c>
      <c r="B608" s="46">
        <v>3</v>
      </c>
      <c r="C608" s="47" t="s">
        <v>131</v>
      </c>
      <c r="D608" s="149">
        <v>45530</v>
      </c>
      <c r="E608" s="47" t="s">
        <v>172</v>
      </c>
      <c r="F608" s="63" t="s">
        <v>2365</v>
      </c>
      <c r="G608" s="63" t="s">
        <v>1304</v>
      </c>
      <c r="H608" s="68">
        <v>0.25</v>
      </c>
      <c r="I608" s="73"/>
      <c r="J608" s="47" t="s">
        <v>133</v>
      </c>
      <c r="K608" s="144">
        <v>45530.6522569444</v>
      </c>
      <c r="L608" s="47" t="s">
        <v>134</v>
      </c>
      <c r="M608" s="148"/>
      <c r="N608" s="47" t="s">
        <v>134</v>
      </c>
      <c r="O608" s="73" t="s">
        <v>1288</v>
      </c>
      <c r="P608" s="64"/>
    </row>
    <row spans="1:16" x14ac:dyDescent="0.25" outlineLevel="0" r="609">
      <c r="A609" s="45">
        <v>609</v>
      </c>
      <c r="B609" s="46">
        <v>1</v>
      </c>
      <c r="C609" s="47" t="s">
        <v>15</v>
      </c>
      <c r="D609" s="149">
        <v>45530</v>
      </c>
      <c r="E609" s="47" t="s">
        <v>1305</v>
      </c>
      <c r="F609" s="63" t="s">
        <v>1306</v>
      </c>
      <c r="G609" s="63" t="s">
        <v>1307</v>
      </c>
      <c r="H609" s="68">
        <v>0.4</v>
      </c>
      <c r="I609" s="73"/>
      <c r="J609" s="47" t="s">
        <v>133</v>
      </c>
      <c r="K609" s="144">
        <v>45530.6678240741</v>
      </c>
      <c r="L609" s="47" t="s">
        <v>134</v>
      </c>
      <c r="M609" s="148"/>
      <c r="N609" s="47" t="s">
        <v>134</v>
      </c>
      <c r="O609" s="73" t="s">
        <v>1288</v>
      </c>
      <c r="P609" s="64"/>
    </row>
    <row spans="1:16" x14ac:dyDescent="0.25" outlineLevel="0" r="610">
      <c r="A610" s="45">
        <v>610</v>
      </c>
      <c r="B610" s="46">
        <v>3</v>
      </c>
      <c r="C610" s="47" t="s">
        <v>131</v>
      </c>
      <c r="D610" s="149">
        <v>45530</v>
      </c>
      <c r="E610" s="47" t="s">
        <v>156</v>
      </c>
      <c r="F610" s="63" t="s">
        <v>847</v>
      </c>
      <c r="G610" s="63" t="s">
        <v>1308</v>
      </c>
      <c r="H610" s="68">
        <v>0.25</v>
      </c>
      <c r="I610" s="73"/>
      <c r="J610" s="47" t="s">
        <v>133</v>
      </c>
      <c r="K610" s="144">
        <v>45530.6693518519</v>
      </c>
      <c r="L610" s="47" t="s">
        <v>133</v>
      </c>
      <c r="M610" s="148">
        <v>45542.5972453704</v>
      </c>
      <c r="N610" s="47" t="s">
        <v>134</v>
      </c>
      <c r="O610" s="73" t="s">
        <v>2244</v>
      </c>
      <c r="P610" s="64" t="s">
        <v>2030</v>
      </c>
    </row>
    <row spans="1:16" x14ac:dyDescent="0.25" outlineLevel="0" r="611">
      <c r="A611" s="45">
        <v>611</v>
      </c>
      <c r="B611" s="46">
        <v>1</v>
      </c>
      <c r="C611" s="47" t="s">
        <v>15</v>
      </c>
      <c r="D611" s="149">
        <v>45530</v>
      </c>
      <c r="E611" s="47" t="s">
        <v>1309</v>
      </c>
      <c r="F611" s="63" t="s">
        <v>2479</v>
      </c>
      <c r="G611" s="63" t="s">
        <v>1310</v>
      </c>
      <c r="H611" s="68">
        <v>0.75</v>
      </c>
      <c r="I611" s="73"/>
      <c r="J611" s="47" t="s">
        <v>133</v>
      </c>
      <c r="K611" s="144">
        <v>45530.6875925926</v>
      </c>
      <c r="L611" s="47" t="s">
        <v>134</v>
      </c>
      <c r="M611" s="148"/>
      <c r="N611" s="47" t="s">
        <v>134</v>
      </c>
      <c r="O611" s="73" t="s">
        <v>1288</v>
      </c>
      <c r="P611" s="64"/>
    </row>
    <row spans="1:16" x14ac:dyDescent="0.25" outlineLevel="0" r="612">
      <c r="A612" s="45">
        <v>612</v>
      </c>
      <c r="B612" s="46">
        <v>4</v>
      </c>
      <c r="C612" s="47" t="s">
        <v>425</v>
      </c>
      <c r="D612" s="149">
        <v>45530</v>
      </c>
      <c r="E612" s="47" t="s">
        <v>792</v>
      </c>
      <c r="F612" s="63" t="s">
        <v>1007</v>
      </c>
      <c r="G612" s="63" t="s">
        <v>1311</v>
      </c>
      <c r="H612" s="68">
        <v>2</v>
      </c>
      <c r="I612" s="73"/>
      <c r="J612" s="47" t="s">
        <v>133</v>
      </c>
      <c r="K612" s="144">
        <v>45534.5273263889</v>
      </c>
      <c r="L612" s="47" t="s">
        <v>134</v>
      </c>
      <c r="M612" s="148"/>
      <c r="N612" s="47" t="s">
        <v>133</v>
      </c>
      <c r="O612" s="73" t="s">
        <v>1430</v>
      </c>
      <c r="P612" s="64"/>
    </row>
    <row spans="1:16" x14ac:dyDescent="0.25" outlineLevel="0" r="613">
      <c r="A613" s="45">
        <v>613</v>
      </c>
      <c r="B613" s="46">
        <v>4</v>
      </c>
      <c r="C613" s="47" t="s">
        <v>425</v>
      </c>
      <c r="D613" s="149">
        <v>45530</v>
      </c>
      <c r="E613" s="47" t="s">
        <v>156</v>
      </c>
      <c r="F613" s="63" t="s">
        <v>847</v>
      </c>
      <c r="G613" s="63" t="s">
        <v>1312</v>
      </c>
      <c r="H613" s="68">
        <v>0.75</v>
      </c>
      <c r="I613" s="73"/>
      <c r="J613" s="47" t="s">
        <v>133</v>
      </c>
      <c r="K613" s="144">
        <v>45530.704525463</v>
      </c>
      <c r="L613" s="47" t="s">
        <v>133</v>
      </c>
      <c r="M613" s="148">
        <v>45542.5972453704</v>
      </c>
      <c r="N613" s="47" t="s">
        <v>134</v>
      </c>
      <c r="O613" s="73" t="s">
        <v>2244</v>
      </c>
      <c r="P613" s="64" t="s">
        <v>2030</v>
      </c>
    </row>
    <row spans="1:16" x14ac:dyDescent="0.25" outlineLevel="0" r="614">
      <c r="A614" s="45">
        <v>614</v>
      </c>
      <c r="B614" s="46">
        <v>2</v>
      </c>
      <c r="C614" s="47" t="s">
        <v>16</v>
      </c>
      <c r="D614" s="149">
        <v>45530</v>
      </c>
      <c r="E614" s="47" t="s">
        <v>461</v>
      </c>
      <c r="F614" s="63" t="s">
        <v>2375</v>
      </c>
      <c r="G614" s="63" t="s">
        <v>1313</v>
      </c>
      <c r="H614" s="68">
        <v>1.3</v>
      </c>
      <c r="I614" s="73"/>
      <c r="J614" s="47" t="s">
        <v>133</v>
      </c>
      <c r="K614" s="144">
        <v>45534.5259606481</v>
      </c>
      <c r="L614" s="47" t="s">
        <v>133</v>
      </c>
      <c r="M614" s="148">
        <v>45542.4644328704</v>
      </c>
      <c r="N614" s="47" t="s">
        <v>134</v>
      </c>
      <c r="O614" s="73" t="s">
        <v>2244</v>
      </c>
      <c r="P614" s="64" t="s">
        <v>2006</v>
      </c>
    </row>
    <row spans="1:16" x14ac:dyDescent="0.25" outlineLevel="0" r="615">
      <c r="A615" s="45">
        <v>615</v>
      </c>
      <c r="B615" s="46">
        <v>2</v>
      </c>
      <c r="C615" s="47" t="s">
        <v>16</v>
      </c>
      <c r="D615" s="149">
        <v>45530</v>
      </c>
      <c r="E615" s="47" t="s">
        <v>148</v>
      </c>
      <c r="F615" s="63" t="s">
        <v>3216</v>
      </c>
      <c r="G615" s="63" t="s">
        <v>1314</v>
      </c>
      <c r="H615" s="68">
        <v>2.9</v>
      </c>
      <c r="I615" s="73"/>
      <c r="J615" s="47" t="s">
        <v>134</v>
      </c>
      <c r="K615" s="144">
        <v>45530.7450347222</v>
      </c>
      <c r="L615" s="47" t="s">
        <v>134</v>
      </c>
      <c r="M615" s="148"/>
      <c r="N615" s="47" t="s">
        <v>134</v>
      </c>
      <c r="O615" s="73" t="s">
        <v>989</v>
      </c>
      <c r="P615" s="64"/>
    </row>
    <row spans="1:16" x14ac:dyDescent="0.25" outlineLevel="0" r="616">
      <c r="A616" s="45">
        <v>616</v>
      </c>
      <c r="B616" s="46">
        <v>3</v>
      </c>
      <c r="C616" s="47" t="s">
        <v>131</v>
      </c>
      <c r="D616" s="149">
        <v>45530</v>
      </c>
      <c r="E616" s="47" t="s">
        <v>148</v>
      </c>
      <c r="F616" s="63" t="s">
        <v>3216</v>
      </c>
      <c r="G616" s="63" t="s">
        <v>1315</v>
      </c>
      <c r="H616" s="68">
        <v>1.5</v>
      </c>
      <c r="I616" s="73"/>
      <c r="J616" s="47" t="s">
        <v>134</v>
      </c>
      <c r="K616" s="144">
        <v>45530.7450694444</v>
      </c>
      <c r="L616" s="47" t="s">
        <v>134</v>
      </c>
      <c r="M616" s="148"/>
      <c r="N616" s="47" t="s">
        <v>134</v>
      </c>
      <c r="O616" s="73" t="s">
        <v>1288</v>
      </c>
      <c r="P616" s="64"/>
    </row>
    <row spans="1:16" x14ac:dyDescent="0.25" outlineLevel="0" r="617">
      <c r="A617" s="45">
        <v>617</v>
      </c>
      <c r="B617" s="46">
        <v>2</v>
      </c>
      <c r="C617" s="47" t="s">
        <v>16</v>
      </c>
      <c r="D617" s="149">
        <v>45530</v>
      </c>
      <c r="E617" s="47" t="s">
        <v>985</v>
      </c>
      <c r="F617" s="63" t="s">
        <v>986</v>
      </c>
      <c r="G617" s="63" t="s">
        <v>1316</v>
      </c>
      <c r="H617" s="68">
        <v>1.7</v>
      </c>
      <c r="I617" s="73"/>
      <c r="J617" s="47" t="s">
        <v>133</v>
      </c>
      <c r="K617" s="144">
        <v>45530.7457638889</v>
      </c>
      <c r="L617" s="47" t="s">
        <v>133</v>
      </c>
      <c r="M617" s="148">
        <v>45580.6869097222</v>
      </c>
      <c r="N617" s="47" t="s">
        <v>134</v>
      </c>
      <c r="O617" s="73" t="s">
        <v>4211</v>
      </c>
      <c r="P617" s="64" t="s">
        <v>4088</v>
      </c>
    </row>
    <row spans="1:16" x14ac:dyDescent="0.25" outlineLevel="0" r="618">
      <c r="A618" s="45">
        <v>618</v>
      </c>
      <c r="B618" s="46">
        <v>2</v>
      </c>
      <c r="C618" s="47" t="s">
        <v>16</v>
      </c>
      <c r="D618" s="149">
        <v>45530</v>
      </c>
      <c r="E618" s="47" t="s">
        <v>514</v>
      </c>
      <c r="F618" s="63" t="s">
        <v>1022</v>
      </c>
      <c r="G618" s="63" t="s">
        <v>1317</v>
      </c>
      <c r="H618" s="68">
        <v>1.9</v>
      </c>
      <c r="I618" s="73"/>
      <c r="J618" s="47" t="s">
        <v>133</v>
      </c>
      <c r="K618" s="144">
        <v>45530.7460532407</v>
      </c>
      <c r="L618" s="47" t="s">
        <v>134</v>
      </c>
      <c r="M618" s="148"/>
      <c r="N618" s="47" t="s">
        <v>134</v>
      </c>
      <c r="O618" s="73" t="s">
        <v>989</v>
      </c>
      <c r="P618" s="64"/>
    </row>
    <row spans="1:16" x14ac:dyDescent="0.25" outlineLevel="0" r="619">
      <c r="A619" s="45">
        <v>619</v>
      </c>
      <c r="B619" s="46">
        <v>1</v>
      </c>
      <c r="C619" s="47" t="s">
        <v>15</v>
      </c>
      <c r="D619" s="149">
        <v>45530</v>
      </c>
      <c r="E619" s="47" t="s">
        <v>1333</v>
      </c>
      <c r="F619" s="63" t="s">
        <v>2576</v>
      </c>
      <c r="G619" s="63" t="s">
        <v>1334</v>
      </c>
      <c r="H619" s="68">
        <v>4</v>
      </c>
      <c r="I619" s="73"/>
      <c r="J619" s="47" t="s">
        <v>133</v>
      </c>
      <c r="K619" s="144">
        <v>45531.5307523148</v>
      </c>
      <c r="L619" s="47" t="s">
        <v>134</v>
      </c>
      <c r="M619" s="148"/>
      <c r="N619" s="47" t="s">
        <v>133</v>
      </c>
      <c r="O619" s="73" t="s">
        <v>1335</v>
      </c>
      <c r="P619" s="64"/>
    </row>
    <row spans="1:16" x14ac:dyDescent="0.25" outlineLevel="0" r="620">
      <c r="A620" s="45">
        <v>620</v>
      </c>
      <c r="B620" s="46">
        <v>1</v>
      </c>
      <c r="C620" s="47" t="s">
        <v>15</v>
      </c>
      <c r="D620" s="149">
        <v>45530</v>
      </c>
      <c r="E620" s="47" t="s">
        <v>617</v>
      </c>
      <c r="F620" s="63" t="s">
        <v>2377</v>
      </c>
      <c r="G620" s="63" t="s">
        <v>1334</v>
      </c>
      <c r="H620" s="68">
        <v>2</v>
      </c>
      <c r="I620" s="73"/>
      <c r="J620" s="47" t="s">
        <v>133</v>
      </c>
      <c r="K620" s="144">
        <v>45531.5306944444</v>
      </c>
      <c r="L620" s="47" t="s">
        <v>134</v>
      </c>
      <c r="M620" s="148"/>
      <c r="N620" s="47" t="s">
        <v>133</v>
      </c>
      <c r="O620" s="73" t="s">
        <v>1335</v>
      </c>
      <c r="P620" s="64"/>
    </row>
    <row spans="1:16" x14ac:dyDescent="0.25" outlineLevel="0" r="621">
      <c r="A621" s="45">
        <v>621</v>
      </c>
      <c r="B621" s="46">
        <v>4</v>
      </c>
      <c r="C621" s="47" t="s">
        <v>425</v>
      </c>
      <c r="D621" s="149">
        <v>45531</v>
      </c>
      <c r="E621" s="47" t="s">
        <v>792</v>
      </c>
      <c r="F621" s="63" t="s">
        <v>1007</v>
      </c>
      <c r="G621" s="63" t="s">
        <v>1338</v>
      </c>
      <c r="H621" s="68">
        <v>1</v>
      </c>
      <c r="I621" s="73"/>
      <c r="J621" s="47" t="s">
        <v>133</v>
      </c>
      <c r="K621" s="144">
        <v>45534.5328356481</v>
      </c>
      <c r="L621" s="47" t="s">
        <v>134</v>
      </c>
      <c r="M621" s="148"/>
      <c r="N621" s="47" t="s">
        <v>133</v>
      </c>
      <c r="O621" s="73" t="s">
        <v>1430</v>
      </c>
      <c r="P621" s="64"/>
    </row>
    <row spans="1:16" x14ac:dyDescent="0.25" outlineLevel="0" r="622">
      <c r="A622" s="45">
        <v>622</v>
      </c>
      <c r="B622" s="46">
        <v>4</v>
      </c>
      <c r="C622" s="47" t="s">
        <v>425</v>
      </c>
      <c r="D622" s="149">
        <v>45531</v>
      </c>
      <c r="E622" s="47" t="s">
        <v>148</v>
      </c>
      <c r="F622" s="63" t="s">
        <v>3216</v>
      </c>
      <c r="G622" s="63" t="s">
        <v>1339</v>
      </c>
      <c r="H622" s="68">
        <v>0.5</v>
      </c>
      <c r="I622" s="73"/>
      <c r="J622" s="47" t="s">
        <v>134</v>
      </c>
      <c r="K622" s="144">
        <v>45531.4501967593</v>
      </c>
      <c r="L622" s="47" t="s">
        <v>134</v>
      </c>
      <c r="M622" s="148"/>
      <c r="N622" s="47" t="s">
        <v>134</v>
      </c>
      <c r="O622" s="73" t="s">
        <v>1335</v>
      </c>
      <c r="P622" s="64"/>
    </row>
    <row spans="1:16" x14ac:dyDescent="0.25" outlineLevel="0" r="623">
      <c r="A623" s="45">
        <v>623</v>
      </c>
      <c r="B623" s="46">
        <v>4</v>
      </c>
      <c r="C623" s="47" t="s">
        <v>425</v>
      </c>
      <c r="D623" s="149">
        <v>45531</v>
      </c>
      <c r="E623" s="47" t="s">
        <v>792</v>
      </c>
      <c r="F623" s="63" t="s">
        <v>1007</v>
      </c>
      <c r="G623" s="63" t="s">
        <v>1340</v>
      </c>
      <c r="H623" s="68">
        <v>2.25</v>
      </c>
      <c r="I623" s="73"/>
      <c r="J623" s="47" t="s">
        <v>133</v>
      </c>
      <c r="K623" s="144">
        <v>45534.5331481481</v>
      </c>
      <c r="L623" s="47" t="s">
        <v>134</v>
      </c>
      <c r="M623" s="148"/>
      <c r="N623" s="47" t="s">
        <v>133</v>
      </c>
      <c r="O623" s="73" t="s">
        <v>1430</v>
      </c>
      <c r="P623" s="64"/>
    </row>
    <row spans="1:16" x14ac:dyDescent="0.25" outlineLevel="0" r="624">
      <c r="A624" s="45">
        <v>624</v>
      </c>
      <c r="B624" s="46">
        <v>1</v>
      </c>
      <c r="C624" s="47" t="s">
        <v>15</v>
      </c>
      <c r="D624" s="149">
        <v>45531</v>
      </c>
      <c r="E624" s="47" t="s">
        <v>382</v>
      </c>
      <c r="F624" s="63" t="s">
        <v>946</v>
      </c>
      <c r="G624" s="63" t="s">
        <v>1341</v>
      </c>
      <c r="H624" s="68">
        <v>2</v>
      </c>
      <c r="I624" s="73"/>
      <c r="J624" s="47" t="s">
        <v>133</v>
      </c>
      <c r="K624" s="144">
        <v>45531.5321296296</v>
      </c>
      <c r="L624" s="47" t="s">
        <v>133</v>
      </c>
      <c r="M624" s="148">
        <v>45541.5839930556</v>
      </c>
      <c r="N624" s="47" t="s">
        <v>134</v>
      </c>
      <c r="O624" s="73" t="s">
        <v>1815</v>
      </c>
      <c r="P624" s="64" t="s">
        <v>1841</v>
      </c>
    </row>
    <row spans="1:16" x14ac:dyDescent="0.25" outlineLevel="0" r="625">
      <c r="A625" s="45">
        <v>625</v>
      </c>
      <c r="B625" s="46">
        <v>1</v>
      </c>
      <c r="C625" s="47" t="s">
        <v>15</v>
      </c>
      <c r="D625" s="149">
        <v>45531</v>
      </c>
      <c r="E625" s="47" t="s">
        <v>289</v>
      </c>
      <c r="F625" s="63" t="s">
        <v>2526</v>
      </c>
      <c r="G625" s="63" t="s">
        <v>1342</v>
      </c>
      <c r="H625" s="68">
        <v>0.75</v>
      </c>
      <c r="I625" s="73"/>
      <c r="J625" s="47" t="s">
        <v>133</v>
      </c>
      <c r="K625" s="144">
        <v>45531.5230555556</v>
      </c>
      <c r="L625" s="47" t="s">
        <v>134</v>
      </c>
      <c r="M625" s="148"/>
      <c r="N625" s="47" t="s">
        <v>134</v>
      </c>
      <c r="O625" s="73" t="s">
        <v>1335</v>
      </c>
      <c r="P625" s="64"/>
    </row>
    <row spans="1:16" x14ac:dyDescent="0.25" outlineLevel="0" r="626">
      <c r="A626" s="45">
        <v>626</v>
      </c>
      <c r="B626" s="46">
        <v>1</v>
      </c>
      <c r="C626" s="47" t="s">
        <v>15</v>
      </c>
      <c r="D626" s="149">
        <v>45531</v>
      </c>
      <c r="E626" s="47" t="s">
        <v>369</v>
      </c>
      <c r="F626" s="63" t="s">
        <v>958</v>
      </c>
      <c r="G626" s="63" t="s">
        <v>1343</v>
      </c>
      <c r="H626" s="68">
        <v>1</v>
      </c>
      <c r="I626" s="73"/>
      <c r="J626" s="47" t="s">
        <v>133</v>
      </c>
      <c r="K626" s="144">
        <v>45531.5621527778</v>
      </c>
      <c r="L626" s="47" t="s">
        <v>133</v>
      </c>
      <c r="M626" s="148">
        <v>45541.5681712963</v>
      </c>
      <c r="N626" s="47" t="s">
        <v>134</v>
      </c>
      <c r="O626" s="73" t="s">
        <v>1815</v>
      </c>
      <c r="P626" s="64" t="s">
        <v>1838</v>
      </c>
    </row>
    <row spans="1:16" x14ac:dyDescent="0.25" outlineLevel="0" r="627">
      <c r="A627" s="45">
        <v>627</v>
      </c>
      <c r="B627" s="46">
        <v>1</v>
      </c>
      <c r="C627" s="47" t="s">
        <v>15</v>
      </c>
      <c r="D627" s="149">
        <v>45531</v>
      </c>
      <c r="E627" s="47" t="s">
        <v>276</v>
      </c>
      <c r="F627" s="63" t="s">
        <v>729</v>
      </c>
      <c r="G627" s="63" t="s">
        <v>1344</v>
      </c>
      <c r="H627" s="68">
        <v>0.5</v>
      </c>
      <c r="I627" s="73"/>
      <c r="J627" s="47" t="s">
        <v>133</v>
      </c>
      <c r="K627" s="144">
        <v>45531.529537037</v>
      </c>
      <c r="L627" s="47" t="s">
        <v>133</v>
      </c>
      <c r="M627" s="148">
        <v>45541.575</v>
      </c>
      <c r="N627" s="47" t="s">
        <v>134</v>
      </c>
      <c r="O627" s="73" t="s">
        <v>1815</v>
      </c>
      <c r="P627" s="64" t="s">
        <v>1839</v>
      </c>
    </row>
    <row spans="1:16" x14ac:dyDescent="0.25" outlineLevel="0" r="628">
      <c r="A628" s="45">
        <v>628</v>
      </c>
      <c r="B628" s="46">
        <v>1</v>
      </c>
      <c r="C628" s="47" t="s">
        <v>15</v>
      </c>
      <c r="D628" s="149">
        <v>45530</v>
      </c>
      <c r="E628" s="47" t="s">
        <v>219</v>
      </c>
      <c r="F628" s="63" t="s">
        <v>496</v>
      </c>
      <c r="G628" s="63" t="s">
        <v>1345</v>
      </c>
      <c r="H628" s="68">
        <v>0.5</v>
      </c>
      <c r="I628" s="73"/>
      <c r="J628" s="47" t="s">
        <v>133</v>
      </c>
      <c r="K628" s="144">
        <v>45531.5312384259</v>
      </c>
      <c r="L628" s="47" t="s">
        <v>133</v>
      </c>
      <c r="M628" s="148">
        <v>45580.683275463</v>
      </c>
      <c r="N628" s="47" t="s">
        <v>134</v>
      </c>
      <c r="O628" s="73" t="s">
        <v>4211</v>
      </c>
      <c r="P628" s="64" t="s">
        <v>4086</v>
      </c>
    </row>
    <row spans="1:16" x14ac:dyDescent="0.25" outlineLevel="0" r="629">
      <c r="A629" s="45">
        <v>629</v>
      </c>
      <c r="B629" s="46">
        <v>1</v>
      </c>
      <c r="C629" s="47" t="s">
        <v>15</v>
      </c>
      <c r="D629" s="149">
        <v>45530</v>
      </c>
      <c r="E629" s="47" t="s">
        <v>284</v>
      </c>
      <c r="F629" s="63" t="s">
        <v>2563</v>
      </c>
      <c r="G629" s="63" t="s">
        <v>1346</v>
      </c>
      <c r="H629" s="68">
        <v>1</v>
      </c>
      <c r="I629" s="73"/>
      <c r="J629" s="47" t="s">
        <v>133</v>
      </c>
      <c r="K629" s="144">
        <v>45531.5317361111</v>
      </c>
      <c r="L629" s="47" t="s">
        <v>133</v>
      </c>
      <c r="M629" s="148">
        <v>45541.7204861111</v>
      </c>
      <c r="N629" s="47" t="s">
        <v>134</v>
      </c>
      <c r="O629" s="73" t="s">
        <v>1815</v>
      </c>
      <c r="P629" s="64" t="s">
        <v>1849</v>
      </c>
    </row>
    <row spans="1:16" x14ac:dyDescent="0.25" outlineLevel="0" r="630">
      <c r="A630" s="45">
        <v>630</v>
      </c>
      <c r="B630" s="46">
        <v>1</v>
      </c>
      <c r="C630" s="47" t="s">
        <v>15</v>
      </c>
      <c r="D630" s="149">
        <v>45531</v>
      </c>
      <c r="E630" s="47" t="s">
        <v>279</v>
      </c>
      <c r="F630" s="63" t="s">
        <v>2540</v>
      </c>
      <c r="G630" s="63" t="s">
        <v>1347</v>
      </c>
      <c r="H630" s="68">
        <v>0.5</v>
      </c>
      <c r="I630" s="73"/>
      <c r="J630" s="47" t="s">
        <v>133</v>
      </c>
      <c r="K630" s="144">
        <v>45531.5766087963</v>
      </c>
      <c r="L630" s="47" t="s">
        <v>134</v>
      </c>
      <c r="M630" s="148"/>
      <c r="N630" s="47" t="s">
        <v>134</v>
      </c>
      <c r="O630" s="73" t="s">
        <v>1335</v>
      </c>
      <c r="P630" s="64"/>
    </row>
    <row spans="1:16" x14ac:dyDescent="0.25" outlineLevel="0" r="631">
      <c r="A631" s="45">
        <v>631</v>
      </c>
      <c r="B631" s="46">
        <v>1</v>
      </c>
      <c r="C631" s="47" t="s">
        <v>15</v>
      </c>
      <c r="D631" s="149">
        <v>45531</v>
      </c>
      <c r="E631" s="47" t="s">
        <v>715</v>
      </c>
      <c r="F631" s="63" t="s">
        <v>2382</v>
      </c>
      <c r="G631" s="63" t="s">
        <v>1348</v>
      </c>
      <c r="H631" s="68">
        <v>0.4</v>
      </c>
      <c r="I631" s="73"/>
      <c r="J631" s="47" t="s">
        <v>133</v>
      </c>
      <c r="K631" s="144">
        <v>45531.5795486111</v>
      </c>
      <c r="L631" s="47" t="s">
        <v>133</v>
      </c>
      <c r="M631" s="148">
        <v>45542.4571990741</v>
      </c>
      <c r="N631" s="47" t="s">
        <v>134</v>
      </c>
      <c r="O631" s="73" t="s">
        <v>2244</v>
      </c>
      <c r="P631" s="64" t="s">
        <v>2004</v>
      </c>
    </row>
    <row spans="1:16" x14ac:dyDescent="0.25" outlineLevel="0" r="632">
      <c r="A632" s="45">
        <v>632</v>
      </c>
      <c r="B632" s="46">
        <v>1</v>
      </c>
      <c r="C632" s="47" t="s">
        <v>15</v>
      </c>
      <c r="D632" s="149">
        <v>45531</v>
      </c>
      <c r="E632" s="47" t="s">
        <v>292</v>
      </c>
      <c r="F632" s="63" t="s">
        <v>2403</v>
      </c>
      <c r="G632" s="63" t="s">
        <v>1349</v>
      </c>
      <c r="H632" s="68">
        <v>0.75</v>
      </c>
      <c r="I632" s="73"/>
      <c r="J632" s="47" t="s">
        <v>133</v>
      </c>
      <c r="K632" s="144">
        <v>45531.6013657407</v>
      </c>
      <c r="L632" s="47" t="s">
        <v>133</v>
      </c>
      <c r="M632" s="148">
        <v>45541.6994791667</v>
      </c>
      <c r="N632" s="47" t="s">
        <v>134</v>
      </c>
      <c r="O632" s="73" t="s">
        <v>1815</v>
      </c>
      <c r="P632" s="64" t="s">
        <v>1845</v>
      </c>
    </row>
    <row spans="1:16" x14ac:dyDescent="0.25" outlineLevel="0" r="633">
      <c r="A633" s="45">
        <v>633</v>
      </c>
      <c r="B633" s="46">
        <v>1</v>
      </c>
      <c r="C633" s="47" t="s">
        <v>15</v>
      </c>
      <c r="D633" s="149">
        <v>45531</v>
      </c>
      <c r="E633" s="47" t="s">
        <v>393</v>
      </c>
      <c r="F633" s="63" t="s">
        <v>2373</v>
      </c>
      <c r="G633" s="63" t="s">
        <v>1350</v>
      </c>
      <c r="H633" s="68">
        <v>0.25</v>
      </c>
      <c r="I633" s="73"/>
      <c r="J633" s="47" t="s">
        <v>133</v>
      </c>
      <c r="K633" s="144">
        <v>45531.5849652778</v>
      </c>
      <c r="L633" s="47" t="s">
        <v>133</v>
      </c>
      <c r="M633" s="148">
        <v>45580.6520138889</v>
      </c>
      <c r="N633" s="47" t="s">
        <v>134</v>
      </c>
      <c r="O633" s="73" t="s">
        <v>4211</v>
      </c>
      <c r="P633" s="64" t="s">
        <v>4082</v>
      </c>
    </row>
    <row spans="1:16" x14ac:dyDescent="0.25" outlineLevel="0" r="634">
      <c r="A634" s="45">
        <v>634</v>
      </c>
      <c r="B634" s="46">
        <v>1</v>
      </c>
      <c r="C634" s="47" t="s">
        <v>15</v>
      </c>
      <c r="D634" s="149">
        <v>45531</v>
      </c>
      <c r="E634" s="47" t="s">
        <v>542</v>
      </c>
      <c r="F634" s="63" t="s">
        <v>1488</v>
      </c>
      <c r="G634" s="63" t="s">
        <v>1351</v>
      </c>
      <c r="H634" s="68">
        <v>0.4</v>
      </c>
      <c r="I634" s="73"/>
      <c r="J634" s="47" t="s">
        <v>133</v>
      </c>
      <c r="K634" s="144">
        <v>45531.587650463</v>
      </c>
      <c r="L634" s="47" t="s">
        <v>134</v>
      </c>
      <c r="M634" s="148"/>
      <c r="N634" s="47" t="s">
        <v>134</v>
      </c>
      <c r="O634" s="73" t="s">
        <v>1335</v>
      </c>
      <c r="P634" s="64"/>
    </row>
    <row spans="1:16" x14ac:dyDescent="0.25" outlineLevel="0" r="635">
      <c r="A635" s="45">
        <v>635</v>
      </c>
      <c r="B635" s="46">
        <v>4</v>
      </c>
      <c r="C635" s="47" t="s">
        <v>425</v>
      </c>
      <c r="D635" s="149">
        <v>45531</v>
      </c>
      <c r="E635" s="47" t="s">
        <v>792</v>
      </c>
      <c r="F635" s="63" t="s">
        <v>1007</v>
      </c>
      <c r="G635" s="63" t="s">
        <v>1352</v>
      </c>
      <c r="H635" s="68">
        <v>2</v>
      </c>
      <c r="I635" s="73"/>
      <c r="J635" s="47" t="s">
        <v>133</v>
      </c>
      <c r="K635" s="144">
        <v>45534.5334027778</v>
      </c>
      <c r="L635" s="47" t="s">
        <v>134</v>
      </c>
      <c r="M635" s="148"/>
      <c r="N635" s="47" t="s">
        <v>133</v>
      </c>
      <c r="O635" s="73" t="s">
        <v>1430</v>
      </c>
      <c r="P635" s="64"/>
    </row>
    <row spans="1:16" x14ac:dyDescent="0.25" outlineLevel="0" r="636">
      <c r="A636" s="45">
        <v>636</v>
      </c>
      <c r="B636" s="46">
        <v>1</v>
      </c>
      <c r="C636" s="47" t="s">
        <v>15</v>
      </c>
      <c r="D636" s="149">
        <v>45531</v>
      </c>
      <c r="E636" s="47" t="s">
        <v>1353</v>
      </c>
      <c r="F636" s="63" t="s">
        <v>2577</v>
      </c>
      <c r="G636" s="63" t="s">
        <v>1354</v>
      </c>
      <c r="H636" s="68">
        <v>0.5</v>
      </c>
      <c r="I636" s="73"/>
      <c r="J636" s="47" t="s">
        <v>133</v>
      </c>
      <c r="K636" s="144">
        <v>45531.6105787037</v>
      </c>
      <c r="L636" s="47" t="s">
        <v>134</v>
      </c>
      <c r="M636" s="148"/>
      <c r="N636" s="47" t="s">
        <v>134</v>
      </c>
      <c r="O636" s="73" t="s">
        <v>1335</v>
      </c>
      <c r="P636" s="64"/>
    </row>
    <row spans="1:16" x14ac:dyDescent="0.25" outlineLevel="0" r="637">
      <c r="A637" s="45">
        <v>637</v>
      </c>
      <c r="B637" s="46">
        <v>1</v>
      </c>
      <c r="C637" s="47" t="s">
        <v>15</v>
      </c>
      <c r="D637" s="149">
        <v>45531</v>
      </c>
      <c r="E637" s="47" t="s">
        <v>557</v>
      </c>
      <c r="F637" s="63" t="s">
        <v>1693</v>
      </c>
      <c r="G637" s="63" t="s">
        <v>1355</v>
      </c>
      <c r="H637" s="68">
        <v>0.4</v>
      </c>
      <c r="I637" s="73"/>
      <c r="J637" s="47" t="s">
        <v>133</v>
      </c>
      <c r="K637" s="144">
        <v>45531.6231712963</v>
      </c>
      <c r="L637" s="47" t="s">
        <v>134</v>
      </c>
      <c r="M637" s="148"/>
      <c r="N637" s="47" t="s">
        <v>134</v>
      </c>
      <c r="O637" s="73" t="s">
        <v>1335</v>
      </c>
      <c r="P637" s="64"/>
    </row>
    <row spans="1:16" x14ac:dyDescent="0.25" outlineLevel="0" r="638">
      <c r="A638" s="45">
        <v>638</v>
      </c>
      <c r="B638" s="46">
        <v>1</v>
      </c>
      <c r="C638" s="47" t="s">
        <v>15</v>
      </c>
      <c r="D638" s="149">
        <v>45531</v>
      </c>
      <c r="E638" s="47" t="s">
        <v>1356</v>
      </c>
      <c r="F638" s="63" t="s">
        <v>1357</v>
      </c>
      <c r="G638" s="63" t="s">
        <v>1358</v>
      </c>
      <c r="H638" s="68">
        <v>0.5</v>
      </c>
      <c r="I638" s="73"/>
      <c r="J638" s="47" t="s">
        <v>133</v>
      </c>
      <c r="K638" s="144">
        <v>45531.6320486111</v>
      </c>
      <c r="L638" s="47" t="inlineStr">
        <is>
          <t>VRAI</t>
        </is>
      </c>
      <c r="M638" s="148">
        <v>45581.6011921296</v>
      </c>
      <c r="N638" s="47" t="s">
        <v>134</v>
      </c>
      <c r="O638" s="73" t="inlineStr">
        <is>
          <t>APP_v4.K.5.xlsb</t>
        </is>
      </c>
      <c r="P638" s="64" t="inlineStr">
        <is>
          <t>24-24551</t>
        </is>
      </c>
    </row>
    <row spans="1:16" x14ac:dyDescent="0.25" outlineLevel="0" r="639">
      <c r="A639" s="45">
        <v>639</v>
      </c>
      <c r="B639" s="46">
        <v>1</v>
      </c>
      <c r="C639" s="47" t="s">
        <v>15</v>
      </c>
      <c r="D639" s="149">
        <v>45531</v>
      </c>
      <c r="E639" s="47" t="s">
        <v>715</v>
      </c>
      <c r="F639" s="63" t="s">
        <v>2382</v>
      </c>
      <c r="G639" s="63" t="s">
        <v>1359</v>
      </c>
      <c r="H639" s="68">
        <v>0.5</v>
      </c>
      <c r="I639" s="73"/>
      <c r="J639" s="47" t="s">
        <v>133</v>
      </c>
      <c r="K639" s="144">
        <v>45531.6455092593</v>
      </c>
      <c r="L639" s="47" t="s">
        <v>133</v>
      </c>
      <c r="M639" s="148">
        <v>45542.4571990741</v>
      </c>
      <c r="N639" s="47" t="s">
        <v>134</v>
      </c>
      <c r="O639" s="73" t="s">
        <v>2244</v>
      </c>
      <c r="P639" s="64" t="s">
        <v>2004</v>
      </c>
    </row>
    <row spans="1:16" x14ac:dyDescent="0.25" outlineLevel="0" r="640">
      <c r="A640" s="45">
        <v>640</v>
      </c>
      <c r="B640" s="46">
        <v>1</v>
      </c>
      <c r="C640" s="47" t="s">
        <v>15</v>
      </c>
      <c r="D640" s="149">
        <v>45531</v>
      </c>
      <c r="E640" s="47" t="s">
        <v>367</v>
      </c>
      <c r="F640" s="63" t="s">
        <v>1614</v>
      </c>
      <c r="G640" s="63" t="s">
        <v>1360</v>
      </c>
      <c r="H640" s="68">
        <v>1.5</v>
      </c>
      <c r="I640" s="73"/>
      <c r="J640" s="47" t="s">
        <v>133</v>
      </c>
      <c r="K640" s="144">
        <v>45531.6680671296</v>
      </c>
      <c r="L640" s="47" t="s">
        <v>133</v>
      </c>
      <c r="M640" s="148">
        <v>45541.6923842593</v>
      </c>
      <c r="N640" s="47" t="s">
        <v>134</v>
      </c>
      <c r="O640" s="73" t="s">
        <v>1815</v>
      </c>
      <c r="P640" s="64" t="s">
        <v>1843</v>
      </c>
    </row>
    <row spans="1:16" x14ac:dyDescent="0.25" outlineLevel="0" r="641">
      <c r="A641" s="45">
        <v>641</v>
      </c>
      <c r="B641" s="46">
        <v>1</v>
      </c>
      <c r="C641" s="47" t="s">
        <v>15</v>
      </c>
      <c r="D641" s="149">
        <v>45531</v>
      </c>
      <c r="E641" s="47" t="s">
        <v>558</v>
      </c>
      <c r="F641" s="63" t="s">
        <v>593</v>
      </c>
      <c r="G641" s="63" t="s">
        <v>1371</v>
      </c>
      <c r="H641" s="68">
        <v>0.75</v>
      </c>
      <c r="I641" s="73"/>
      <c r="J641" s="47" t="s">
        <v>133</v>
      </c>
      <c r="K641" s="144">
        <v>45532.4034837963</v>
      </c>
      <c r="L641" s="47" t="s">
        <v>133</v>
      </c>
      <c r="M641" s="148">
        <v>45542.2424305556</v>
      </c>
      <c r="N641" s="47" t="s">
        <v>134</v>
      </c>
      <c r="O641" s="73" t="s">
        <v>2244</v>
      </c>
      <c r="P641" s="64" t="s">
        <v>1996</v>
      </c>
    </row>
    <row spans="1:16" x14ac:dyDescent="0.25" outlineLevel="0" r="642">
      <c r="A642" s="45">
        <v>642</v>
      </c>
      <c r="B642" s="46">
        <v>4</v>
      </c>
      <c r="C642" s="47" t="s">
        <v>425</v>
      </c>
      <c r="D642" s="149">
        <v>45531</v>
      </c>
      <c r="E642" s="47" t="s">
        <v>792</v>
      </c>
      <c r="F642" s="63" t="s">
        <v>1007</v>
      </c>
      <c r="G642" s="63" t="s">
        <v>1361</v>
      </c>
      <c r="H642" s="68">
        <v>1.75</v>
      </c>
      <c r="I642" s="73"/>
      <c r="J642" s="47" t="s">
        <v>133</v>
      </c>
      <c r="K642" s="144">
        <v>45534.5336689815</v>
      </c>
      <c r="L642" s="47" t="s">
        <v>134</v>
      </c>
      <c r="M642" s="148"/>
      <c r="N642" s="47" t="s">
        <v>133</v>
      </c>
      <c r="O642" s="73" t="s">
        <v>1430</v>
      </c>
      <c r="P642" s="64"/>
    </row>
    <row spans="1:16" x14ac:dyDescent="0.25" outlineLevel="0" r="643">
      <c r="A643" s="45">
        <v>643</v>
      </c>
      <c r="B643" s="46">
        <v>3</v>
      </c>
      <c r="C643" s="47" t="s">
        <v>131</v>
      </c>
      <c r="D643" s="149">
        <v>45531</v>
      </c>
      <c r="E643" s="47" t="s">
        <v>148</v>
      </c>
      <c r="F643" s="63" t="s">
        <v>3216</v>
      </c>
      <c r="G643" s="63" t="s">
        <v>945</v>
      </c>
      <c r="H643" s="68">
        <v>5</v>
      </c>
      <c r="I643" s="73"/>
      <c r="J643" s="47" t="s">
        <v>134</v>
      </c>
      <c r="K643" s="144">
        <v>45531.711875</v>
      </c>
      <c r="L643" s="47" t="s">
        <v>134</v>
      </c>
      <c r="M643" s="148"/>
      <c r="N643" s="47" t="s">
        <v>134</v>
      </c>
      <c r="O643" s="73" t="s">
        <v>1335</v>
      </c>
      <c r="P643" s="64"/>
    </row>
    <row spans="1:16" x14ac:dyDescent="0.25" outlineLevel="0" r="644">
      <c r="A644" s="45">
        <v>644</v>
      </c>
      <c r="B644" s="46">
        <v>3</v>
      </c>
      <c r="C644" s="47" t="s">
        <v>131</v>
      </c>
      <c r="D644" s="149">
        <v>45531</v>
      </c>
      <c r="E644" s="47" t="s">
        <v>1362</v>
      </c>
      <c r="F644" s="63" t="s">
        <v>3218</v>
      </c>
      <c r="G644" s="63" t="s">
        <v>1363</v>
      </c>
      <c r="H644" s="68">
        <v>0.5</v>
      </c>
      <c r="I644" s="73"/>
      <c r="J644" s="47" t="s">
        <v>133</v>
      </c>
      <c r="K644" s="144">
        <v>45531.7122800926</v>
      </c>
      <c r="L644" s="47" t="s">
        <v>133</v>
      </c>
      <c r="M644" s="148">
        <v>45569.2521412037</v>
      </c>
      <c r="N644" s="47" t="s">
        <v>134</v>
      </c>
      <c r="O644" s="73" t="s">
        <v>3165</v>
      </c>
      <c r="P644" s="64" t="s">
        <v>3144</v>
      </c>
    </row>
    <row spans="1:16" x14ac:dyDescent="0.25" outlineLevel="0" r="645">
      <c r="A645" s="45">
        <v>645</v>
      </c>
      <c r="B645" s="46">
        <v>3</v>
      </c>
      <c r="C645" s="47" t="s">
        <v>131</v>
      </c>
      <c r="D645" s="149">
        <v>45531</v>
      </c>
      <c r="E645" s="47" t="s">
        <v>694</v>
      </c>
      <c r="F645" s="63" t="s">
        <v>2301</v>
      </c>
      <c r="G645" s="63" t="s">
        <v>1363</v>
      </c>
      <c r="H645" s="68">
        <v>1</v>
      </c>
      <c r="I645" s="73"/>
      <c r="J645" s="47" t="s">
        <v>133</v>
      </c>
      <c r="K645" s="144">
        <v>45531.7125</v>
      </c>
      <c r="L645" s="47" t="s">
        <v>133</v>
      </c>
      <c r="M645" s="148">
        <v>45541.547962963</v>
      </c>
      <c r="N645" s="47" t="s">
        <v>134</v>
      </c>
      <c r="O645" s="73" t="s">
        <v>1815</v>
      </c>
      <c r="P645" s="64" t="s">
        <v>1830</v>
      </c>
    </row>
    <row spans="1:16" x14ac:dyDescent="0.25" outlineLevel="0" r="646">
      <c r="A646" s="45">
        <v>646</v>
      </c>
      <c r="B646" s="46">
        <v>2</v>
      </c>
      <c r="C646" s="47" t="s">
        <v>16</v>
      </c>
      <c r="D646" s="149">
        <v>45531</v>
      </c>
      <c r="E646" s="47" t="s">
        <v>148</v>
      </c>
      <c r="F646" s="63" t="s">
        <v>3216</v>
      </c>
      <c r="G646" s="63" t="s">
        <v>1364</v>
      </c>
      <c r="H646" s="68">
        <v>4.1</v>
      </c>
      <c r="I646" s="73"/>
      <c r="J646" s="47" t="s">
        <v>134</v>
      </c>
      <c r="K646" s="144">
        <v>45531.7850462963</v>
      </c>
      <c r="L646" s="47" t="s">
        <v>134</v>
      </c>
      <c r="M646" s="148"/>
      <c r="N646" s="47" t="s">
        <v>134</v>
      </c>
      <c r="O646" s="73" t="s">
        <v>1335</v>
      </c>
      <c r="P646" s="64"/>
    </row>
    <row spans="1:16" x14ac:dyDescent="0.25" outlineLevel="0" r="647">
      <c r="A647" s="45">
        <v>647</v>
      </c>
      <c r="B647" s="46">
        <v>2</v>
      </c>
      <c r="C647" s="47" t="s">
        <v>16</v>
      </c>
      <c r="D647" s="149">
        <v>45531</v>
      </c>
      <c r="E647" s="47" t="s">
        <v>792</v>
      </c>
      <c r="F647" s="63" t="s">
        <v>1007</v>
      </c>
      <c r="G647" s="63" t="s">
        <v>1365</v>
      </c>
      <c r="H647" s="68">
        <v>2.1</v>
      </c>
      <c r="I647" s="73"/>
      <c r="J647" s="47" t="s">
        <v>133</v>
      </c>
      <c r="K647" s="144">
        <v>45534.5261226852</v>
      </c>
      <c r="L647" s="47" t="s">
        <v>134</v>
      </c>
      <c r="M647" s="148"/>
      <c r="N647" s="47" t="s">
        <v>133</v>
      </c>
      <c r="O647" s="73" t="s">
        <v>1430</v>
      </c>
      <c r="P647" s="64"/>
    </row>
    <row spans="1:16" x14ac:dyDescent="0.25" outlineLevel="0" r="648">
      <c r="A648" s="45">
        <v>648</v>
      </c>
      <c r="B648" s="46">
        <v>2</v>
      </c>
      <c r="C648" s="47" t="s">
        <v>16</v>
      </c>
      <c r="D648" s="149">
        <v>45531</v>
      </c>
      <c r="E648" s="47" t="s">
        <v>402</v>
      </c>
      <c r="F648" s="63" t="s">
        <v>502</v>
      </c>
      <c r="G648" s="63" t="s">
        <v>1366</v>
      </c>
      <c r="H648" s="68">
        <v>0.4</v>
      </c>
      <c r="I648" s="73"/>
      <c r="J648" s="47" t="s">
        <v>133</v>
      </c>
      <c r="K648" s="144">
        <v>45531.784375</v>
      </c>
      <c r="L648" s="47" t="s">
        <v>133</v>
      </c>
      <c r="M648" s="148">
        <v>45542.2533101852</v>
      </c>
      <c r="N648" s="47" t="s">
        <v>134</v>
      </c>
      <c r="O648" s="73" t="s">
        <v>2244</v>
      </c>
      <c r="P648" s="64" t="s">
        <v>1998</v>
      </c>
    </row>
    <row spans="1:16" x14ac:dyDescent="0.25" outlineLevel="0" r="649">
      <c r="A649" s="45">
        <v>649</v>
      </c>
      <c r="B649" s="46">
        <v>2</v>
      </c>
      <c r="C649" s="47" t="s">
        <v>16</v>
      </c>
      <c r="D649" s="149">
        <v>45531</v>
      </c>
      <c r="E649" s="47" t="s">
        <v>514</v>
      </c>
      <c r="F649" s="63" t="s">
        <v>1022</v>
      </c>
      <c r="G649" s="63" t="s">
        <v>1367</v>
      </c>
      <c r="H649" s="68">
        <v>0.5</v>
      </c>
      <c r="I649" s="73"/>
      <c r="J649" s="47" t="s">
        <v>133</v>
      </c>
      <c r="K649" s="144">
        <v>45531.7849884259</v>
      </c>
      <c r="L649" s="47" t="s">
        <v>134</v>
      </c>
      <c r="M649" s="148"/>
      <c r="N649" s="47" t="s">
        <v>134</v>
      </c>
      <c r="O649" s="73" t="s">
        <v>1335</v>
      </c>
      <c r="P649" s="64"/>
    </row>
    <row spans="1:16" x14ac:dyDescent="0.25" outlineLevel="0" r="650">
      <c r="A650" s="45">
        <v>650</v>
      </c>
      <c r="B650" s="46">
        <v>2</v>
      </c>
      <c r="C650" s="47" t="s">
        <v>16</v>
      </c>
      <c r="D650" s="149">
        <v>45531</v>
      </c>
      <c r="E650" s="47" t="s">
        <v>966</v>
      </c>
      <c r="F650" s="63" t="s">
        <v>967</v>
      </c>
      <c r="G650" s="63" t="s">
        <v>1368</v>
      </c>
      <c r="H650" s="68">
        <v>0.2</v>
      </c>
      <c r="I650" s="73"/>
      <c r="J650" s="47" t="s">
        <v>133</v>
      </c>
      <c r="K650" s="144">
        <v>45531.7858333333</v>
      </c>
      <c r="L650" s="47" t="s">
        <v>133</v>
      </c>
      <c r="M650" s="148">
        <v>45580.5487268519</v>
      </c>
      <c r="N650" s="47" t="s">
        <v>134</v>
      </c>
      <c r="O650" s="73" t="s">
        <v>4211</v>
      </c>
      <c r="P650" s="64" t="s">
        <v>4080</v>
      </c>
    </row>
    <row spans="1:16" x14ac:dyDescent="0.25" outlineLevel="0" r="651">
      <c r="A651" s="45">
        <v>651</v>
      </c>
      <c r="B651" s="46">
        <v>2</v>
      </c>
      <c r="C651" s="47" t="s">
        <v>16</v>
      </c>
      <c r="D651" s="149">
        <v>45531</v>
      </c>
      <c r="E651" s="47" t="s">
        <v>282</v>
      </c>
      <c r="F651" s="63" t="s">
        <v>2644</v>
      </c>
      <c r="G651" s="63" t="s">
        <v>1369</v>
      </c>
      <c r="H651" s="68">
        <v>0.3</v>
      </c>
      <c r="I651" s="73"/>
      <c r="J651" s="47" t="s">
        <v>133</v>
      </c>
      <c r="K651" s="144">
        <v>45531.7861342593</v>
      </c>
      <c r="L651" s="47" t="s">
        <v>134</v>
      </c>
      <c r="M651" s="148"/>
      <c r="N651" s="47" t="s">
        <v>134</v>
      </c>
      <c r="O651" s="73" t="s">
        <v>1335</v>
      </c>
      <c r="P651" s="64"/>
    </row>
    <row spans="1:16" x14ac:dyDescent="0.25" outlineLevel="0" r="652">
      <c r="A652" s="45">
        <v>652</v>
      </c>
      <c r="B652" s="46">
        <v>1</v>
      </c>
      <c r="C652" s="47" t="s">
        <v>15</v>
      </c>
      <c r="D652" s="149">
        <v>45532</v>
      </c>
      <c r="E652" s="47" t="s">
        <v>154</v>
      </c>
      <c r="F652" s="63" t="s">
        <v>490</v>
      </c>
      <c r="G652" s="63" t="s">
        <v>1372</v>
      </c>
      <c r="H652" s="68">
        <v>1</v>
      </c>
      <c r="I652" s="73"/>
      <c r="J652" s="47" t="s">
        <v>133</v>
      </c>
      <c r="K652" s="144">
        <v>45532.4013541667</v>
      </c>
      <c r="L652" s="47" t="s">
        <v>133</v>
      </c>
      <c r="M652" s="148">
        <v>45542.2731828704</v>
      </c>
      <c r="N652" s="47" t="s">
        <v>134</v>
      </c>
      <c r="O652" s="73" t="s">
        <v>2244</v>
      </c>
      <c r="P652" s="64" t="s">
        <v>2000</v>
      </c>
    </row>
    <row spans="1:16" x14ac:dyDescent="0.25" outlineLevel="0" r="653">
      <c r="A653" s="45">
        <v>653</v>
      </c>
      <c r="B653" s="46">
        <v>1</v>
      </c>
      <c r="C653" s="47" t="s">
        <v>15</v>
      </c>
      <c r="D653" s="149">
        <v>45531</v>
      </c>
      <c r="E653" s="47" t="s">
        <v>402</v>
      </c>
      <c r="F653" s="63" t="s">
        <v>502</v>
      </c>
      <c r="G653" s="63" t="s">
        <v>1373</v>
      </c>
      <c r="H653" s="68">
        <v>0.5</v>
      </c>
      <c r="I653" s="73"/>
      <c r="J653" s="47" t="s">
        <v>133</v>
      </c>
      <c r="K653" s="144">
        <v>45532.4018865741</v>
      </c>
      <c r="L653" s="47" t="s">
        <v>133</v>
      </c>
      <c r="M653" s="148">
        <v>45542.2533101852</v>
      </c>
      <c r="N653" s="47" t="s">
        <v>134</v>
      </c>
      <c r="O653" s="73" t="s">
        <v>2244</v>
      </c>
      <c r="P653" s="64" t="s">
        <v>1998</v>
      </c>
    </row>
    <row spans="1:16" x14ac:dyDescent="0.25" outlineLevel="0" r="654">
      <c r="A654" s="45">
        <v>654</v>
      </c>
      <c r="B654" s="46">
        <v>1</v>
      </c>
      <c r="C654" s="47" t="s">
        <v>15</v>
      </c>
      <c r="D654" s="149">
        <v>45531</v>
      </c>
      <c r="E654" s="47" t="s">
        <v>284</v>
      </c>
      <c r="F654" s="63" t="s">
        <v>2563</v>
      </c>
      <c r="G654" s="63" t="s">
        <v>1374</v>
      </c>
      <c r="H654" s="68">
        <v>0.75</v>
      </c>
      <c r="I654" s="73"/>
      <c r="J654" s="47" t="s">
        <v>133</v>
      </c>
      <c r="K654" s="144">
        <v>45532.4024421296</v>
      </c>
      <c r="L654" s="47" t="s">
        <v>133</v>
      </c>
      <c r="M654" s="148">
        <v>45541.7204861111</v>
      </c>
      <c r="N654" s="47" t="s">
        <v>134</v>
      </c>
      <c r="O654" s="73" t="s">
        <v>1815</v>
      </c>
      <c r="P654" s="64" t="s">
        <v>1849</v>
      </c>
    </row>
    <row spans="1:16" x14ac:dyDescent="0.25" outlineLevel="0" r="655">
      <c r="A655" s="45">
        <v>655</v>
      </c>
      <c r="B655" s="46">
        <v>1</v>
      </c>
      <c r="C655" s="47" t="s">
        <v>15</v>
      </c>
      <c r="D655" s="149">
        <v>45531</v>
      </c>
      <c r="E655" s="47" t="s">
        <v>229</v>
      </c>
      <c r="F655" s="63" t="s">
        <v>1013</v>
      </c>
      <c r="G655" s="63" t="s">
        <v>1375</v>
      </c>
      <c r="H655" s="68">
        <v>0.5</v>
      </c>
      <c r="I655" s="73"/>
      <c r="J655" s="47" t="s">
        <v>133</v>
      </c>
      <c r="K655" s="144">
        <v>45532.4026157407</v>
      </c>
      <c r="L655" s="47" t="s">
        <v>133</v>
      </c>
      <c r="M655" s="148">
        <v>45541.7030324074</v>
      </c>
      <c r="N655" s="47" t="s">
        <v>134</v>
      </c>
      <c r="O655" s="73" t="s">
        <v>1815</v>
      </c>
      <c r="P655" s="64" t="s">
        <v>1847</v>
      </c>
    </row>
    <row spans="1:16" x14ac:dyDescent="0.25" outlineLevel="0" r="656">
      <c r="A656" s="45">
        <v>656</v>
      </c>
      <c r="B656" s="46">
        <v>1</v>
      </c>
      <c r="C656" s="47" t="s">
        <v>15</v>
      </c>
      <c r="D656" s="149">
        <v>45532</v>
      </c>
      <c r="E656" s="47" t="s">
        <v>367</v>
      </c>
      <c r="F656" s="63" t="s">
        <v>1614</v>
      </c>
      <c r="G656" s="63" t="s">
        <v>1376</v>
      </c>
      <c r="H656" s="68">
        <v>5.25</v>
      </c>
      <c r="I656" s="73"/>
      <c r="J656" s="47" t="s">
        <v>133</v>
      </c>
      <c r="K656" s="144">
        <v>45532.6833449074</v>
      </c>
      <c r="L656" s="47" t="s">
        <v>133</v>
      </c>
      <c r="M656" s="148">
        <v>45541.6923842593</v>
      </c>
      <c r="N656" s="47" t="s">
        <v>134</v>
      </c>
      <c r="O656" s="73" t="s">
        <v>1815</v>
      </c>
      <c r="P656" s="64" t="s">
        <v>1843</v>
      </c>
    </row>
    <row spans="1:16" x14ac:dyDescent="0.25" outlineLevel="0" r="657">
      <c r="A657" s="45">
        <v>657</v>
      </c>
      <c r="B657" s="46">
        <v>4</v>
      </c>
      <c r="C657" s="47" t="s">
        <v>425</v>
      </c>
      <c r="D657" s="149">
        <v>45532</v>
      </c>
      <c r="E657" s="47" t="s">
        <v>154</v>
      </c>
      <c r="F657" s="63" t="s">
        <v>490</v>
      </c>
      <c r="G657" s="63" t="s">
        <v>1377</v>
      </c>
      <c r="H657" s="68">
        <v>0.5</v>
      </c>
      <c r="I657" s="73"/>
      <c r="J657" s="47" t="s">
        <v>133</v>
      </c>
      <c r="K657" s="144">
        <v>45532.4254976852</v>
      </c>
      <c r="L657" s="47" t="s">
        <v>133</v>
      </c>
      <c r="M657" s="148">
        <v>45542.2731828704</v>
      </c>
      <c r="N657" s="47" t="s">
        <v>134</v>
      </c>
      <c r="O657" s="73" t="s">
        <v>2244</v>
      </c>
      <c r="P657" s="64" t="s">
        <v>2000</v>
      </c>
    </row>
    <row spans="1:16" x14ac:dyDescent="0.25" outlineLevel="0" r="658">
      <c r="A658" s="45">
        <v>658</v>
      </c>
      <c r="B658" s="46">
        <v>4</v>
      </c>
      <c r="C658" s="47" t="s">
        <v>425</v>
      </c>
      <c r="D658" s="149">
        <v>45532</v>
      </c>
      <c r="E658" s="47" t="s">
        <v>367</v>
      </c>
      <c r="F658" s="63" t="s">
        <v>1614</v>
      </c>
      <c r="G658" s="63" t="s">
        <v>1378</v>
      </c>
      <c r="H658" s="68">
        <v>0.25</v>
      </c>
      <c r="I658" s="73"/>
      <c r="J658" s="47" t="s">
        <v>133</v>
      </c>
      <c r="K658" s="144">
        <v>45532.4382060185</v>
      </c>
      <c r="L658" s="47" t="s">
        <v>133</v>
      </c>
      <c r="M658" s="148">
        <v>45541.6923842593</v>
      </c>
      <c r="N658" s="47" t="s">
        <v>134</v>
      </c>
      <c r="O658" s="73" t="s">
        <v>1815</v>
      </c>
      <c r="P658" s="64" t="s">
        <v>1843</v>
      </c>
    </row>
    <row spans="1:16" x14ac:dyDescent="0.25" outlineLevel="0" r="659">
      <c r="A659" s="45">
        <v>659</v>
      </c>
      <c r="B659" s="46">
        <v>4</v>
      </c>
      <c r="C659" s="47" t="s">
        <v>425</v>
      </c>
      <c r="D659" s="149">
        <v>45532</v>
      </c>
      <c r="E659" s="47" t="s">
        <v>148</v>
      </c>
      <c r="F659" s="63" t="s">
        <v>3216</v>
      </c>
      <c r="G659" s="63" t="s">
        <v>1379</v>
      </c>
      <c r="H659" s="68">
        <v>0.25</v>
      </c>
      <c r="I659" s="73"/>
      <c r="J659" s="47" t="s">
        <v>134</v>
      </c>
      <c r="K659" s="144">
        <v>45532.438599537</v>
      </c>
      <c r="L659" s="47" t="s">
        <v>134</v>
      </c>
      <c r="M659" s="148"/>
      <c r="N659" s="47" t="s">
        <v>134</v>
      </c>
      <c r="O659" s="73" t="s">
        <v>1335</v>
      </c>
      <c r="P659" s="64"/>
    </row>
    <row spans="1:16" x14ac:dyDescent="0.25" outlineLevel="0" r="660">
      <c r="A660" s="45">
        <v>660</v>
      </c>
      <c r="B660" s="46">
        <v>1</v>
      </c>
      <c r="C660" s="47" t="s">
        <v>15</v>
      </c>
      <c r="D660" s="149">
        <v>45532</v>
      </c>
      <c r="E660" s="47" t="s">
        <v>1380</v>
      </c>
      <c r="F660" s="63" t="s">
        <v>1381</v>
      </c>
      <c r="G660" s="63" t="s">
        <v>1382</v>
      </c>
      <c r="H660" s="68">
        <v>1.25</v>
      </c>
      <c r="I660" s="73"/>
      <c r="J660" s="47" t="s">
        <v>133</v>
      </c>
      <c r="K660" s="144">
        <v>45532.4950694444</v>
      </c>
      <c r="L660" s="47" t="s">
        <v>133</v>
      </c>
      <c r="M660" s="148">
        <v>45542.5605671296</v>
      </c>
      <c r="N660" s="47" t="s">
        <v>134</v>
      </c>
      <c r="O660" s="73" t="s">
        <v>2245</v>
      </c>
      <c r="P660" s="64" t="s">
        <v>2018</v>
      </c>
    </row>
    <row spans="1:16" x14ac:dyDescent="0.25" outlineLevel="0" r="661">
      <c r="A661" s="45">
        <v>661</v>
      </c>
      <c r="B661" s="46">
        <v>1</v>
      </c>
      <c r="C661" s="47" t="s">
        <v>15</v>
      </c>
      <c r="D661" s="149">
        <v>45532</v>
      </c>
      <c r="E661" s="47" t="s">
        <v>1383</v>
      </c>
      <c r="F661" s="63" t="s">
        <v>2384</v>
      </c>
      <c r="G661" s="63" t="s">
        <v>1384</v>
      </c>
      <c r="H661" s="68">
        <v>0.5</v>
      </c>
      <c r="I661" s="73"/>
      <c r="J661" s="47" t="s">
        <v>133</v>
      </c>
      <c r="K661" s="144">
        <v>45532.7397337963</v>
      </c>
      <c r="L661" s="47" t="s">
        <v>133</v>
      </c>
      <c r="M661" s="148">
        <v>45542.5836805556</v>
      </c>
      <c r="N661" s="47" t="s">
        <v>134</v>
      </c>
      <c r="O661" s="73" t="s">
        <v>2244</v>
      </c>
      <c r="P661" s="64" t="s">
        <v>2022</v>
      </c>
    </row>
    <row spans="1:16" x14ac:dyDescent="0.25" outlineLevel="0" r="662">
      <c r="A662" s="45">
        <v>662</v>
      </c>
      <c r="B662" s="46">
        <v>1</v>
      </c>
      <c r="C662" s="47" t="s">
        <v>15</v>
      </c>
      <c r="D662" s="149">
        <v>45532</v>
      </c>
      <c r="E662" s="47" t="s">
        <v>723</v>
      </c>
      <c r="F662" s="63" t="s">
        <v>1021</v>
      </c>
      <c r="G662" s="63" t="s">
        <v>631</v>
      </c>
      <c r="H662" s="68">
        <v>0.25</v>
      </c>
      <c r="I662" s="73"/>
      <c r="J662" s="47" t="s">
        <v>133</v>
      </c>
      <c r="K662" s="144">
        <v>45532.5235648148</v>
      </c>
      <c r="L662" s="47" t="s">
        <v>134</v>
      </c>
      <c r="M662" s="148"/>
      <c r="N662" s="47" t="s">
        <v>134</v>
      </c>
      <c r="O662" s="73" t="s">
        <v>1335</v>
      </c>
      <c r="P662" s="64"/>
    </row>
    <row spans="1:16" x14ac:dyDescent="0.25" outlineLevel="0" r="663">
      <c r="A663" s="45">
        <v>663</v>
      </c>
      <c r="B663" s="46">
        <v>1</v>
      </c>
      <c r="C663" s="47" t="s">
        <v>15</v>
      </c>
      <c r="D663" s="149">
        <v>45532</v>
      </c>
      <c r="E663" s="47" t="s">
        <v>229</v>
      </c>
      <c r="F663" s="63" t="s">
        <v>1013</v>
      </c>
      <c r="G663" s="63" t="s">
        <v>1385</v>
      </c>
      <c r="H663" s="68">
        <v>2</v>
      </c>
      <c r="I663" s="73"/>
      <c r="J663" s="47" t="s">
        <v>133</v>
      </c>
      <c r="K663" s="144">
        <v>45532.7540625</v>
      </c>
      <c r="L663" s="47" t="s">
        <v>133</v>
      </c>
      <c r="M663" s="148">
        <v>45541.7030324074</v>
      </c>
      <c r="N663" s="47" t="s">
        <v>134</v>
      </c>
      <c r="O663" s="73" t="s">
        <v>1815</v>
      </c>
      <c r="P663" s="64" t="s">
        <v>1847</v>
      </c>
    </row>
    <row spans="1:16" x14ac:dyDescent="0.25" outlineLevel="0" r="664">
      <c r="A664" s="45">
        <v>664</v>
      </c>
      <c r="B664" s="46">
        <v>1</v>
      </c>
      <c r="C664" s="47" t="s">
        <v>15</v>
      </c>
      <c r="D664" s="149">
        <v>45532</v>
      </c>
      <c r="E664" s="47" t="s">
        <v>553</v>
      </c>
      <c r="F664" s="63" t="s">
        <v>1486</v>
      </c>
      <c r="G664" s="63" t="s">
        <v>1386</v>
      </c>
      <c r="H664" s="68">
        <v>0.4</v>
      </c>
      <c r="I664" s="73"/>
      <c r="J664" s="47" t="s">
        <v>133</v>
      </c>
      <c r="K664" s="144">
        <v>45532.5265856481</v>
      </c>
      <c r="L664" s="47" t="s">
        <v>134</v>
      </c>
      <c r="M664" s="148"/>
      <c r="N664" s="47" t="s">
        <v>134</v>
      </c>
      <c r="O664" s="73" t="s">
        <v>1335</v>
      </c>
      <c r="P664" s="64"/>
    </row>
    <row spans="1:16" x14ac:dyDescent="0.25" outlineLevel="0" r="665">
      <c r="A665" s="45">
        <v>665</v>
      </c>
      <c r="B665" s="46">
        <v>1</v>
      </c>
      <c r="C665" s="47" t="s">
        <v>15</v>
      </c>
      <c r="D665" s="149">
        <v>45532</v>
      </c>
      <c r="E665" s="47" t="s">
        <v>798</v>
      </c>
      <c r="F665" s="63" t="s">
        <v>2323</v>
      </c>
      <c r="G665" s="63" t="s">
        <v>1387</v>
      </c>
      <c r="H665" s="68">
        <v>2.5</v>
      </c>
      <c r="I665" s="73" t="s">
        <v>1388</v>
      </c>
      <c r="J665" s="47" t="s">
        <v>133</v>
      </c>
      <c r="K665" s="144">
        <v>45532.6962384259</v>
      </c>
      <c r="L665" s="47" t="s">
        <v>133</v>
      </c>
      <c r="M665" s="148">
        <v>45541.6837384259</v>
      </c>
      <c r="N665" s="47" t="s">
        <v>134</v>
      </c>
      <c r="O665" s="73" t="s">
        <v>1815</v>
      </c>
      <c r="P665" s="64" t="s">
        <v>1842</v>
      </c>
    </row>
    <row spans="1:16" x14ac:dyDescent="0.25" outlineLevel="0" r="666">
      <c r="A666" s="45">
        <v>666</v>
      </c>
      <c r="B666" s="46">
        <v>4</v>
      </c>
      <c r="C666" s="47" t="s">
        <v>425</v>
      </c>
      <c r="D666" s="149">
        <v>45532</v>
      </c>
      <c r="E666" s="47" t="s">
        <v>148</v>
      </c>
      <c r="F666" s="63" t="s">
        <v>3216</v>
      </c>
      <c r="G666" s="63" t="s">
        <v>1389</v>
      </c>
      <c r="H666" s="68">
        <v>0.5</v>
      </c>
      <c r="I666" s="73"/>
      <c r="J666" s="47" t="s">
        <v>134</v>
      </c>
      <c r="K666" s="144">
        <v>45532.6785763889</v>
      </c>
      <c r="L666" s="47" t="s">
        <v>134</v>
      </c>
      <c r="M666" s="148"/>
      <c r="N666" s="47" t="s">
        <v>134</v>
      </c>
      <c r="O666" s="73" t="s">
        <v>1335</v>
      </c>
      <c r="P666" s="64"/>
    </row>
    <row spans="1:16" x14ac:dyDescent="0.25" outlineLevel="0" r="667">
      <c r="A667" s="45">
        <v>667</v>
      </c>
      <c r="B667" s="46">
        <v>4</v>
      </c>
      <c r="C667" s="47" t="s">
        <v>425</v>
      </c>
      <c r="D667" s="149">
        <v>45532</v>
      </c>
      <c r="E667" s="47" t="s">
        <v>148</v>
      </c>
      <c r="F667" s="63" t="s">
        <v>3216</v>
      </c>
      <c r="G667" s="63" t="s">
        <v>1390</v>
      </c>
      <c r="H667" s="68">
        <v>3.75</v>
      </c>
      <c r="I667" s="73"/>
      <c r="J667" s="47" t="s">
        <v>134</v>
      </c>
      <c r="K667" s="144">
        <v>45532.6835185185</v>
      </c>
      <c r="L667" s="47" t="s">
        <v>134</v>
      </c>
      <c r="M667" s="148"/>
      <c r="N667" s="47" t="s">
        <v>134</v>
      </c>
      <c r="O667" s="73" t="s">
        <v>1335</v>
      </c>
      <c r="P667" s="64"/>
    </row>
    <row spans="1:16" x14ac:dyDescent="0.25" outlineLevel="0" r="668">
      <c r="A668" s="45">
        <v>668</v>
      </c>
      <c r="B668" s="46">
        <v>4</v>
      </c>
      <c r="C668" s="47" t="s">
        <v>425</v>
      </c>
      <c r="D668" s="149">
        <v>45532</v>
      </c>
      <c r="E668" s="47" t="s">
        <v>154</v>
      </c>
      <c r="F668" s="63" t="s">
        <v>490</v>
      </c>
      <c r="G668" s="63" t="s">
        <v>1391</v>
      </c>
      <c r="H668" s="68">
        <v>0.75</v>
      </c>
      <c r="I668" s="73"/>
      <c r="J668" s="47" t="s">
        <v>133</v>
      </c>
      <c r="K668" s="144">
        <v>45532.6845833333</v>
      </c>
      <c r="L668" s="47" t="s">
        <v>133</v>
      </c>
      <c r="M668" s="148">
        <v>45542.2731828704</v>
      </c>
      <c r="N668" s="47" t="s">
        <v>134</v>
      </c>
      <c r="O668" s="73" t="s">
        <v>2244</v>
      </c>
      <c r="P668" s="64" t="s">
        <v>2000</v>
      </c>
    </row>
    <row spans="1:16" x14ac:dyDescent="0.25" outlineLevel="0" r="669">
      <c r="A669" s="45">
        <v>669</v>
      </c>
      <c r="B669" s="46">
        <v>4</v>
      </c>
      <c r="C669" s="47" t="s">
        <v>425</v>
      </c>
      <c r="D669" s="149">
        <v>45532</v>
      </c>
      <c r="E669" s="47" t="s">
        <v>156</v>
      </c>
      <c r="F669" s="63" t="s">
        <v>847</v>
      </c>
      <c r="G669" s="63" t="s">
        <v>1392</v>
      </c>
      <c r="H669" s="68">
        <v>1</v>
      </c>
      <c r="I669" s="73"/>
      <c r="J669" s="47" t="s">
        <v>133</v>
      </c>
      <c r="K669" s="144">
        <v>45532.6860416667</v>
      </c>
      <c r="L669" s="47" t="s">
        <v>133</v>
      </c>
      <c r="M669" s="148">
        <v>45542.5972453704</v>
      </c>
      <c r="N669" s="47" t="s">
        <v>134</v>
      </c>
      <c r="O669" s="73" t="s">
        <v>2244</v>
      </c>
      <c r="P669" s="64" t="s">
        <v>2030</v>
      </c>
    </row>
    <row spans="1:16" x14ac:dyDescent="0.25" outlineLevel="0" r="670">
      <c r="A670" s="45">
        <v>670</v>
      </c>
      <c r="B670" s="46">
        <v>4</v>
      </c>
      <c r="C670" s="47" t="s">
        <v>425</v>
      </c>
      <c r="D670" s="149">
        <v>45532</v>
      </c>
      <c r="E670" s="47" t="s">
        <v>148</v>
      </c>
      <c r="F670" s="63" t="s">
        <v>3216</v>
      </c>
      <c r="G670" s="63" t="s">
        <v>1393</v>
      </c>
      <c r="H670" s="68">
        <v>0.25</v>
      </c>
      <c r="I670" s="73"/>
      <c r="J670" s="47" t="s">
        <v>134</v>
      </c>
      <c r="K670" s="144">
        <v>45532.6960648148</v>
      </c>
      <c r="L670" s="47" t="s">
        <v>134</v>
      </c>
      <c r="M670" s="148"/>
      <c r="N670" s="47" t="s">
        <v>134</v>
      </c>
      <c r="O670" s="73" t="s">
        <v>1335</v>
      </c>
      <c r="P670" s="64"/>
    </row>
    <row spans="1:16" x14ac:dyDescent="0.25" outlineLevel="0" r="671">
      <c r="A671" s="45">
        <v>671</v>
      </c>
      <c r="B671" s="46">
        <v>2</v>
      </c>
      <c r="C671" s="47" t="s">
        <v>16</v>
      </c>
      <c r="D671" s="149">
        <v>45532</v>
      </c>
      <c r="E671" s="47" t="s">
        <v>553</v>
      </c>
      <c r="F671" s="63" t="s">
        <v>1486</v>
      </c>
      <c r="G671" s="63" t="s">
        <v>1394</v>
      </c>
      <c r="H671" s="68">
        <v>0.6</v>
      </c>
      <c r="I671" s="73"/>
      <c r="J671" s="47" t="s">
        <v>133</v>
      </c>
      <c r="K671" s="144">
        <v>45532.7016203704</v>
      </c>
      <c r="L671" s="47" t="s">
        <v>134</v>
      </c>
      <c r="M671" s="148"/>
      <c r="N671" s="47" t="s">
        <v>134</v>
      </c>
      <c r="O671" s="73" t="s">
        <v>1335</v>
      </c>
      <c r="P671" s="64"/>
    </row>
    <row spans="1:16" x14ac:dyDescent="0.25" outlineLevel="0" r="672">
      <c r="A672" s="45">
        <v>672</v>
      </c>
      <c r="B672" s="46">
        <v>3</v>
      </c>
      <c r="C672" s="47" t="s">
        <v>131</v>
      </c>
      <c r="D672" s="149">
        <v>45532</v>
      </c>
      <c r="E672" s="47" t="s">
        <v>148</v>
      </c>
      <c r="F672" s="63" t="s">
        <v>3216</v>
      </c>
      <c r="G672" s="63" t="s">
        <v>945</v>
      </c>
      <c r="H672" s="68">
        <v>2.75</v>
      </c>
      <c r="I672" s="73"/>
      <c r="J672" s="47" t="s">
        <v>134</v>
      </c>
      <c r="K672" s="144">
        <v>45532.7113888889</v>
      </c>
      <c r="L672" s="47" t="s">
        <v>134</v>
      </c>
      <c r="M672" s="148"/>
      <c r="N672" s="47" t="s">
        <v>134</v>
      </c>
      <c r="O672" s="73" t="s">
        <v>1335</v>
      </c>
      <c r="P672" s="64"/>
    </row>
    <row spans="1:16" x14ac:dyDescent="0.25" outlineLevel="0" r="673">
      <c r="A673" s="45">
        <v>673</v>
      </c>
      <c r="B673" s="46">
        <v>1</v>
      </c>
      <c r="C673" s="47" t="s">
        <v>15</v>
      </c>
      <c r="D673" s="149">
        <v>45532</v>
      </c>
      <c r="E673" s="47" t="s">
        <v>382</v>
      </c>
      <c r="F673" s="63" t="s">
        <v>946</v>
      </c>
      <c r="G673" s="63" t="s">
        <v>1395</v>
      </c>
      <c r="H673" s="68">
        <v>1.5</v>
      </c>
      <c r="I673" s="73"/>
      <c r="J673" s="47" t="s">
        <v>133</v>
      </c>
      <c r="K673" s="144">
        <v>45532.7355555556</v>
      </c>
      <c r="L673" s="47" t="s">
        <v>133</v>
      </c>
      <c r="M673" s="148">
        <v>45541.5839930556</v>
      </c>
      <c r="N673" s="47" t="s">
        <v>134</v>
      </c>
      <c r="O673" s="73" t="s">
        <v>1815</v>
      </c>
      <c r="P673" s="64" t="s">
        <v>1841</v>
      </c>
    </row>
    <row spans="1:16" x14ac:dyDescent="0.25" outlineLevel="0" r="674">
      <c r="A674" s="45">
        <v>674</v>
      </c>
      <c r="B674" s="46">
        <v>1</v>
      </c>
      <c r="C674" s="47" t="s">
        <v>15</v>
      </c>
      <c r="D674" s="149">
        <v>45533</v>
      </c>
      <c r="E674" s="47" t="s">
        <v>367</v>
      </c>
      <c r="F674" s="63" t="s">
        <v>1614</v>
      </c>
      <c r="G674" s="63" t="s">
        <v>1396</v>
      </c>
      <c r="H674" s="68">
        <v>0.75</v>
      </c>
      <c r="I674" s="73"/>
      <c r="J674" s="47" t="s">
        <v>133</v>
      </c>
      <c r="K674" s="144">
        <v>45533.3666550926</v>
      </c>
      <c r="L674" s="47" t="s">
        <v>133</v>
      </c>
      <c r="M674" s="148">
        <v>45541.6923842593</v>
      </c>
      <c r="N674" s="47" t="s">
        <v>134</v>
      </c>
      <c r="O674" s="73" t="s">
        <v>1815</v>
      </c>
      <c r="P674" s="64" t="s">
        <v>1843</v>
      </c>
    </row>
    <row spans="1:16" x14ac:dyDescent="0.25" outlineLevel="0" r="675">
      <c r="A675" s="45">
        <v>675</v>
      </c>
      <c r="B675" s="46">
        <v>1</v>
      </c>
      <c r="C675" s="47" t="s">
        <v>15</v>
      </c>
      <c r="D675" s="149">
        <v>45533</v>
      </c>
      <c r="E675" s="47" t="s">
        <v>715</v>
      </c>
      <c r="F675" s="63" t="s">
        <v>2382</v>
      </c>
      <c r="G675" s="63" t="s">
        <v>1398</v>
      </c>
      <c r="H675" s="68">
        <v>0.5</v>
      </c>
      <c r="I675" s="73"/>
      <c r="J675" s="47" t="s">
        <v>133</v>
      </c>
      <c r="K675" s="144">
        <v>45533.3668634259</v>
      </c>
      <c r="L675" s="47" t="s">
        <v>133</v>
      </c>
      <c r="M675" s="148">
        <v>45542.4571990741</v>
      </c>
      <c r="N675" s="47" t="s">
        <v>134</v>
      </c>
      <c r="O675" s="73" t="s">
        <v>2244</v>
      </c>
      <c r="P675" s="64" t="s">
        <v>2004</v>
      </c>
    </row>
    <row spans="1:16" x14ac:dyDescent="0.25" outlineLevel="0" r="676">
      <c r="A676" s="45">
        <v>676</v>
      </c>
      <c r="B676" s="46">
        <v>1</v>
      </c>
      <c r="C676" s="47" t="s">
        <v>15</v>
      </c>
      <c r="D676" s="149">
        <v>45533</v>
      </c>
      <c r="E676" s="47" t="s">
        <v>798</v>
      </c>
      <c r="F676" s="63" t="s">
        <v>2323</v>
      </c>
      <c r="G676" s="63" t="s">
        <v>1399</v>
      </c>
      <c r="H676" s="68">
        <v>0.5</v>
      </c>
      <c r="I676" s="73"/>
      <c r="J676" s="47" t="s">
        <v>133</v>
      </c>
      <c r="K676" s="144">
        <v>45533.3671180556</v>
      </c>
      <c r="L676" s="47" t="s">
        <v>133</v>
      </c>
      <c r="M676" s="148">
        <v>45541.6837384259</v>
      </c>
      <c r="N676" s="47" t="s">
        <v>134</v>
      </c>
      <c r="O676" s="73" t="s">
        <v>1815</v>
      </c>
      <c r="P676" s="64" t="s">
        <v>1842</v>
      </c>
    </row>
    <row spans="1:16" x14ac:dyDescent="0.25" outlineLevel="0" r="677">
      <c r="A677" s="45">
        <v>677</v>
      </c>
      <c r="B677" s="46">
        <v>1</v>
      </c>
      <c r="C677" s="47" t="s">
        <v>15</v>
      </c>
      <c r="D677" s="149">
        <v>45533</v>
      </c>
      <c r="E677" s="47" t="s">
        <v>269</v>
      </c>
      <c r="F677" s="63" t="s">
        <v>2370</v>
      </c>
      <c r="G677" s="63" t="s">
        <v>1400</v>
      </c>
      <c r="H677" s="68">
        <v>1.5</v>
      </c>
      <c r="I677" s="73"/>
      <c r="J677" s="47" t="s">
        <v>133</v>
      </c>
      <c r="K677" s="144">
        <v>45533.72375</v>
      </c>
      <c r="L677" s="47" t="s">
        <v>133</v>
      </c>
      <c r="M677" s="148">
        <v>45580.5385416667</v>
      </c>
      <c r="N677" s="47" t="s">
        <v>134</v>
      </c>
      <c r="O677" s="73" t="s">
        <v>4211</v>
      </c>
      <c r="P677" s="64" t="s">
        <v>4076</v>
      </c>
    </row>
    <row spans="1:16" x14ac:dyDescent="0.25" outlineLevel="0" r="678">
      <c r="A678" s="45">
        <v>678</v>
      </c>
      <c r="B678" s="46">
        <v>1</v>
      </c>
      <c r="C678" s="47" t="s">
        <v>15</v>
      </c>
      <c r="D678" s="149">
        <v>45533</v>
      </c>
      <c r="E678" s="47" t="s">
        <v>292</v>
      </c>
      <c r="F678" s="63" t="s">
        <v>2403</v>
      </c>
      <c r="G678" s="63" t="s">
        <v>1401</v>
      </c>
      <c r="H678" s="68">
        <v>1</v>
      </c>
      <c r="I678" s="73"/>
      <c r="J678" s="47" t="s">
        <v>133</v>
      </c>
      <c r="K678" s="144">
        <v>45533.3898148148</v>
      </c>
      <c r="L678" s="47" t="s">
        <v>133</v>
      </c>
      <c r="M678" s="148">
        <v>45541.6994791667</v>
      </c>
      <c r="N678" s="47" t="s">
        <v>134</v>
      </c>
      <c r="O678" s="73" t="s">
        <v>1815</v>
      </c>
      <c r="P678" s="64" t="s">
        <v>1845</v>
      </c>
    </row>
    <row spans="1:16" x14ac:dyDescent="0.25" outlineLevel="0" r="679">
      <c r="A679" s="45">
        <v>679</v>
      </c>
      <c r="B679" s="46">
        <v>4</v>
      </c>
      <c r="C679" s="47" t="s">
        <v>425</v>
      </c>
      <c r="D679" s="149">
        <v>45533</v>
      </c>
      <c r="E679" s="47" t="s">
        <v>148</v>
      </c>
      <c r="F679" s="63" t="s">
        <v>3216</v>
      </c>
      <c r="G679" s="63" t="s">
        <v>1390</v>
      </c>
      <c r="H679" s="68">
        <v>0.5</v>
      </c>
      <c r="I679" s="73"/>
      <c r="J679" s="47" t="s">
        <v>134</v>
      </c>
      <c r="K679" s="144">
        <v>45533.4030439815</v>
      </c>
      <c r="L679" s="47" t="s">
        <v>134</v>
      </c>
      <c r="M679" s="148"/>
      <c r="N679" s="47" t="s">
        <v>134</v>
      </c>
      <c r="O679" s="73" t="s">
        <v>1397</v>
      </c>
      <c r="P679" s="64"/>
    </row>
    <row spans="1:16" x14ac:dyDescent="0.25" outlineLevel="0" r="680">
      <c r="A680" s="45">
        <v>680</v>
      </c>
      <c r="B680" s="46">
        <v>4</v>
      </c>
      <c r="C680" s="47" t="s">
        <v>425</v>
      </c>
      <c r="D680" s="149">
        <v>45533</v>
      </c>
      <c r="E680" s="47" t="s">
        <v>792</v>
      </c>
      <c r="F680" s="63" t="s">
        <v>1007</v>
      </c>
      <c r="G680" s="63" t="s">
        <v>1402</v>
      </c>
      <c r="H680" s="68">
        <v>0.5</v>
      </c>
      <c r="I680" s="73"/>
      <c r="J680" s="47" t="s">
        <v>133</v>
      </c>
      <c r="K680" s="144">
        <v>45534.5339351852</v>
      </c>
      <c r="L680" s="47" t="s">
        <v>134</v>
      </c>
      <c r="M680" s="148"/>
      <c r="N680" s="47" t="s">
        <v>133</v>
      </c>
      <c r="O680" s="73" t="s">
        <v>1430</v>
      </c>
      <c r="P680" s="64"/>
    </row>
    <row spans="1:16" x14ac:dyDescent="0.25" outlineLevel="0" r="681">
      <c r="A681" s="45">
        <v>681</v>
      </c>
      <c r="B681" s="46">
        <v>1</v>
      </c>
      <c r="C681" s="47" t="s">
        <v>15</v>
      </c>
      <c r="D681" s="149">
        <v>45533</v>
      </c>
      <c r="E681" s="47" t="s">
        <v>369</v>
      </c>
      <c r="F681" s="63" t="s">
        <v>958</v>
      </c>
      <c r="G681" s="63" t="s">
        <v>1403</v>
      </c>
      <c r="H681" s="68">
        <v>0.5</v>
      </c>
      <c r="I681" s="73"/>
      <c r="J681" s="47" t="s">
        <v>133</v>
      </c>
      <c r="K681" s="144">
        <v>45533.4040509259</v>
      </c>
      <c r="L681" s="47" t="s">
        <v>133</v>
      </c>
      <c r="M681" s="148">
        <v>45541.5681712963</v>
      </c>
      <c r="N681" s="47" t="s">
        <v>134</v>
      </c>
      <c r="O681" s="73" t="s">
        <v>1815</v>
      </c>
      <c r="P681" s="64" t="s">
        <v>1838</v>
      </c>
    </row>
    <row spans="1:16" x14ac:dyDescent="0.25" outlineLevel="0" r="682">
      <c r="A682" s="45">
        <v>682</v>
      </c>
      <c r="B682" s="46">
        <v>4</v>
      </c>
      <c r="C682" s="47" t="s">
        <v>425</v>
      </c>
      <c r="D682" s="149">
        <v>45533</v>
      </c>
      <c r="E682" s="47" t="s">
        <v>156</v>
      </c>
      <c r="F682" s="63" t="s">
        <v>847</v>
      </c>
      <c r="G682" s="63" t="s">
        <v>1404</v>
      </c>
      <c r="H682" s="68">
        <v>1</v>
      </c>
      <c r="I682" s="73"/>
      <c r="J682" s="47" t="s">
        <v>133</v>
      </c>
      <c r="K682" s="144">
        <v>45533.4796296296</v>
      </c>
      <c r="L682" s="47" t="s">
        <v>133</v>
      </c>
      <c r="M682" s="148">
        <v>45542.5972453704</v>
      </c>
      <c r="N682" s="47" t="s">
        <v>134</v>
      </c>
      <c r="O682" s="73" t="s">
        <v>2244</v>
      </c>
      <c r="P682" s="64" t="s">
        <v>2030</v>
      </c>
    </row>
    <row spans="1:16" x14ac:dyDescent="0.25" outlineLevel="0" r="683">
      <c r="A683" s="45">
        <v>683</v>
      </c>
      <c r="B683" s="46">
        <v>4</v>
      </c>
      <c r="C683" s="47" t="s">
        <v>425</v>
      </c>
      <c r="D683" s="149">
        <v>45533</v>
      </c>
      <c r="E683" s="47" t="s">
        <v>792</v>
      </c>
      <c r="F683" s="63" t="s">
        <v>1007</v>
      </c>
      <c r="G683" s="63" t="s">
        <v>1405</v>
      </c>
      <c r="H683" s="68">
        <v>1.75</v>
      </c>
      <c r="I683" s="73"/>
      <c r="J683" s="47" t="s">
        <v>133</v>
      </c>
      <c r="K683" s="144">
        <v>45534.5358101852</v>
      </c>
      <c r="L683" s="47" t="s">
        <v>134</v>
      </c>
      <c r="M683" s="148"/>
      <c r="N683" s="47" t="s">
        <v>133</v>
      </c>
      <c r="O683" s="73" t="s">
        <v>1430</v>
      </c>
      <c r="P683" s="64"/>
    </row>
    <row spans="1:16" x14ac:dyDescent="0.25" outlineLevel="0" r="684">
      <c r="A684" s="45">
        <v>684</v>
      </c>
      <c r="B684" s="46">
        <v>4</v>
      </c>
      <c r="C684" s="47" t="s">
        <v>425</v>
      </c>
      <c r="D684" s="149">
        <v>45533</v>
      </c>
      <c r="E684" s="47" t="s">
        <v>148</v>
      </c>
      <c r="F684" s="63" t="s">
        <v>3216</v>
      </c>
      <c r="G684" s="63" t="s">
        <v>1406</v>
      </c>
      <c r="H684" s="68">
        <v>0.25</v>
      </c>
      <c r="I684" s="73"/>
      <c r="J684" s="47" t="s">
        <v>134</v>
      </c>
      <c r="K684" s="144">
        <v>45533.5123032407</v>
      </c>
      <c r="L684" s="47" t="s">
        <v>134</v>
      </c>
      <c r="M684" s="148"/>
      <c r="N684" s="47" t="s">
        <v>134</v>
      </c>
      <c r="O684" s="73" t="s">
        <v>1397</v>
      </c>
      <c r="P684" s="64"/>
    </row>
    <row spans="1:16" x14ac:dyDescent="0.25" outlineLevel="0" r="685">
      <c r="A685" s="45">
        <v>685</v>
      </c>
      <c r="B685" s="46">
        <v>4</v>
      </c>
      <c r="C685" s="47" t="s">
        <v>425</v>
      </c>
      <c r="D685" s="149">
        <v>45533</v>
      </c>
      <c r="E685" s="47" t="s">
        <v>792</v>
      </c>
      <c r="F685" s="63" t="s">
        <v>1007</v>
      </c>
      <c r="G685" s="63" t="s">
        <v>1407</v>
      </c>
      <c r="H685" s="68">
        <v>1.5</v>
      </c>
      <c r="I685" s="73"/>
      <c r="J685" s="47" t="s">
        <v>133</v>
      </c>
      <c r="K685" s="144">
        <v>45534.5342708333</v>
      </c>
      <c r="L685" s="47" t="s">
        <v>134</v>
      </c>
      <c r="M685" s="148"/>
      <c r="N685" s="47" t="s">
        <v>133</v>
      </c>
      <c r="O685" s="73" t="s">
        <v>1430</v>
      </c>
      <c r="P685" s="64"/>
    </row>
    <row spans="1:16" x14ac:dyDescent="0.25" outlineLevel="0" r="686">
      <c r="A686" s="45">
        <v>686</v>
      </c>
      <c r="B686" s="46">
        <v>4</v>
      </c>
      <c r="C686" s="47" t="s">
        <v>425</v>
      </c>
      <c r="D686" s="149">
        <v>45533</v>
      </c>
      <c r="E686" s="47" t="s">
        <v>792</v>
      </c>
      <c r="F686" s="63" t="s">
        <v>1007</v>
      </c>
      <c r="G686" s="63" t="s">
        <v>1408</v>
      </c>
      <c r="H686" s="68">
        <v>1</v>
      </c>
      <c r="I686" s="73"/>
      <c r="J686" s="47" t="s">
        <v>133</v>
      </c>
      <c r="K686" s="144">
        <v>45534.5344791667</v>
      </c>
      <c r="L686" s="47" t="s">
        <v>134</v>
      </c>
      <c r="M686" s="148"/>
      <c r="N686" s="47" t="s">
        <v>133</v>
      </c>
      <c r="O686" s="73" t="s">
        <v>1430</v>
      </c>
      <c r="P686" s="64"/>
    </row>
    <row spans="1:16" x14ac:dyDescent="0.25" outlineLevel="0" r="687">
      <c r="A687" s="45">
        <v>687</v>
      </c>
      <c r="B687" s="46">
        <v>2</v>
      </c>
      <c r="C687" s="47" t="s">
        <v>16</v>
      </c>
      <c r="D687" s="149">
        <v>45532</v>
      </c>
      <c r="E687" s="47" t="s">
        <v>402</v>
      </c>
      <c r="F687" s="63" t="s">
        <v>502</v>
      </c>
      <c r="G687" s="63" t="s">
        <v>1409</v>
      </c>
      <c r="H687" s="68">
        <v>1.7</v>
      </c>
      <c r="I687" s="73"/>
      <c r="J687" s="47" t="s">
        <v>133</v>
      </c>
      <c r="K687" s="144">
        <v>45533.6131712963</v>
      </c>
      <c r="L687" s="47" t="s">
        <v>133</v>
      </c>
      <c r="M687" s="148">
        <v>45542.2533101852</v>
      </c>
      <c r="N687" s="47" t="s">
        <v>134</v>
      </c>
      <c r="O687" s="73" t="s">
        <v>2244</v>
      </c>
      <c r="P687" s="64" t="s">
        <v>1998</v>
      </c>
    </row>
    <row spans="1:16" x14ac:dyDescent="0.25" outlineLevel="0" r="688">
      <c r="A688" s="45">
        <v>688</v>
      </c>
      <c r="B688" s="46">
        <v>2</v>
      </c>
      <c r="C688" s="47" t="s">
        <v>16</v>
      </c>
      <c r="D688" s="149">
        <v>45532</v>
      </c>
      <c r="E688" s="47" t="s">
        <v>229</v>
      </c>
      <c r="F688" s="63" t="s">
        <v>1013</v>
      </c>
      <c r="G688" s="63" t="s">
        <v>1410</v>
      </c>
      <c r="H688" s="68">
        <v>2.4</v>
      </c>
      <c r="I688" s="73"/>
      <c r="J688" s="47" t="s">
        <v>133</v>
      </c>
      <c r="K688" s="144">
        <v>45533.6119328704</v>
      </c>
      <c r="L688" s="47" t="s">
        <v>133</v>
      </c>
      <c r="M688" s="148">
        <v>45541.7030324074</v>
      </c>
      <c r="N688" s="47" t="s">
        <v>134</v>
      </c>
      <c r="O688" s="73" t="s">
        <v>1815</v>
      </c>
      <c r="P688" s="64" t="s">
        <v>1847</v>
      </c>
    </row>
    <row spans="1:16" x14ac:dyDescent="0.25" outlineLevel="0" r="689">
      <c r="A689" s="45">
        <v>689</v>
      </c>
      <c r="B689" s="46">
        <v>2</v>
      </c>
      <c r="C689" s="47" t="s">
        <v>16</v>
      </c>
      <c r="D689" s="149">
        <v>45532</v>
      </c>
      <c r="E689" s="47" t="s">
        <v>148</v>
      </c>
      <c r="F689" s="63" t="s">
        <v>3216</v>
      </c>
      <c r="G689" s="63" t="s">
        <v>1411</v>
      </c>
      <c r="H689" s="68">
        <v>3.6</v>
      </c>
      <c r="I689" s="73"/>
      <c r="J689" s="47" t="s">
        <v>134</v>
      </c>
      <c r="K689" s="144">
        <v>45533.6152430556</v>
      </c>
      <c r="L689" s="47" t="s">
        <v>134</v>
      </c>
      <c r="M689" s="148"/>
      <c r="N689" s="47" t="s">
        <v>134</v>
      </c>
      <c r="O689" s="73" t="s">
        <v>1397</v>
      </c>
      <c r="P689" s="64"/>
    </row>
    <row spans="1:16" x14ac:dyDescent="0.25" outlineLevel="0" r="690">
      <c r="A690" s="45">
        <v>690</v>
      </c>
      <c r="B690" s="46">
        <v>2</v>
      </c>
      <c r="C690" s="47" t="s">
        <v>16</v>
      </c>
      <c r="D690" s="149">
        <v>45533</v>
      </c>
      <c r="E690" s="47" t="s">
        <v>148</v>
      </c>
      <c r="F690" s="63" t="s">
        <v>3216</v>
      </c>
      <c r="G690" s="63" t="s">
        <v>1412</v>
      </c>
      <c r="H690" s="68">
        <v>3.8</v>
      </c>
      <c r="I690" s="73"/>
      <c r="J690" s="47" t="s">
        <v>134</v>
      </c>
      <c r="K690" s="144">
        <v>45533.6884375</v>
      </c>
      <c r="L690" s="47" t="s">
        <v>134</v>
      </c>
      <c r="M690" s="148"/>
      <c r="N690" s="47" t="s">
        <v>134</v>
      </c>
      <c r="O690" s="73" t="s">
        <v>1397</v>
      </c>
      <c r="P690" s="64"/>
    </row>
    <row spans="1:16" x14ac:dyDescent="0.25" outlineLevel="0" r="691">
      <c r="A691" s="45">
        <v>691</v>
      </c>
      <c r="B691" s="46">
        <v>2</v>
      </c>
      <c r="C691" s="47" t="s">
        <v>16</v>
      </c>
      <c r="D691" s="149">
        <v>45533</v>
      </c>
      <c r="E691" s="47" t="s">
        <v>380</v>
      </c>
      <c r="F691" s="63" t="s">
        <v>2372</v>
      </c>
      <c r="G691" s="63" t="s">
        <v>1413</v>
      </c>
      <c r="H691" s="68">
        <v>0.5</v>
      </c>
      <c r="I691" s="73"/>
      <c r="J691" s="47" t="s">
        <v>133</v>
      </c>
      <c r="K691" s="144">
        <v>45534.4836458333</v>
      </c>
      <c r="L691" s="47" t="s">
        <v>134</v>
      </c>
      <c r="M691" s="148"/>
      <c r="N691" s="47" t="s">
        <v>133</v>
      </c>
      <c r="O691" s="73" t="s">
        <v>1430</v>
      </c>
      <c r="P691" s="64"/>
    </row>
    <row spans="1:16" x14ac:dyDescent="0.25" outlineLevel="0" r="692">
      <c r="A692" s="45">
        <v>692</v>
      </c>
      <c r="B692" s="46">
        <v>2</v>
      </c>
      <c r="C692" s="47" t="s">
        <v>16</v>
      </c>
      <c r="D692" s="149">
        <v>45533</v>
      </c>
      <c r="E692" s="47" t="s">
        <v>553</v>
      </c>
      <c r="F692" s="63" t="s">
        <v>1486</v>
      </c>
      <c r="G692" s="63" t="s">
        <v>1414</v>
      </c>
      <c r="H692" s="68">
        <v>0.2</v>
      </c>
      <c r="I692" s="73"/>
      <c r="J692" s="47" t="s">
        <v>133</v>
      </c>
      <c r="K692" s="144">
        <v>45533.6226041667</v>
      </c>
      <c r="L692" s="47" t="s">
        <v>134</v>
      </c>
      <c r="M692" s="148"/>
      <c r="N692" s="47" t="s">
        <v>134</v>
      </c>
      <c r="O692" s="73" t="s">
        <v>1397</v>
      </c>
      <c r="P692" s="64"/>
    </row>
    <row spans="1:16" x14ac:dyDescent="0.25" outlineLevel="0" r="693">
      <c r="A693" s="45">
        <v>693</v>
      </c>
      <c r="B693" s="46">
        <v>2</v>
      </c>
      <c r="C693" s="47" t="s">
        <v>16</v>
      </c>
      <c r="D693" s="149">
        <v>45533</v>
      </c>
      <c r="E693" s="47" t="s">
        <v>1415</v>
      </c>
      <c r="F693" s="63" t="s">
        <v>1416</v>
      </c>
      <c r="G693" s="63" t="s">
        <v>1417</v>
      </c>
      <c r="H693" s="68">
        <v>0.3</v>
      </c>
      <c r="I693" s="73"/>
      <c r="J693" s="47" t="s">
        <v>133</v>
      </c>
      <c r="K693" s="144">
        <v>45533.6230324074</v>
      </c>
      <c r="L693" s="47" t="s">
        <v>134</v>
      </c>
      <c r="M693" s="148"/>
      <c r="N693" s="47" t="s">
        <v>134</v>
      </c>
      <c r="O693" s="73" t="s">
        <v>1397</v>
      </c>
      <c r="P693" s="64"/>
    </row>
    <row spans="1:16" x14ac:dyDescent="0.25" outlineLevel="0" r="694">
      <c r="A694" s="45">
        <v>694</v>
      </c>
      <c r="B694" s="46">
        <v>2</v>
      </c>
      <c r="C694" s="47" t="s">
        <v>16</v>
      </c>
      <c r="D694" s="149">
        <v>45533</v>
      </c>
      <c r="E694" s="47" t="s">
        <v>792</v>
      </c>
      <c r="F694" s="63" t="s">
        <v>1007</v>
      </c>
      <c r="G694" s="63" t="s">
        <v>1418</v>
      </c>
      <c r="H694" s="68">
        <v>0.4</v>
      </c>
      <c r="I694" s="73"/>
      <c r="J694" s="47" t="s">
        <v>133</v>
      </c>
      <c r="K694" s="144">
        <v>45534.5264699074</v>
      </c>
      <c r="L694" s="47" t="s">
        <v>134</v>
      </c>
      <c r="M694" s="148"/>
      <c r="N694" s="47" t="s">
        <v>133</v>
      </c>
      <c r="O694" s="73" t="s">
        <v>1430</v>
      </c>
      <c r="P694" s="64"/>
    </row>
    <row spans="1:16" x14ac:dyDescent="0.25" outlineLevel="0" r="695">
      <c r="A695" s="45">
        <v>695</v>
      </c>
      <c r="B695" s="46">
        <v>1</v>
      </c>
      <c r="C695" s="47" t="s">
        <v>15</v>
      </c>
      <c r="D695" s="149">
        <v>45533</v>
      </c>
      <c r="E695" s="47" t="s">
        <v>367</v>
      </c>
      <c r="F695" s="63" t="s">
        <v>1614</v>
      </c>
      <c r="G695" s="63" t="s">
        <v>1419</v>
      </c>
      <c r="H695" s="68">
        <v>5</v>
      </c>
      <c r="I695" s="73"/>
      <c r="J695" s="47" t="s">
        <v>133</v>
      </c>
      <c r="K695" s="144">
        <v>45533.6360416667</v>
      </c>
      <c r="L695" s="47" t="s">
        <v>133</v>
      </c>
      <c r="M695" s="148">
        <v>45541.6923842593</v>
      </c>
      <c r="N695" s="47" t="s">
        <v>134</v>
      </c>
      <c r="O695" s="73" t="s">
        <v>1815</v>
      </c>
      <c r="P695" s="64" t="s">
        <v>1843</v>
      </c>
    </row>
    <row spans="1:16" x14ac:dyDescent="0.25" outlineLevel="0" r="696">
      <c r="A696" s="45">
        <v>696</v>
      </c>
      <c r="B696" s="46">
        <v>4</v>
      </c>
      <c r="C696" s="47" t="s">
        <v>425</v>
      </c>
      <c r="D696" s="149">
        <v>45533</v>
      </c>
      <c r="E696" s="47" t="s">
        <v>792</v>
      </c>
      <c r="F696" s="63" t="s">
        <v>1007</v>
      </c>
      <c r="G696" s="63" t="s">
        <v>1420</v>
      </c>
      <c r="H696" s="68">
        <v>0.75</v>
      </c>
      <c r="I696" s="73"/>
      <c r="J696" s="47" t="s">
        <v>133</v>
      </c>
      <c r="K696" s="144">
        <v>45534.5346990741</v>
      </c>
      <c r="L696" s="47" t="s">
        <v>134</v>
      </c>
      <c r="M696" s="148"/>
      <c r="N696" s="47" t="s">
        <v>133</v>
      </c>
      <c r="O696" s="73" t="s">
        <v>1430</v>
      </c>
      <c r="P696" s="64"/>
    </row>
    <row spans="1:16" x14ac:dyDescent="0.25" outlineLevel="0" r="697">
      <c r="A697" s="45">
        <v>697</v>
      </c>
      <c r="B697" s="46">
        <v>1</v>
      </c>
      <c r="C697" s="47" t="s">
        <v>15</v>
      </c>
      <c r="D697" s="149">
        <v>45533</v>
      </c>
      <c r="E697" s="47" t="s">
        <v>542</v>
      </c>
      <c r="F697" s="63" t="s">
        <v>1488</v>
      </c>
      <c r="G697" s="63" t="s">
        <v>1421</v>
      </c>
      <c r="H697" s="68">
        <v>0.4</v>
      </c>
      <c r="I697" s="73"/>
      <c r="J697" s="47" t="s">
        <v>133</v>
      </c>
      <c r="K697" s="144">
        <v>45533.6568055556</v>
      </c>
      <c r="L697" s="47" t="s">
        <v>134</v>
      </c>
      <c r="M697" s="148"/>
      <c r="N697" s="47" t="s">
        <v>134</v>
      </c>
      <c r="O697" s="73" t="s">
        <v>1397</v>
      </c>
      <c r="P697" s="64"/>
    </row>
    <row spans="1:16" x14ac:dyDescent="0.25" outlineLevel="0" r="698">
      <c r="A698" s="45">
        <v>698</v>
      </c>
      <c r="B698" s="46">
        <v>1</v>
      </c>
      <c r="C698" s="47" t="s">
        <v>15</v>
      </c>
      <c r="D698" s="149">
        <v>45533</v>
      </c>
      <c r="E698" s="47" t="s">
        <v>525</v>
      </c>
      <c r="F698" s="63" t="s">
        <v>1422</v>
      </c>
      <c r="G698" s="63" t="s">
        <v>1423</v>
      </c>
      <c r="H698" s="68">
        <v>0.4</v>
      </c>
      <c r="I698" s="73"/>
      <c r="J698" s="47" t="s">
        <v>133</v>
      </c>
      <c r="K698" s="144">
        <v>45533.6573148148</v>
      </c>
      <c r="L698" s="47" t="s">
        <v>134</v>
      </c>
      <c r="M698" s="148"/>
      <c r="N698" s="47" t="s">
        <v>134</v>
      </c>
      <c r="O698" s="73" t="s">
        <v>1397</v>
      </c>
      <c r="P698" s="64"/>
    </row>
    <row spans="1:16" x14ac:dyDescent="0.25" outlineLevel="0" r="699">
      <c r="A699" s="45">
        <v>699</v>
      </c>
      <c r="B699" s="46">
        <v>2</v>
      </c>
      <c r="C699" s="47" t="s">
        <v>16</v>
      </c>
      <c r="D699" s="149">
        <v>45533</v>
      </c>
      <c r="E699" s="47" t="s">
        <v>461</v>
      </c>
      <c r="F699" s="63" t="s">
        <v>2375</v>
      </c>
      <c r="G699" s="63" t="s">
        <v>1424</v>
      </c>
      <c r="H699" s="68">
        <v>0.4</v>
      </c>
      <c r="I699" s="73" t="s">
        <v>1425</v>
      </c>
      <c r="J699" s="47" t="s">
        <v>133</v>
      </c>
      <c r="K699" s="144">
        <v>45533.6884027778</v>
      </c>
      <c r="L699" s="47" t="s">
        <v>133</v>
      </c>
      <c r="M699" s="148">
        <v>45542.4644328704</v>
      </c>
      <c r="N699" s="47" t="s">
        <v>134</v>
      </c>
      <c r="O699" s="73" t="s">
        <v>2244</v>
      </c>
      <c r="P699" s="64" t="s">
        <v>2006</v>
      </c>
    </row>
    <row spans="1:16" x14ac:dyDescent="0.25" outlineLevel="0" r="700">
      <c r="A700" s="45">
        <v>700</v>
      </c>
      <c r="B700" s="46">
        <v>1</v>
      </c>
      <c r="C700" s="47" t="s">
        <v>15</v>
      </c>
      <c r="D700" s="149">
        <v>45533</v>
      </c>
      <c r="E700" s="47" t="s">
        <v>367</v>
      </c>
      <c r="F700" s="63" t="s">
        <v>1614</v>
      </c>
      <c r="G700" s="63" t="s">
        <v>1426</v>
      </c>
      <c r="H700" s="68">
        <v>1.5</v>
      </c>
      <c r="I700" s="73" t="s">
        <v>1427</v>
      </c>
      <c r="J700" s="47" t="s">
        <v>133</v>
      </c>
      <c r="K700" s="144">
        <v>45533.6928472222</v>
      </c>
      <c r="L700" s="47" t="s">
        <v>133</v>
      </c>
      <c r="M700" s="148">
        <v>45541.6923842593</v>
      </c>
      <c r="N700" s="47" t="s">
        <v>134</v>
      </c>
      <c r="O700" s="73" t="s">
        <v>1815</v>
      </c>
      <c r="P700" s="64" t="s">
        <v>1843</v>
      </c>
    </row>
    <row spans="1:16" x14ac:dyDescent="0.25" outlineLevel="0" r="701">
      <c r="A701" s="45">
        <v>701</v>
      </c>
      <c r="B701" s="46">
        <v>1</v>
      </c>
      <c r="C701" s="47" t="s">
        <v>15</v>
      </c>
      <c r="D701" s="149">
        <v>45533</v>
      </c>
      <c r="E701" s="47" t="s">
        <v>402</v>
      </c>
      <c r="F701" s="63" t="s">
        <v>502</v>
      </c>
      <c r="G701" s="63" t="s">
        <v>1428</v>
      </c>
      <c r="H701" s="68">
        <v>0.4</v>
      </c>
      <c r="I701" s="73"/>
      <c r="J701" s="47" t="s">
        <v>133</v>
      </c>
      <c r="K701" s="144">
        <v>45533.7068287037</v>
      </c>
      <c r="L701" s="47" t="s">
        <v>133</v>
      </c>
      <c r="M701" s="148">
        <v>45542.2533101852</v>
      </c>
      <c r="N701" s="47" t="s">
        <v>134</v>
      </c>
      <c r="O701" s="73" t="s">
        <v>2244</v>
      </c>
      <c r="P701" s="64" t="s">
        <v>1998</v>
      </c>
    </row>
    <row spans="1:16" x14ac:dyDescent="0.25" outlineLevel="0" r="702">
      <c r="A702" s="45">
        <v>702</v>
      </c>
      <c r="B702" s="46">
        <v>3</v>
      </c>
      <c r="C702" s="47" t="s">
        <v>131</v>
      </c>
      <c r="D702" s="149">
        <v>45533</v>
      </c>
      <c r="E702" s="47" t="s">
        <v>694</v>
      </c>
      <c r="F702" s="63" t="s">
        <v>2301</v>
      </c>
      <c r="G702" s="63" t="s">
        <v>1429</v>
      </c>
      <c r="H702" s="68">
        <v>0.5</v>
      </c>
      <c r="I702" s="73"/>
      <c r="J702" s="47" t="s">
        <v>133</v>
      </c>
      <c r="K702" s="144">
        <v>45533.7115856481</v>
      </c>
      <c r="L702" s="47" t="s">
        <v>133</v>
      </c>
      <c r="M702" s="148">
        <v>45541.547962963</v>
      </c>
      <c r="N702" s="47" t="s">
        <v>134</v>
      </c>
      <c r="O702" s="73" t="s">
        <v>1815</v>
      </c>
      <c r="P702" s="64" t="s">
        <v>1830</v>
      </c>
    </row>
    <row spans="1:16" x14ac:dyDescent="0.25" outlineLevel="0" r="703">
      <c r="A703" s="45">
        <v>703</v>
      </c>
      <c r="B703" s="46">
        <v>3</v>
      </c>
      <c r="C703" s="47" t="s">
        <v>131</v>
      </c>
      <c r="D703" s="149">
        <v>45533</v>
      </c>
      <c r="E703" s="47" t="s">
        <v>148</v>
      </c>
      <c r="F703" s="63" t="s">
        <v>3216</v>
      </c>
      <c r="G703" s="63" t="s">
        <v>945</v>
      </c>
      <c r="H703" s="68">
        <v>2.75</v>
      </c>
      <c r="I703" s="73"/>
      <c r="J703" s="47" t="s">
        <v>133</v>
      </c>
      <c r="K703" s="144">
        <v>45533.712037037</v>
      </c>
      <c r="L703" s="47" t="s">
        <v>134</v>
      </c>
      <c r="M703" s="148"/>
      <c r="N703" s="47" t="s">
        <v>134</v>
      </c>
      <c r="O703" s="73" t="s">
        <v>1397</v>
      </c>
      <c r="P703" s="64"/>
    </row>
    <row spans="1:16" x14ac:dyDescent="0.25" outlineLevel="0" r="704">
      <c r="A704" s="45">
        <v>704</v>
      </c>
      <c r="B704" s="46">
        <v>1</v>
      </c>
      <c r="C704" s="47" t="s">
        <v>15</v>
      </c>
      <c r="D704" s="149">
        <v>45533</v>
      </c>
      <c r="E704" s="47" t="s">
        <v>558</v>
      </c>
      <c r="F704" s="63" t="s">
        <v>593</v>
      </c>
      <c r="G704" s="63" t="s">
        <v>1431</v>
      </c>
      <c r="H704" s="68">
        <v>0.4</v>
      </c>
      <c r="I704" s="73"/>
      <c r="J704" s="47" t="s">
        <v>133</v>
      </c>
      <c r="K704" s="144">
        <v>45534.367962963</v>
      </c>
      <c r="L704" s="47" t="s">
        <v>133</v>
      </c>
      <c r="M704" s="148">
        <v>45542.2424305556</v>
      </c>
      <c r="N704" s="47" t="s">
        <v>134</v>
      </c>
      <c r="O704" s="73" t="s">
        <v>2244</v>
      </c>
      <c r="P704" s="64" t="s">
        <v>1996</v>
      </c>
    </row>
    <row spans="1:16" x14ac:dyDescent="0.25" outlineLevel="0" r="705">
      <c r="A705" s="45">
        <v>705</v>
      </c>
      <c r="B705" s="46">
        <v>1</v>
      </c>
      <c r="C705" s="47" t="s">
        <v>15</v>
      </c>
      <c r="D705" s="149">
        <v>45533</v>
      </c>
      <c r="E705" s="47" t="s">
        <v>557</v>
      </c>
      <c r="F705" s="63" t="s">
        <v>1693</v>
      </c>
      <c r="G705" s="63" t="s">
        <v>1432</v>
      </c>
      <c r="H705" s="68">
        <v>0.4</v>
      </c>
      <c r="I705" s="73"/>
      <c r="J705" s="47" t="s">
        <v>133</v>
      </c>
      <c r="K705" s="144">
        <v>45534.3683101852</v>
      </c>
      <c r="L705" s="47" t="s">
        <v>134</v>
      </c>
      <c r="M705" s="148"/>
      <c r="N705" s="47" t="s">
        <v>134</v>
      </c>
      <c r="O705" s="73" t="s">
        <v>1430</v>
      </c>
      <c r="P705" s="64"/>
    </row>
    <row spans="1:16" x14ac:dyDescent="0.25" outlineLevel="0" r="706">
      <c r="A706" s="45">
        <v>706</v>
      </c>
      <c r="B706" s="46">
        <v>1</v>
      </c>
      <c r="C706" s="47" t="s">
        <v>15</v>
      </c>
      <c r="D706" s="149">
        <v>45533</v>
      </c>
      <c r="E706" s="47" t="s">
        <v>156</v>
      </c>
      <c r="F706" s="63" t="s">
        <v>847</v>
      </c>
      <c r="G706" s="63" t="s">
        <v>1433</v>
      </c>
      <c r="H706" s="68">
        <v>0.4</v>
      </c>
      <c r="I706" s="73"/>
      <c r="J706" s="47" t="s">
        <v>133</v>
      </c>
      <c r="K706" s="144">
        <v>45534.3686342593</v>
      </c>
      <c r="L706" s="47" t="s">
        <v>133</v>
      </c>
      <c r="M706" s="148">
        <v>45542.5972453704</v>
      </c>
      <c r="N706" s="47" t="s">
        <v>134</v>
      </c>
      <c r="O706" s="73" t="s">
        <v>2244</v>
      </c>
      <c r="P706" s="64" t="s">
        <v>2030</v>
      </c>
    </row>
    <row spans="1:16" x14ac:dyDescent="0.25" outlineLevel="0" r="707">
      <c r="A707" s="45">
        <v>707</v>
      </c>
      <c r="B707" s="46">
        <v>1</v>
      </c>
      <c r="C707" s="47" t="s">
        <v>15</v>
      </c>
      <c r="D707" s="149">
        <v>45533</v>
      </c>
      <c r="E707" s="47" t="s">
        <v>234</v>
      </c>
      <c r="F707" s="63" t="s">
        <v>235</v>
      </c>
      <c r="G707" s="63" t="s">
        <v>1434</v>
      </c>
      <c r="H707" s="68">
        <v>0.25</v>
      </c>
      <c r="I707" s="73"/>
      <c r="J707" s="47" t="s">
        <v>133</v>
      </c>
      <c r="K707" s="144">
        <v>45534.3688425926</v>
      </c>
      <c r="L707" s="47" t="s">
        <v>134</v>
      </c>
      <c r="M707" s="148"/>
      <c r="N707" s="47" t="s">
        <v>134</v>
      </c>
      <c r="O707" s="73" t="s">
        <v>1430</v>
      </c>
      <c r="P707" s="64"/>
    </row>
    <row spans="1:16" x14ac:dyDescent="0.25" outlineLevel="0" r="708">
      <c r="A708" s="45">
        <v>708</v>
      </c>
      <c r="B708" s="46">
        <v>1</v>
      </c>
      <c r="C708" s="47" t="s">
        <v>15</v>
      </c>
      <c r="D708" s="149">
        <v>45533</v>
      </c>
      <c r="E708" s="47" t="s">
        <v>930</v>
      </c>
      <c r="F708" s="63" t="s">
        <v>1435</v>
      </c>
      <c r="G708" s="63" t="s">
        <v>1436</v>
      </c>
      <c r="H708" s="68">
        <v>0.5</v>
      </c>
      <c r="I708" s="73"/>
      <c r="J708" s="47" t="s">
        <v>133</v>
      </c>
      <c r="K708" s="144">
        <v>45534.369212963</v>
      </c>
      <c r="L708" s="47" t="s">
        <v>134</v>
      </c>
      <c r="M708" s="148"/>
      <c r="N708" s="47" t="s">
        <v>134</v>
      </c>
      <c r="O708" s="73" t="s">
        <v>1430</v>
      </c>
      <c r="P708" s="64"/>
    </row>
    <row spans="1:16" x14ac:dyDescent="0.25" outlineLevel="0" r="709">
      <c r="A709" s="45">
        <v>709</v>
      </c>
      <c r="B709" s="46">
        <v>1</v>
      </c>
      <c r="C709" s="47" t="s">
        <v>15</v>
      </c>
      <c r="D709" s="149">
        <v>45533</v>
      </c>
      <c r="E709" s="47" t="s">
        <v>402</v>
      </c>
      <c r="F709" s="63" t="s">
        <v>502</v>
      </c>
      <c r="G709" s="63" t="s">
        <v>1437</v>
      </c>
      <c r="H709" s="68">
        <v>0.4</v>
      </c>
      <c r="I709" s="73"/>
      <c r="J709" s="47" t="s">
        <v>133</v>
      </c>
      <c r="K709" s="144">
        <v>45534.369525463</v>
      </c>
      <c r="L709" s="47" t="s">
        <v>133</v>
      </c>
      <c r="M709" s="148">
        <v>45542.2533101852</v>
      </c>
      <c r="N709" s="47" t="s">
        <v>134</v>
      </c>
      <c r="O709" s="73" t="s">
        <v>2244</v>
      </c>
      <c r="P709" s="64" t="s">
        <v>1998</v>
      </c>
    </row>
    <row spans="1:16" x14ac:dyDescent="0.25" outlineLevel="0" r="710">
      <c r="A710" s="45">
        <v>710</v>
      </c>
      <c r="B710" s="46">
        <v>1</v>
      </c>
      <c r="C710" s="47" t="s">
        <v>15</v>
      </c>
      <c r="D710" s="149">
        <v>45534</v>
      </c>
      <c r="E710" s="47" t="s">
        <v>553</v>
      </c>
      <c r="F710" s="63" t="s">
        <v>1486</v>
      </c>
      <c r="G710" s="63" t="s">
        <v>1438</v>
      </c>
      <c r="H710" s="68">
        <v>0.25</v>
      </c>
      <c r="I710" s="73"/>
      <c r="J710" s="47" t="s">
        <v>133</v>
      </c>
      <c r="K710" s="144">
        <v>45534.386712963</v>
      </c>
      <c r="L710" s="47" t="s">
        <v>134</v>
      </c>
      <c r="M710" s="148"/>
      <c r="N710" s="47" t="s">
        <v>134</v>
      </c>
      <c r="O710" s="73" t="s">
        <v>1430</v>
      </c>
      <c r="P710" s="64"/>
    </row>
    <row spans="1:16" x14ac:dyDescent="0.25" outlineLevel="0" r="711">
      <c r="A711" s="45">
        <v>711</v>
      </c>
      <c r="B711" s="46">
        <v>1</v>
      </c>
      <c r="C711" s="47" t="s">
        <v>15</v>
      </c>
      <c r="D711" s="149">
        <v>45534</v>
      </c>
      <c r="E711" s="47" t="s">
        <v>295</v>
      </c>
      <c r="F711" s="63" t="s">
        <v>2564</v>
      </c>
      <c r="G711" s="63" t="s">
        <v>1439</v>
      </c>
      <c r="H711" s="68">
        <v>0.25</v>
      </c>
      <c r="I711" s="73"/>
      <c r="J711" s="47" t="s">
        <v>133</v>
      </c>
      <c r="K711" s="144">
        <v>45534.3901736111</v>
      </c>
      <c r="L711" s="47" t="s">
        <v>133</v>
      </c>
      <c r="M711" s="148">
        <v>45542.4740740741</v>
      </c>
      <c r="N711" s="47" t="s">
        <v>134</v>
      </c>
      <c r="O711" s="73" t="s">
        <v>2244</v>
      </c>
      <c r="P711" s="64" t="s">
        <v>2008</v>
      </c>
    </row>
    <row spans="1:16" x14ac:dyDescent="0.25" outlineLevel="0" r="712">
      <c r="A712" s="45">
        <v>712</v>
      </c>
      <c r="B712" s="46">
        <v>1</v>
      </c>
      <c r="C712" s="47" t="s">
        <v>15</v>
      </c>
      <c r="D712" s="149">
        <v>45534</v>
      </c>
      <c r="E712" s="47" t="s">
        <v>375</v>
      </c>
      <c r="F712" s="63" t="s">
        <v>2482</v>
      </c>
      <c r="G712" s="63" t="s">
        <v>1440</v>
      </c>
      <c r="H712" s="68">
        <v>0.5</v>
      </c>
      <c r="I712" s="73"/>
      <c r="J712" s="47" t="s">
        <v>133</v>
      </c>
      <c r="K712" s="144">
        <v>45534.433275463</v>
      </c>
      <c r="L712" s="47" t="s">
        <v>133</v>
      </c>
      <c r="M712" s="148">
        <v>45580.2695949074</v>
      </c>
      <c r="N712" s="47" t="s">
        <v>134</v>
      </c>
      <c r="O712" s="73" t="s">
        <v>3931</v>
      </c>
      <c r="P712" s="64" t="s">
        <v>3983</v>
      </c>
    </row>
    <row spans="1:16" x14ac:dyDescent="0.25" outlineLevel="0" r="713">
      <c r="A713" s="45">
        <v>713</v>
      </c>
      <c r="B713" s="46">
        <v>1</v>
      </c>
      <c r="C713" s="47" t="s">
        <v>15</v>
      </c>
      <c r="D713" s="149">
        <v>45534</v>
      </c>
      <c r="E713" s="47" t="s">
        <v>520</v>
      </c>
      <c r="F713" s="63" t="s">
        <v>745</v>
      </c>
      <c r="G713" s="63" t="s">
        <v>1441</v>
      </c>
      <c r="H713" s="68">
        <v>0.75</v>
      </c>
      <c r="I713" s="73"/>
      <c r="J713" s="47" t="s">
        <v>133</v>
      </c>
      <c r="K713" s="144">
        <v>45534.4409143518</v>
      </c>
      <c r="L713" s="47" t="s">
        <v>134</v>
      </c>
      <c r="M713" s="148"/>
      <c r="N713" s="47" t="s">
        <v>134</v>
      </c>
      <c r="O713" s="73" t="s">
        <v>1430</v>
      </c>
      <c r="P713" s="64"/>
    </row>
    <row spans="1:16" x14ac:dyDescent="0.25" outlineLevel="0" r="714">
      <c r="A714" s="45">
        <v>714</v>
      </c>
      <c r="B714" s="46">
        <v>4</v>
      </c>
      <c r="C714" s="47" t="s">
        <v>425</v>
      </c>
      <c r="D714" s="149">
        <v>45510</v>
      </c>
      <c r="E714" s="47" t="s">
        <v>148</v>
      </c>
      <c r="F714" s="63" t="s">
        <v>3216</v>
      </c>
      <c r="G714" s="63" t="s">
        <v>638</v>
      </c>
      <c r="H714" s="68">
        <v>4.5</v>
      </c>
      <c r="I714" s="73"/>
      <c r="J714" s="47" t="s">
        <v>133</v>
      </c>
      <c r="K714" s="144">
        <v>45534.4521527778</v>
      </c>
      <c r="L714" s="47" t="s">
        <v>134</v>
      </c>
      <c r="M714" s="148"/>
      <c r="N714" s="47" t="s">
        <v>134</v>
      </c>
      <c r="O714" s="73" t="s">
        <v>1430</v>
      </c>
      <c r="P714" s="64"/>
    </row>
    <row spans="1:16" x14ac:dyDescent="0.25" outlineLevel="0" r="715">
      <c r="A715" s="45">
        <v>715</v>
      </c>
      <c r="B715" s="46">
        <v>4</v>
      </c>
      <c r="C715" s="47" t="s">
        <v>425</v>
      </c>
      <c r="D715" s="149">
        <v>45510</v>
      </c>
      <c r="E715" s="47" t="s">
        <v>148</v>
      </c>
      <c r="F715" s="63" t="s">
        <v>3216</v>
      </c>
      <c r="G715" s="63" t="s">
        <v>636</v>
      </c>
      <c r="H715" s="68">
        <v>1.5</v>
      </c>
      <c r="I715" s="73"/>
      <c r="J715" s="47" t="s">
        <v>133</v>
      </c>
      <c r="K715" s="144">
        <v>45534.4529166667</v>
      </c>
      <c r="L715" s="47" t="s">
        <v>134</v>
      </c>
      <c r="M715" s="148"/>
      <c r="N715" s="47" t="s">
        <v>134</v>
      </c>
      <c r="O715" s="73" t="s">
        <v>1430</v>
      </c>
      <c r="P715" s="64"/>
    </row>
    <row spans="1:16" x14ac:dyDescent="0.25" outlineLevel="0" r="716">
      <c r="A716" s="45">
        <v>716</v>
      </c>
      <c r="B716" s="46">
        <v>4</v>
      </c>
      <c r="C716" s="47" t="s">
        <v>425</v>
      </c>
      <c r="D716" s="149">
        <v>45510</v>
      </c>
      <c r="E716" s="47" t="s">
        <v>880</v>
      </c>
      <c r="F716" s="63" t="s">
        <v>1489</v>
      </c>
      <c r="G716" s="63" t="s">
        <v>611</v>
      </c>
      <c r="H716" s="68">
        <v>3.5</v>
      </c>
      <c r="I716" s="73"/>
      <c r="J716" s="47" t="s">
        <v>133</v>
      </c>
      <c r="K716" s="144">
        <v>45534.4560648148</v>
      </c>
      <c r="L716" s="47" t="s">
        <v>134</v>
      </c>
      <c r="M716" s="148"/>
      <c r="N716" s="47" t="s">
        <v>134</v>
      </c>
      <c r="O716" s="73" t="s">
        <v>1430</v>
      </c>
      <c r="P716" s="64"/>
    </row>
    <row spans="1:16" x14ac:dyDescent="0.25" outlineLevel="0" r="717">
      <c r="A717" s="45">
        <v>717</v>
      </c>
      <c r="B717" s="46">
        <v>4</v>
      </c>
      <c r="C717" s="47" t="s">
        <v>425</v>
      </c>
      <c r="D717" s="149">
        <v>45513</v>
      </c>
      <c r="E717" s="47" t="s">
        <v>466</v>
      </c>
      <c r="F717" s="63" t="s">
        <v>1485</v>
      </c>
      <c r="G717" s="63" t="s">
        <v>651</v>
      </c>
      <c r="H717" s="68">
        <v>1</v>
      </c>
      <c r="I717" s="73"/>
      <c r="J717" s="47" t="s">
        <v>133</v>
      </c>
      <c r="K717" s="144">
        <v>45534.4566203704</v>
      </c>
      <c r="L717" s="47" t="s">
        <v>134</v>
      </c>
      <c r="M717" s="148"/>
      <c r="N717" s="47" t="s">
        <v>134</v>
      </c>
      <c r="O717" s="73" t="s">
        <v>1430</v>
      </c>
      <c r="P717" s="64"/>
    </row>
    <row spans="1:16" x14ac:dyDescent="0.25" outlineLevel="0" r="718">
      <c r="A718" s="45">
        <v>718</v>
      </c>
      <c r="B718" s="46">
        <v>4</v>
      </c>
      <c r="C718" s="47" t="s">
        <v>425</v>
      </c>
      <c r="D718" s="149">
        <v>45513</v>
      </c>
      <c r="E718" s="47" t="s">
        <v>404</v>
      </c>
      <c r="F718" s="63" t="s">
        <v>2569</v>
      </c>
      <c r="G718" s="63" t="s">
        <v>652</v>
      </c>
      <c r="H718" s="68">
        <v>0.5</v>
      </c>
      <c r="I718" s="73"/>
      <c r="J718" s="47" t="s">
        <v>133</v>
      </c>
      <c r="K718" s="144">
        <v>45534.4570138889</v>
      </c>
      <c r="L718" s="47" t="s">
        <v>133</v>
      </c>
      <c r="M718" s="148">
        <v>45542.5920601852</v>
      </c>
      <c r="N718" s="47" t="s">
        <v>134</v>
      </c>
      <c r="O718" s="73" t="s">
        <v>2244</v>
      </c>
      <c r="P718" s="64" t="s">
        <v>2028</v>
      </c>
    </row>
    <row spans="1:16" x14ac:dyDescent="0.25" outlineLevel="0" r="719">
      <c r="A719" s="45">
        <v>719</v>
      </c>
      <c r="B719" s="46">
        <v>4</v>
      </c>
      <c r="C719" s="47" t="s">
        <v>425</v>
      </c>
      <c r="D719" s="149">
        <v>45513</v>
      </c>
      <c r="E719" s="47" t="s">
        <v>154</v>
      </c>
      <c r="F719" s="63" t="s">
        <v>490</v>
      </c>
      <c r="G719" s="63" t="s">
        <v>1442</v>
      </c>
      <c r="H719" s="68">
        <v>0.4</v>
      </c>
      <c r="I719" s="73"/>
      <c r="J719" s="47" t="s">
        <v>133</v>
      </c>
      <c r="K719" s="144">
        <v>45534.457337963</v>
      </c>
      <c r="L719" s="47" t="s">
        <v>133</v>
      </c>
      <c r="M719" s="148">
        <v>45542.2731828704</v>
      </c>
      <c r="N719" s="47" t="s">
        <v>134</v>
      </c>
      <c r="O719" s="73" t="s">
        <v>2244</v>
      </c>
      <c r="P719" s="64" t="s">
        <v>2000</v>
      </c>
    </row>
    <row spans="1:16" x14ac:dyDescent="0.25" outlineLevel="0" r="720">
      <c r="A720" s="45">
        <v>720</v>
      </c>
      <c r="B720" s="46">
        <v>4</v>
      </c>
      <c r="C720" s="47" t="s">
        <v>425</v>
      </c>
      <c r="D720" s="149">
        <v>45513</v>
      </c>
      <c r="E720" s="47" t="s">
        <v>156</v>
      </c>
      <c r="F720" s="63" t="s">
        <v>847</v>
      </c>
      <c r="G720" s="63" t="s">
        <v>1443</v>
      </c>
      <c r="H720" s="68">
        <v>0.4</v>
      </c>
      <c r="I720" s="73"/>
      <c r="J720" s="47" t="s">
        <v>133</v>
      </c>
      <c r="K720" s="144">
        <v>45534.4574768519</v>
      </c>
      <c r="L720" s="47" t="s">
        <v>133</v>
      </c>
      <c r="M720" s="148">
        <v>45542.5972453704</v>
      </c>
      <c r="N720" s="47" t="s">
        <v>134</v>
      </c>
      <c r="O720" s="73" t="s">
        <v>2244</v>
      </c>
      <c r="P720" s="64" t="s">
        <v>2030</v>
      </c>
    </row>
    <row spans="1:16" x14ac:dyDescent="0.25" outlineLevel="0" r="721">
      <c r="A721" s="45">
        <v>721</v>
      </c>
      <c r="B721" s="46">
        <v>1</v>
      </c>
      <c r="C721" s="47" t="s">
        <v>15</v>
      </c>
      <c r="D721" s="149">
        <v>45523</v>
      </c>
      <c r="E721" s="47" t="s">
        <v>217</v>
      </c>
      <c r="F721" s="63" t="s">
        <v>2562</v>
      </c>
      <c r="G721" s="63" t="s">
        <v>1444</v>
      </c>
      <c r="H721" s="68">
        <v>1</v>
      </c>
      <c r="I721" s="73" t="s">
        <v>1388</v>
      </c>
      <c r="J721" s="47" t="s">
        <v>133</v>
      </c>
      <c r="K721" s="144">
        <v>45534.4641898148</v>
      </c>
      <c r="L721" s="47" t="s">
        <v>134</v>
      </c>
      <c r="M721" s="148"/>
      <c r="N721" s="47" t="s">
        <v>133</v>
      </c>
      <c r="O721" s="73" t="s">
        <v>1430</v>
      </c>
      <c r="P721" s="64"/>
    </row>
    <row spans="1:16" x14ac:dyDescent="0.25" outlineLevel="0" r="722">
      <c r="A722" s="45">
        <v>722</v>
      </c>
      <c r="B722" s="46">
        <v>2</v>
      </c>
      <c r="C722" s="47" t="s">
        <v>16</v>
      </c>
      <c r="D722" s="149">
        <v>45524</v>
      </c>
      <c r="E722" s="47" t="s">
        <v>393</v>
      </c>
      <c r="F722" s="63" t="s">
        <v>2373</v>
      </c>
      <c r="G722" s="63" t="s">
        <v>965</v>
      </c>
      <c r="H722" s="68">
        <v>0.5</v>
      </c>
      <c r="I722" s="73"/>
      <c r="J722" s="47" t="s">
        <v>133</v>
      </c>
      <c r="K722" s="144">
        <v>45534.4750925926</v>
      </c>
      <c r="L722" s="47" t="s">
        <v>134</v>
      </c>
      <c r="M722" s="148"/>
      <c r="N722" s="47" t="s">
        <v>133</v>
      </c>
      <c r="O722" s="73" t="s">
        <v>1430</v>
      </c>
      <c r="P722" s="64"/>
    </row>
    <row spans="1:16" x14ac:dyDescent="0.25" outlineLevel="0" r="723">
      <c r="A723" s="45">
        <v>723</v>
      </c>
      <c r="B723" s="46">
        <v>1</v>
      </c>
      <c r="C723" s="47" t="s">
        <v>15</v>
      </c>
      <c r="D723" s="149">
        <v>45503</v>
      </c>
      <c r="E723" s="47" t="s">
        <v>798</v>
      </c>
      <c r="F723" s="63" t="s">
        <v>2323</v>
      </c>
      <c r="G723" s="63" t="s">
        <v>381</v>
      </c>
      <c r="H723" s="68">
        <v>0.4</v>
      </c>
      <c r="I723" s="73"/>
      <c r="J723" s="47" t="s">
        <v>133</v>
      </c>
      <c r="K723" s="144">
        <v>45534.4804513889</v>
      </c>
      <c r="L723" s="47" t="s">
        <v>133</v>
      </c>
      <c r="M723" s="148">
        <v>45541.6837384259</v>
      </c>
      <c r="N723" s="47" t="s">
        <v>134</v>
      </c>
      <c r="O723" s="73" t="s">
        <v>1815</v>
      </c>
      <c r="P723" s="64" t="s">
        <v>1842</v>
      </c>
    </row>
    <row spans="1:16" x14ac:dyDescent="0.25" outlineLevel="0" r="724">
      <c r="A724" s="45">
        <v>724</v>
      </c>
      <c r="B724" s="46">
        <v>1</v>
      </c>
      <c r="C724" s="47" t="s">
        <v>15</v>
      </c>
      <c r="D724" s="149">
        <v>45510</v>
      </c>
      <c r="E724" s="47" t="s">
        <v>798</v>
      </c>
      <c r="F724" s="63" t="s">
        <v>2323</v>
      </c>
      <c r="G724" s="63" t="s">
        <v>737</v>
      </c>
      <c r="H724" s="68">
        <v>0.5</v>
      </c>
      <c r="I724" s="73"/>
      <c r="J724" s="47" t="s">
        <v>133</v>
      </c>
      <c r="K724" s="144">
        <v>45534.4809259259</v>
      </c>
      <c r="L724" s="47" t="s">
        <v>133</v>
      </c>
      <c r="M724" s="148">
        <v>45541.6837384259</v>
      </c>
      <c r="N724" s="47" t="s">
        <v>134</v>
      </c>
      <c r="O724" s="73" t="s">
        <v>1815</v>
      </c>
      <c r="P724" s="64" t="s">
        <v>1842</v>
      </c>
    </row>
    <row spans="1:16" x14ac:dyDescent="0.25" outlineLevel="0" r="725">
      <c r="A725" s="45">
        <v>725</v>
      </c>
      <c r="B725" s="46">
        <v>1</v>
      </c>
      <c r="C725" s="47" t="s">
        <v>15</v>
      </c>
      <c r="D725" s="149">
        <v>45511</v>
      </c>
      <c r="E725" s="47" t="s">
        <v>798</v>
      </c>
      <c r="F725" s="63" t="s">
        <v>2323</v>
      </c>
      <c r="G725" s="63" t="s">
        <v>757</v>
      </c>
      <c r="H725" s="68">
        <v>0.5</v>
      </c>
      <c r="I725" s="73"/>
      <c r="J725" s="47" t="s">
        <v>133</v>
      </c>
      <c r="K725" s="144">
        <v>45534.4813194444</v>
      </c>
      <c r="L725" s="47" t="s">
        <v>133</v>
      </c>
      <c r="M725" s="148">
        <v>45541.6837384259</v>
      </c>
      <c r="N725" s="47" t="s">
        <v>134</v>
      </c>
      <c r="O725" s="73" t="s">
        <v>1815</v>
      </c>
      <c r="P725" s="64" t="s">
        <v>1842</v>
      </c>
    </row>
    <row spans="1:16" x14ac:dyDescent="0.25" outlineLevel="0" r="726">
      <c r="A726" s="45">
        <v>726</v>
      </c>
      <c r="B726" s="46">
        <v>1</v>
      </c>
      <c r="C726" s="47" t="s">
        <v>15</v>
      </c>
      <c r="D726" s="149">
        <v>45512</v>
      </c>
      <c r="E726" s="47" t="s">
        <v>798</v>
      </c>
      <c r="F726" s="63" t="s">
        <v>2323</v>
      </c>
      <c r="G726" s="63" t="s">
        <v>768</v>
      </c>
      <c r="H726" s="68">
        <v>2.25</v>
      </c>
      <c r="I726" s="73"/>
      <c r="J726" s="47" t="s">
        <v>133</v>
      </c>
      <c r="K726" s="144">
        <v>45534.4817592593</v>
      </c>
      <c r="L726" s="47" t="s">
        <v>133</v>
      </c>
      <c r="M726" s="148">
        <v>45541.6837384259</v>
      </c>
      <c r="N726" s="47" t="s">
        <v>134</v>
      </c>
      <c r="O726" s="73" t="s">
        <v>1815</v>
      </c>
      <c r="P726" s="64" t="s">
        <v>1842</v>
      </c>
    </row>
    <row spans="1:16" x14ac:dyDescent="0.25" outlineLevel="0" r="727">
      <c r="A727" s="45">
        <v>727</v>
      </c>
      <c r="B727" s="46">
        <v>1</v>
      </c>
      <c r="C727" s="47" t="s">
        <v>15</v>
      </c>
      <c r="D727" s="149">
        <v>45517</v>
      </c>
      <c r="E727" s="47" t="s">
        <v>798</v>
      </c>
      <c r="F727" s="63" t="s">
        <v>2323</v>
      </c>
      <c r="G727" s="63" t="s">
        <v>679</v>
      </c>
      <c r="H727" s="68">
        <v>0.4</v>
      </c>
      <c r="I727" s="73"/>
      <c r="J727" s="47" t="s">
        <v>133</v>
      </c>
      <c r="K727" s="144">
        <v>45534.4822916667</v>
      </c>
      <c r="L727" s="47" t="s">
        <v>133</v>
      </c>
      <c r="M727" s="148">
        <v>45541.6837384259</v>
      </c>
      <c r="N727" s="47" t="s">
        <v>134</v>
      </c>
      <c r="O727" s="73" t="s">
        <v>1815</v>
      </c>
      <c r="P727" s="64" t="s">
        <v>1842</v>
      </c>
    </row>
    <row spans="1:16" x14ac:dyDescent="0.25" outlineLevel="0" r="728">
      <c r="A728" s="45">
        <v>728</v>
      </c>
      <c r="B728" s="46">
        <v>2</v>
      </c>
      <c r="C728" s="47" t="s">
        <v>16</v>
      </c>
      <c r="D728" s="149">
        <v>45506</v>
      </c>
      <c r="E728" s="47" t="s">
        <v>798</v>
      </c>
      <c r="F728" s="63" t="s">
        <v>2323</v>
      </c>
      <c r="G728" s="63" t="s">
        <v>469</v>
      </c>
      <c r="H728" s="68">
        <v>3.4</v>
      </c>
      <c r="I728" s="73"/>
      <c r="J728" s="47" t="s">
        <v>133</v>
      </c>
      <c r="K728" s="144">
        <v>45534.4827083333</v>
      </c>
      <c r="L728" s="47" t="s">
        <v>133</v>
      </c>
      <c r="M728" s="148">
        <v>45541.6837384259</v>
      </c>
      <c r="N728" s="47" t="s">
        <v>134</v>
      </c>
      <c r="O728" s="73" t="s">
        <v>1815</v>
      </c>
      <c r="P728" s="64" t="s">
        <v>1842</v>
      </c>
    </row>
    <row spans="1:16" x14ac:dyDescent="0.25" outlineLevel="0" r="729">
      <c r="A729" s="45">
        <v>729</v>
      </c>
      <c r="B729" s="46">
        <v>2</v>
      </c>
      <c r="C729" s="47" t="s">
        <v>16</v>
      </c>
      <c r="D729" s="149">
        <v>45509</v>
      </c>
      <c r="E729" s="47" t="s">
        <v>798</v>
      </c>
      <c r="F729" s="63" t="s">
        <v>2323</v>
      </c>
      <c r="G729" s="63" t="s">
        <v>787</v>
      </c>
      <c r="H729" s="68">
        <v>1.7</v>
      </c>
      <c r="I729" s="73"/>
      <c r="J729" s="47" t="s">
        <v>133</v>
      </c>
      <c r="K729" s="144">
        <v>45534.4830324074</v>
      </c>
      <c r="L729" s="47" t="s">
        <v>133</v>
      </c>
      <c r="M729" s="148">
        <v>45541.6837384259</v>
      </c>
      <c r="N729" s="47" t="s">
        <v>134</v>
      </c>
      <c r="O729" s="73" t="s">
        <v>1815</v>
      </c>
      <c r="P729" s="64" t="s">
        <v>1842</v>
      </c>
    </row>
    <row spans="1:16" x14ac:dyDescent="0.25" outlineLevel="0" r="730">
      <c r="A730" s="45">
        <v>730</v>
      </c>
      <c r="B730" s="46">
        <v>2</v>
      </c>
      <c r="C730" s="47" t="s">
        <v>16</v>
      </c>
      <c r="D730" s="149">
        <v>45511</v>
      </c>
      <c r="E730" s="47" t="s">
        <v>798</v>
      </c>
      <c r="F730" s="63" t="s">
        <v>2323</v>
      </c>
      <c r="G730" s="63" t="s">
        <v>803</v>
      </c>
      <c r="H730" s="68">
        <v>0.9</v>
      </c>
      <c r="I730" s="73"/>
      <c r="J730" s="47" t="s">
        <v>133</v>
      </c>
      <c r="K730" s="144">
        <v>45534.4834027778</v>
      </c>
      <c r="L730" s="47" t="s">
        <v>133</v>
      </c>
      <c r="M730" s="148">
        <v>45541.6837384259</v>
      </c>
      <c r="N730" s="47" t="s">
        <v>134</v>
      </c>
      <c r="O730" s="73" t="s">
        <v>1815</v>
      </c>
      <c r="P730" s="64" t="s">
        <v>1842</v>
      </c>
    </row>
    <row spans="1:16" x14ac:dyDescent="0.25" outlineLevel="0" r="731">
      <c r="A731" s="45">
        <v>731</v>
      </c>
      <c r="B731" s="46">
        <v>2</v>
      </c>
      <c r="C731" s="47" t="s">
        <v>16</v>
      </c>
      <c r="D731" s="149">
        <v>45533</v>
      </c>
      <c r="E731" s="47" t="s">
        <v>798</v>
      </c>
      <c r="F731" s="63" t="s">
        <v>2323</v>
      </c>
      <c r="G731" s="63" t="s">
        <v>1413</v>
      </c>
      <c r="H731" s="68">
        <v>0.5</v>
      </c>
      <c r="I731" s="73"/>
      <c r="J731" s="47" t="s">
        <v>133</v>
      </c>
      <c r="K731" s="144">
        <v>45534.4838078704</v>
      </c>
      <c r="L731" s="47" t="s">
        <v>133</v>
      </c>
      <c r="M731" s="148">
        <v>45541.6837384259</v>
      </c>
      <c r="N731" s="47" t="s">
        <v>134</v>
      </c>
      <c r="O731" s="73" t="s">
        <v>1815</v>
      </c>
      <c r="P731" s="64" t="s">
        <v>1842</v>
      </c>
    </row>
    <row spans="1:16" x14ac:dyDescent="0.25" outlineLevel="0" r="732">
      <c r="A732" s="45">
        <v>732</v>
      </c>
      <c r="B732" s="46">
        <v>1</v>
      </c>
      <c r="C732" s="47" t="s">
        <v>15</v>
      </c>
      <c r="D732" s="149">
        <v>45517</v>
      </c>
      <c r="E732" s="47" t="s">
        <v>1445</v>
      </c>
      <c r="F732" s="63" t="s">
        <v>1490</v>
      </c>
      <c r="G732" s="63" t="s">
        <v>669</v>
      </c>
      <c r="H732" s="68">
        <v>0.75</v>
      </c>
      <c r="I732" s="73"/>
      <c r="J732" s="47" t="s">
        <v>133</v>
      </c>
      <c r="K732" s="144">
        <v>45534.4928240741</v>
      </c>
      <c r="L732" s="47" t="s">
        <v>133</v>
      </c>
      <c r="M732" s="148">
        <v>45542.5278472222</v>
      </c>
      <c r="N732" s="47" t="s">
        <v>134</v>
      </c>
      <c r="O732" s="73" t="s">
        <v>2244</v>
      </c>
      <c r="P732" s="64" t="s">
        <v>2012</v>
      </c>
    </row>
    <row spans="1:16" x14ac:dyDescent="0.25" outlineLevel="0" r="733">
      <c r="A733" s="45">
        <v>733</v>
      </c>
      <c r="B733" s="46">
        <v>1</v>
      </c>
      <c r="C733" s="47" t="s">
        <v>15</v>
      </c>
      <c r="D733" s="149">
        <v>45524</v>
      </c>
      <c r="E733" s="47" t="s">
        <v>1445</v>
      </c>
      <c r="F733" s="63" t="s">
        <v>1490</v>
      </c>
      <c r="G733" s="63" t="s">
        <v>943</v>
      </c>
      <c r="H733" s="68">
        <v>0.75</v>
      </c>
      <c r="I733" s="73" t="s">
        <v>944</v>
      </c>
      <c r="J733" s="47" t="s">
        <v>133</v>
      </c>
      <c r="K733" s="144">
        <v>45534.498912037</v>
      </c>
      <c r="L733" s="47" t="s">
        <v>134</v>
      </c>
      <c r="M733" s="148"/>
      <c r="N733" s="47" t="s">
        <v>133</v>
      </c>
      <c r="O733" s="73" t="s">
        <v>1430</v>
      </c>
      <c r="P733" s="64"/>
    </row>
    <row spans="1:16" x14ac:dyDescent="0.25" outlineLevel="0" r="734">
      <c r="A734" s="45">
        <v>734</v>
      </c>
      <c r="B734" s="46">
        <v>1</v>
      </c>
      <c r="C734" s="47" t="s">
        <v>15</v>
      </c>
      <c r="D734" s="149">
        <v>45334</v>
      </c>
      <c r="E734" s="47" t="s">
        <v>1383</v>
      </c>
      <c r="F734" s="63" t="s">
        <v>2384</v>
      </c>
      <c r="G734" s="63" t="s">
        <v>1446</v>
      </c>
      <c r="H734" s="68">
        <v>0.5</v>
      </c>
      <c r="I734" s="73"/>
      <c r="J734" s="47" t="s">
        <v>133</v>
      </c>
      <c r="K734" s="144">
        <v>45534.5035416667</v>
      </c>
      <c r="L734" s="47" t="s">
        <v>133</v>
      </c>
      <c r="M734" s="148">
        <v>45542.5836805556</v>
      </c>
      <c r="N734" s="47" t="s">
        <v>134</v>
      </c>
      <c r="O734" s="73" t="s">
        <v>2244</v>
      </c>
      <c r="P734" s="64" t="s">
        <v>2022</v>
      </c>
    </row>
    <row spans="1:16" x14ac:dyDescent="0.25" outlineLevel="0" r="735">
      <c r="A735" s="45">
        <v>735</v>
      </c>
      <c r="B735" s="46">
        <v>1</v>
      </c>
      <c r="C735" s="47" t="s">
        <v>15</v>
      </c>
      <c r="D735" s="149">
        <v>45449</v>
      </c>
      <c r="E735" s="47" t="s">
        <v>1383</v>
      </c>
      <c r="F735" s="63" t="s">
        <v>2384</v>
      </c>
      <c r="G735" s="63" t="s">
        <v>241</v>
      </c>
      <c r="H735" s="68">
        <v>0.75</v>
      </c>
      <c r="I735" s="73"/>
      <c r="J735" s="47" t="s">
        <v>133</v>
      </c>
      <c r="K735" s="144">
        <v>45534.5039583333</v>
      </c>
      <c r="L735" s="47" t="s">
        <v>133</v>
      </c>
      <c r="M735" s="148">
        <v>45542.5836805556</v>
      </c>
      <c r="N735" s="47" t="s">
        <v>134</v>
      </c>
      <c r="O735" s="73" t="s">
        <v>2244</v>
      </c>
      <c r="P735" s="64" t="s">
        <v>2022</v>
      </c>
    </row>
    <row spans="1:16" x14ac:dyDescent="0.25" outlineLevel="0" r="736">
      <c r="A736" s="45">
        <v>736</v>
      </c>
      <c r="B736" s="46">
        <v>1</v>
      </c>
      <c r="C736" s="47" t="s">
        <v>15</v>
      </c>
      <c r="D736" s="149">
        <v>45462</v>
      </c>
      <c r="E736" s="47" t="s">
        <v>1383</v>
      </c>
      <c r="F736" s="63" t="s">
        <v>2384</v>
      </c>
      <c r="G736" s="63" t="s">
        <v>265</v>
      </c>
      <c r="H736" s="68">
        <v>0.4</v>
      </c>
      <c r="I736" s="73"/>
      <c r="J736" s="47" t="s">
        <v>133</v>
      </c>
      <c r="K736" s="144">
        <v>45534.5043402778</v>
      </c>
      <c r="L736" s="47" t="s">
        <v>133</v>
      </c>
      <c r="M736" s="148">
        <v>45542.5836805556</v>
      </c>
      <c r="N736" s="47" t="s">
        <v>134</v>
      </c>
      <c r="O736" s="73" t="s">
        <v>2244</v>
      </c>
      <c r="P736" s="64" t="s">
        <v>2022</v>
      </c>
    </row>
    <row spans="1:16" x14ac:dyDescent="0.25" outlineLevel="0" r="737">
      <c r="A737" s="45">
        <v>737</v>
      </c>
      <c r="B737" s="46">
        <v>1</v>
      </c>
      <c r="C737" s="47" t="s">
        <v>15</v>
      </c>
      <c r="D737" s="149">
        <v>45462</v>
      </c>
      <c r="E737" s="47" t="s">
        <v>1383</v>
      </c>
      <c r="F737" s="63" t="s">
        <v>2384</v>
      </c>
      <c r="G737" s="63" t="s">
        <v>266</v>
      </c>
      <c r="H737" s="68">
        <v>0.5</v>
      </c>
      <c r="I737" s="73"/>
      <c r="J737" s="47" t="s">
        <v>133</v>
      </c>
      <c r="K737" s="144">
        <v>45534.5046990741</v>
      </c>
      <c r="L737" s="47" t="s">
        <v>133</v>
      </c>
      <c r="M737" s="148">
        <v>45542.5836805556</v>
      </c>
      <c r="N737" s="47" t="s">
        <v>134</v>
      </c>
      <c r="O737" s="73" t="s">
        <v>2244</v>
      </c>
      <c r="P737" s="64" t="s">
        <v>2022</v>
      </c>
    </row>
    <row spans="1:16" x14ac:dyDescent="0.25" outlineLevel="0" r="738">
      <c r="A738" s="45">
        <v>738</v>
      </c>
      <c r="B738" s="46">
        <v>1</v>
      </c>
      <c r="C738" s="47" t="s">
        <v>15</v>
      </c>
      <c r="D738" s="149">
        <v>45475</v>
      </c>
      <c r="E738" s="47" t="s">
        <v>1383</v>
      </c>
      <c r="F738" s="63" t="s">
        <v>2384</v>
      </c>
      <c r="G738" s="63" t="s">
        <v>286</v>
      </c>
      <c r="H738" s="68">
        <v>0.5</v>
      </c>
      <c r="I738" s="73"/>
      <c r="J738" s="47" t="s">
        <v>133</v>
      </c>
      <c r="K738" s="144">
        <v>45534.5051041667</v>
      </c>
      <c r="L738" s="47" t="s">
        <v>133</v>
      </c>
      <c r="M738" s="148">
        <v>45542.5836805556</v>
      </c>
      <c r="N738" s="47" t="s">
        <v>134</v>
      </c>
      <c r="O738" s="73" t="s">
        <v>2244</v>
      </c>
      <c r="P738" s="64" t="s">
        <v>2022</v>
      </c>
    </row>
    <row spans="1:16" x14ac:dyDescent="0.25" outlineLevel="0" r="739">
      <c r="A739" s="45">
        <v>739</v>
      </c>
      <c r="B739" s="46">
        <v>1</v>
      </c>
      <c r="C739" s="47" t="s">
        <v>15</v>
      </c>
      <c r="D739" s="149">
        <v>45493</v>
      </c>
      <c r="E739" s="47" t="s">
        <v>1383</v>
      </c>
      <c r="F739" s="63" t="s">
        <v>2384</v>
      </c>
      <c r="G739" s="63" t="s">
        <v>331</v>
      </c>
      <c r="H739" s="68">
        <v>0.5</v>
      </c>
      <c r="I739" s="73"/>
      <c r="J739" s="47" t="s">
        <v>133</v>
      </c>
      <c r="K739" s="144">
        <v>45534.5055092593</v>
      </c>
      <c r="L739" s="47" t="s">
        <v>133</v>
      </c>
      <c r="M739" s="148">
        <v>45542.5836805556</v>
      </c>
      <c r="N739" s="47" t="s">
        <v>134</v>
      </c>
      <c r="O739" s="73" t="s">
        <v>2244</v>
      </c>
      <c r="P739" s="64" t="s">
        <v>2022</v>
      </c>
    </row>
    <row spans="1:16" x14ac:dyDescent="0.25" outlineLevel="0" r="740">
      <c r="A740" s="45">
        <v>740</v>
      </c>
      <c r="B740" s="46">
        <v>1</v>
      </c>
      <c r="C740" s="47" t="s">
        <v>15</v>
      </c>
      <c r="D740" s="149">
        <v>45494</v>
      </c>
      <c r="E740" s="47" t="s">
        <v>1383</v>
      </c>
      <c r="F740" s="63" t="s">
        <v>2384</v>
      </c>
      <c r="G740" s="63" t="s">
        <v>340</v>
      </c>
      <c r="H740" s="68">
        <v>0.5</v>
      </c>
      <c r="I740" s="73"/>
      <c r="J740" s="47" t="s">
        <v>133</v>
      </c>
      <c r="K740" s="144">
        <v>45534.5058796296</v>
      </c>
      <c r="L740" s="47" t="s">
        <v>133</v>
      </c>
      <c r="M740" s="148">
        <v>45542.5836805556</v>
      </c>
      <c r="N740" s="47" t="s">
        <v>134</v>
      </c>
      <c r="O740" s="73" t="s">
        <v>2244</v>
      </c>
      <c r="P740" s="64" t="s">
        <v>2022</v>
      </c>
    </row>
    <row spans="1:16" x14ac:dyDescent="0.25" outlineLevel="0" r="741">
      <c r="A741" s="45">
        <v>741</v>
      </c>
      <c r="B741" s="46">
        <v>1</v>
      </c>
      <c r="C741" s="47" t="s">
        <v>15</v>
      </c>
      <c r="D741" s="149">
        <v>45497</v>
      </c>
      <c r="E741" s="47" t="s">
        <v>1383</v>
      </c>
      <c r="F741" s="63" t="s">
        <v>2384</v>
      </c>
      <c r="G741" s="63" t="s">
        <v>350</v>
      </c>
      <c r="H741" s="68">
        <v>0.5</v>
      </c>
      <c r="I741" s="73"/>
      <c r="J741" s="47" t="s">
        <v>133</v>
      </c>
      <c r="K741" s="144">
        <v>45534.5062384259</v>
      </c>
      <c r="L741" s="47" t="s">
        <v>133</v>
      </c>
      <c r="M741" s="148">
        <v>45542.5836805556</v>
      </c>
      <c r="N741" s="47" t="s">
        <v>134</v>
      </c>
      <c r="O741" s="73" t="s">
        <v>2244</v>
      </c>
      <c r="P741" s="64" t="s">
        <v>2022</v>
      </c>
    </row>
    <row spans="1:16" x14ac:dyDescent="0.25" outlineLevel="0" r="742">
      <c r="A742" s="45">
        <v>742</v>
      </c>
      <c r="B742" s="46">
        <v>1</v>
      </c>
      <c r="C742" s="47" t="s">
        <v>15</v>
      </c>
      <c r="D742" s="149">
        <v>45514</v>
      </c>
      <c r="E742" s="47" t="s">
        <v>1383</v>
      </c>
      <c r="F742" s="63" t="s">
        <v>2384</v>
      </c>
      <c r="G742" s="63" t="s">
        <v>664</v>
      </c>
      <c r="H742" s="68">
        <v>4</v>
      </c>
      <c r="I742" s="73"/>
      <c r="J742" s="47" t="s">
        <v>133</v>
      </c>
      <c r="K742" s="144">
        <v>45534.5065972222</v>
      </c>
      <c r="L742" s="47" t="s">
        <v>133</v>
      </c>
      <c r="M742" s="148">
        <v>45542.5836805556</v>
      </c>
      <c r="N742" s="47" t="s">
        <v>134</v>
      </c>
      <c r="O742" s="73" t="s">
        <v>2244</v>
      </c>
      <c r="P742" s="64" t="s">
        <v>2022</v>
      </c>
    </row>
    <row spans="1:16" x14ac:dyDescent="0.25" outlineLevel="0" r="743">
      <c r="A743" s="45">
        <v>743</v>
      </c>
      <c r="B743" s="46">
        <v>1</v>
      </c>
      <c r="C743" s="47" t="s">
        <v>15</v>
      </c>
      <c r="D743" s="149">
        <v>45519</v>
      </c>
      <c r="E743" s="47" t="s">
        <v>1383</v>
      </c>
      <c r="F743" s="63" t="s">
        <v>2384</v>
      </c>
      <c r="G743" s="63" t="s">
        <v>844</v>
      </c>
      <c r="H743" s="68">
        <v>2</v>
      </c>
      <c r="I743" s="73"/>
      <c r="J743" s="47" t="s">
        <v>133</v>
      </c>
      <c r="K743" s="144">
        <v>45534.5069907407</v>
      </c>
      <c r="L743" s="47" t="s">
        <v>133</v>
      </c>
      <c r="M743" s="148">
        <v>45542.5836805556</v>
      </c>
      <c r="N743" s="47" t="s">
        <v>134</v>
      </c>
      <c r="O743" s="73" t="s">
        <v>2244</v>
      </c>
      <c r="P743" s="64" t="s">
        <v>2022</v>
      </c>
    </row>
    <row spans="1:16" x14ac:dyDescent="0.25" outlineLevel="0" r="744">
      <c r="A744" s="45">
        <v>744</v>
      </c>
      <c r="B744" s="46">
        <v>1</v>
      </c>
      <c r="C744" s="47" t="s">
        <v>15</v>
      </c>
      <c r="D744" s="149">
        <v>45523</v>
      </c>
      <c r="E744" s="47" t="s">
        <v>1383</v>
      </c>
      <c r="F744" s="63" t="s">
        <v>2384</v>
      </c>
      <c r="G744" s="63" t="s">
        <v>901</v>
      </c>
      <c r="H744" s="68">
        <v>0.5</v>
      </c>
      <c r="I744" s="73"/>
      <c r="J744" s="47" t="s">
        <v>133</v>
      </c>
      <c r="K744" s="144">
        <v>45534.507337963</v>
      </c>
      <c r="L744" s="47" t="s">
        <v>133</v>
      </c>
      <c r="M744" s="148">
        <v>45542.5836805556</v>
      </c>
      <c r="N744" s="47" t="s">
        <v>134</v>
      </c>
      <c r="O744" s="73" t="s">
        <v>2244</v>
      </c>
      <c r="P744" s="64" t="s">
        <v>2022</v>
      </c>
    </row>
    <row spans="1:16" x14ac:dyDescent="0.25" outlineLevel="0" r="745">
      <c r="A745" s="45">
        <v>745</v>
      </c>
      <c r="B745" s="46">
        <v>2</v>
      </c>
      <c r="C745" s="47" t="s">
        <v>16</v>
      </c>
      <c r="D745" s="149">
        <v>45509</v>
      </c>
      <c r="E745" s="47" t="s">
        <v>458</v>
      </c>
      <c r="F745" s="63" t="s">
        <v>505</v>
      </c>
      <c r="G745" s="63" t="s">
        <v>793</v>
      </c>
      <c r="H745" s="68">
        <v>0.5</v>
      </c>
      <c r="I745" s="73"/>
      <c r="J745" s="47" t="s">
        <v>133</v>
      </c>
      <c r="K745" s="144">
        <v>45534.5244212963</v>
      </c>
      <c r="L745" s="47" t="s">
        <v>133</v>
      </c>
      <c r="M745" s="148">
        <v>45580.4957638889</v>
      </c>
      <c r="N745" s="47" t="s">
        <v>134</v>
      </c>
      <c r="O745" s="73" t="s">
        <v>3931</v>
      </c>
      <c r="P745" s="64" t="s">
        <v>4053</v>
      </c>
    </row>
    <row spans="1:16" x14ac:dyDescent="0.25" outlineLevel="0" r="746">
      <c r="A746" s="45">
        <v>746</v>
      </c>
      <c r="B746" s="46">
        <v>2</v>
      </c>
      <c r="C746" s="47" t="s">
        <v>16</v>
      </c>
      <c r="D746" s="149">
        <v>45511</v>
      </c>
      <c r="E746" s="47" t="s">
        <v>458</v>
      </c>
      <c r="F746" s="63" t="s">
        <v>505</v>
      </c>
      <c r="G746" s="63" t="s">
        <v>806</v>
      </c>
      <c r="H746" s="68">
        <v>0.4</v>
      </c>
      <c r="I746" s="73"/>
      <c r="J746" s="47" t="s">
        <v>133</v>
      </c>
      <c r="K746" s="144">
        <v>45534.5248032407</v>
      </c>
      <c r="L746" s="47" t="s">
        <v>133</v>
      </c>
      <c r="M746" s="148">
        <v>45580.4957638889</v>
      </c>
      <c r="N746" s="47" t="s">
        <v>134</v>
      </c>
      <c r="O746" s="73" t="s">
        <v>3931</v>
      </c>
      <c r="P746" s="64" t="s">
        <v>4053</v>
      </c>
    </row>
    <row spans="1:16" x14ac:dyDescent="0.25" outlineLevel="0" r="747">
      <c r="A747" s="45">
        <v>747</v>
      </c>
      <c r="B747" s="46">
        <v>2</v>
      </c>
      <c r="C747" s="47" t="s">
        <v>16</v>
      </c>
      <c r="D747" s="149">
        <v>45526</v>
      </c>
      <c r="E747" s="47" t="s">
        <v>458</v>
      </c>
      <c r="F747" s="63" t="s">
        <v>505</v>
      </c>
      <c r="G747" s="63" t="s">
        <v>1008</v>
      </c>
      <c r="H747" s="68">
        <v>1.3</v>
      </c>
      <c r="I747" s="73"/>
      <c r="J747" s="47" t="s">
        <v>133</v>
      </c>
      <c r="K747" s="144">
        <v>45534.5253125</v>
      </c>
      <c r="L747" s="47" t="s">
        <v>133</v>
      </c>
      <c r="M747" s="148">
        <v>45580.4957638889</v>
      </c>
      <c r="N747" s="47" t="s">
        <v>134</v>
      </c>
      <c r="O747" s="73" t="s">
        <v>3931</v>
      </c>
      <c r="P747" s="64" t="s">
        <v>4053</v>
      </c>
    </row>
    <row spans="1:16" x14ac:dyDescent="0.25" outlineLevel="0" r="748">
      <c r="A748" s="45">
        <v>748</v>
      </c>
      <c r="B748" s="46">
        <v>2</v>
      </c>
      <c r="C748" s="47" t="s">
        <v>16</v>
      </c>
      <c r="D748" s="149">
        <v>45527</v>
      </c>
      <c r="E748" s="47" t="s">
        <v>458</v>
      </c>
      <c r="F748" s="63" t="s">
        <v>505</v>
      </c>
      <c r="G748" s="63" t="s">
        <v>1037</v>
      </c>
      <c r="H748" s="68">
        <v>3.4</v>
      </c>
      <c r="I748" s="73"/>
      <c r="J748" s="47" t="s">
        <v>133</v>
      </c>
      <c r="K748" s="144">
        <v>45534.5257175926</v>
      </c>
      <c r="L748" s="47" t="s">
        <v>133</v>
      </c>
      <c r="M748" s="148">
        <v>45580.4957638889</v>
      </c>
      <c r="N748" s="47" t="s">
        <v>134</v>
      </c>
      <c r="O748" s="73" t="s">
        <v>3931</v>
      </c>
      <c r="P748" s="64" t="s">
        <v>4053</v>
      </c>
    </row>
    <row spans="1:16" x14ac:dyDescent="0.25" outlineLevel="0" r="749">
      <c r="A749" s="45">
        <v>749</v>
      </c>
      <c r="B749" s="46">
        <v>2</v>
      </c>
      <c r="C749" s="47" t="s">
        <v>16</v>
      </c>
      <c r="D749" s="149">
        <v>45531</v>
      </c>
      <c r="E749" s="47" t="s">
        <v>458</v>
      </c>
      <c r="F749" s="63" t="s">
        <v>505</v>
      </c>
      <c r="G749" s="63" t="s">
        <v>1365</v>
      </c>
      <c r="H749" s="68">
        <v>2.1</v>
      </c>
      <c r="I749" s="73"/>
      <c r="J749" s="47" t="s">
        <v>133</v>
      </c>
      <c r="K749" s="144">
        <v>45534.5262731481</v>
      </c>
      <c r="L749" s="47" t="s">
        <v>133</v>
      </c>
      <c r="M749" s="148">
        <v>45580.4957638889</v>
      </c>
      <c r="N749" s="47" t="s">
        <v>134</v>
      </c>
      <c r="O749" s="73" t="s">
        <v>3931</v>
      </c>
      <c r="P749" s="64" t="s">
        <v>4053</v>
      </c>
    </row>
    <row spans="1:16" x14ac:dyDescent="0.25" outlineLevel="0" r="750">
      <c r="A750" s="45">
        <v>750</v>
      </c>
      <c r="B750" s="46">
        <v>2</v>
      </c>
      <c r="C750" s="47" t="s">
        <v>16</v>
      </c>
      <c r="D750" s="149">
        <v>45533</v>
      </c>
      <c r="E750" s="47" t="s">
        <v>458</v>
      </c>
      <c r="F750" s="63" t="s">
        <v>505</v>
      </c>
      <c r="G750" s="63" t="s">
        <v>1418</v>
      </c>
      <c r="H750" s="68">
        <v>0.4</v>
      </c>
      <c r="I750" s="73"/>
      <c r="J750" s="47" t="s">
        <v>133</v>
      </c>
      <c r="K750" s="144">
        <v>45534.5267361111</v>
      </c>
      <c r="L750" s="47" t="s">
        <v>133</v>
      </c>
      <c r="M750" s="148">
        <v>45580.4957638889</v>
      </c>
      <c r="N750" s="47" t="s">
        <v>134</v>
      </c>
      <c r="O750" s="73" t="s">
        <v>3931</v>
      </c>
      <c r="P750" s="64" t="s">
        <v>4053</v>
      </c>
    </row>
    <row spans="1:16" x14ac:dyDescent="0.25" outlineLevel="0" r="751">
      <c r="A751" s="45">
        <v>751</v>
      </c>
      <c r="B751" s="46">
        <v>4</v>
      </c>
      <c r="C751" s="47" t="s">
        <v>425</v>
      </c>
      <c r="D751" s="149">
        <v>45530</v>
      </c>
      <c r="E751" s="47" t="s">
        <v>458</v>
      </c>
      <c r="F751" s="63" t="s">
        <v>505</v>
      </c>
      <c r="G751" s="63" t="s">
        <v>1298</v>
      </c>
      <c r="H751" s="68">
        <v>0.75</v>
      </c>
      <c r="I751" s="73"/>
      <c r="J751" s="47" t="s">
        <v>133</v>
      </c>
      <c r="K751" s="144">
        <v>45534.5272453704</v>
      </c>
      <c r="L751" s="47" t="s">
        <v>133</v>
      </c>
      <c r="M751" s="148">
        <v>45580.4957638889</v>
      </c>
      <c r="N751" s="47" t="s">
        <v>134</v>
      </c>
      <c r="O751" s="73" t="s">
        <v>3931</v>
      </c>
      <c r="P751" s="64" t="s">
        <v>4053</v>
      </c>
    </row>
    <row spans="1:16" x14ac:dyDescent="0.25" outlineLevel="0" r="752">
      <c r="A752" s="45">
        <v>752</v>
      </c>
      <c r="B752" s="46">
        <v>4</v>
      </c>
      <c r="C752" s="47" t="s">
        <v>425</v>
      </c>
      <c r="D752" s="149">
        <v>45530</v>
      </c>
      <c r="E752" s="47" t="s">
        <v>458</v>
      </c>
      <c r="F752" s="63" t="s">
        <v>505</v>
      </c>
      <c r="G752" s="63" t="s">
        <v>1311</v>
      </c>
      <c r="H752" s="68">
        <v>2</v>
      </c>
      <c r="I752" s="73"/>
      <c r="J752" s="47" t="s">
        <v>133</v>
      </c>
      <c r="K752" s="144">
        <v>45534.5274768519</v>
      </c>
      <c r="L752" s="47" t="s">
        <v>133</v>
      </c>
      <c r="M752" s="148">
        <v>45580.4957638889</v>
      </c>
      <c r="N752" s="47" t="s">
        <v>134</v>
      </c>
      <c r="O752" s="73" t="s">
        <v>3931</v>
      </c>
      <c r="P752" s="64" t="s">
        <v>4053</v>
      </c>
    </row>
    <row spans="1:16" x14ac:dyDescent="0.25" outlineLevel="0" r="753">
      <c r="A753" s="45">
        <v>753</v>
      </c>
      <c r="B753" s="46">
        <v>4</v>
      </c>
      <c r="C753" s="47" t="s">
        <v>425</v>
      </c>
      <c r="D753" s="149">
        <v>45531</v>
      </c>
      <c r="E753" s="47" t="s">
        <v>458</v>
      </c>
      <c r="F753" s="63" t="s">
        <v>505</v>
      </c>
      <c r="G753" s="63" t="s">
        <v>1338</v>
      </c>
      <c r="H753" s="68">
        <v>1</v>
      </c>
      <c r="I753" s="73"/>
      <c r="J753" s="47" t="s">
        <v>133</v>
      </c>
      <c r="K753" s="144">
        <v>45534.5330208333</v>
      </c>
      <c r="L753" s="47" t="s">
        <v>133</v>
      </c>
      <c r="M753" s="148">
        <v>45580.4957638889</v>
      </c>
      <c r="N753" s="47" t="s">
        <v>134</v>
      </c>
      <c r="O753" s="73" t="s">
        <v>3931</v>
      </c>
      <c r="P753" s="64" t="s">
        <v>4053</v>
      </c>
    </row>
    <row spans="1:16" x14ac:dyDescent="0.25" outlineLevel="0" r="754">
      <c r="A754" s="45">
        <v>754</v>
      </c>
      <c r="B754" s="46">
        <v>4</v>
      </c>
      <c r="C754" s="47" t="s">
        <v>425</v>
      </c>
      <c r="D754" s="149">
        <v>45531</v>
      </c>
      <c r="E754" s="47" t="s">
        <v>458</v>
      </c>
      <c r="F754" s="63" t="s">
        <v>505</v>
      </c>
      <c r="G754" s="63" t="s">
        <v>1340</v>
      </c>
      <c r="H754" s="68">
        <v>2.25</v>
      </c>
      <c r="I754" s="73"/>
      <c r="J754" s="47" t="s">
        <v>133</v>
      </c>
      <c r="K754" s="144">
        <v>45534.5333217593</v>
      </c>
      <c r="L754" s="47" t="s">
        <v>133</v>
      </c>
      <c r="M754" s="148">
        <v>45580.4957638889</v>
      </c>
      <c r="N754" s="47" t="s">
        <v>134</v>
      </c>
      <c r="O754" s="73" t="s">
        <v>3931</v>
      </c>
      <c r="P754" s="64" t="s">
        <v>4053</v>
      </c>
    </row>
    <row spans="1:16" x14ac:dyDescent="0.25" outlineLevel="0" r="755">
      <c r="A755" s="45">
        <v>755</v>
      </c>
      <c r="B755" s="46">
        <v>4</v>
      </c>
      <c r="C755" s="47" t="s">
        <v>425</v>
      </c>
      <c r="D755" s="149">
        <v>45531</v>
      </c>
      <c r="E755" s="47" t="s">
        <v>458</v>
      </c>
      <c r="F755" s="63" t="s">
        <v>505</v>
      </c>
      <c r="G755" s="63" t="s">
        <v>1352</v>
      </c>
      <c r="H755" s="68">
        <v>2</v>
      </c>
      <c r="I755" s="73"/>
      <c r="J755" s="47" t="s">
        <v>133</v>
      </c>
      <c r="K755" s="144">
        <v>45534.533587963</v>
      </c>
      <c r="L755" s="47" t="s">
        <v>133</v>
      </c>
      <c r="M755" s="148">
        <v>45580.4957638889</v>
      </c>
      <c r="N755" s="47" t="s">
        <v>134</v>
      </c>
      <c r="O755" s="73" t="s">
        <v>3931</v>
      </c>
      <c r="P755" s="64" t="s">
        <v>4053</v>
      </c>
    </row>
    <row spans="1:16" x14ac:dyDescent="0.25" outlineLevel="0" r="756">
      <c r="A756" s="45">
        <v>756</v>
      </c>
      <c r="B756" s="46">
        <v>4</v>
      </c>
      <c r="C756" s="47" t="s">
        <v>425</v>
      </c>
      <c r="D756" s="149">
        <v>45531</v>
      </c>
      <c r="E756" s="47" t="s">
        <v>458</v>
      </c>
      <c r="F756" s="63" t="s">
        <v>505</v>
      </c>
      <c r="G756" s="63" t="s">
        <v>1361</v>
      </c>
      <c r="H756" s="68">
        <v>1.75</v>
      </c>
      <c r="I756" s="73"/>
      <c r="J756" s="47" t="s">
        <v>133</v>
      </c>
      <c r="K756" s="144">
        <v>45534.5337847222</v>
      </c>
      <c r="L756" s="47" t="s">
        <v>133</v>
      </c>
      <c r="M756" s="148">
        <v>45580.4957638889</v>
      </c>
      <c r="N756" s="47" t="s">
        <v>134</v>
      </c>
      <c r="O756" s="73" t="s">
        <v>3931</v>
      </c>
      <c r="P756" s="64" t="s">
        <v>4053</v>
      </c>
    </row>
    <row spans="1:16" x14ac:dyDescent="0.25" outlineLevel="0" r="757">
      <c r="A757" s="45">
        <v>757</v>
      </c>
      <c r="B757" s="46">
        <v>4</v>
      </c>
      <c r="C757" s="47" t="s">
        <v>425</v>
      </c>
      <c r="D757" s="149">
        <v>45533</v>
      </c>
      <c r="E757" s="47" t="s">
        <v>458</v>
      </c>
      <c r="F757" s="63" t="s">
        <v>505</v>
      </c>
      <c r="G757" s="63" t="s">
        <v>1402</v>
      </c>
      <c r="H757" s="68">
        <v>0.5</v>
      </c>
      <c r="I757" s="73"/>
      <c r="J757" s="47" t="s">
        <v>133</v>
      </c>
      <c r="K757" s="144">
        <v>45534.5341203704</v>
      </c>
      <c r="L757" s="47" t="s">
        <v>133</v>
      </c>
      <c r="M757" s="148">
        <v>45580.4957638889</v>
      </c>
      <c r="N757" s="47" t="s">
        <v>134</v>
      </c>
      <c r="O757" s="73" t="s">
        <v>3931</v>
      </c>
      <c r="P757" s="64" t="s">
        <v>4053</v>
      </c>
    </row>
    <row spans="1:16" x14ac:dyDescent="0.25" outlineLevel="0" r="758">
      <c r="A758" s="45">
        <v>758</v>
      </c>
      <c r="B758" s="46">
        <v>4</v>
      </c>
      <c r="C758" s="47" t="s">
        <v>425</v>
      </c>
      <c r="D758" s="149">
        <v>45533</v>
      </c>
      <c r="E758" s="47" t="s">
        <v>458</v>
      </c>
      <c r="F758" s="63" t="s">
        <v>505</v>
      </c>
      <c r="G758" s="63" t="s">
        <v>1407</v>
      </c>
      <c r="H758" s="68">
        <v>1.5</v>
      </c>
      <c r="I758" s="73"/>
      <c r="J758" s="47" t="s">
        <v>133</v>
      </c>
      <c r="K758" s="144">
        <v>45534.5343865741</v>
      </c>
      <c r="L758" s="47" t="s">
        <v>133</v>
      </c>
      <c r="M758" s="148">
        <v>45580.4957638889</v>
      </c>
      <c r="N758" s="47" t="s">
        <v>134</v>
      </c>
      <c r="O758" s="73" t="s">
        <v>3931</v>
      </c>
      <c r="P758" s="64" t="s">
        <v>4053</v>
      </c>
    </row>
    <row spans="1:16" x14ac:dyDescent="0.25" outlineLevel="0" r="759">
      <c r="A759" s="45">
        <v>759</v>
      </c>
      <c r="B759" s="46">
        <v>4</v>
      </c>
      <c r="C759" s="47" t="s">
        <v>425</v>
      </c>
      <c r="D759" s="149">
        <v>45533</v>
      </c>
      <c r="E759" s="47" t="s">
        <v>458</v>
      </c>
      <c r="F759" s="63" t="s">
        <v>505</v>
      </c>
      <c r="G759" s="63" t="s">
        <v>1408</v>
      </c>
      <c r="H759" s="68">
        <v>1</v>
      </c>
      <c r="I759" s="73"/>
      <c r="J759" s="47" t="s">
        <v>133</v>
      </c>
      <c r="K759" s="144">
        <v>45534.5346180556</v>
      </c>
      <c r="L759" s="47" t="s">
        <v>133</v>
      </c>
      <c r="M759" s="148">
        <v>45580.4957638889</v>
      </c>
      <c r="N759" s="47" t="s">
        <v>134</v>
      </c>
      <c r="O759" s="73" t="s">
        <v>3931</v>
      </c>
      <c r="P759" s="64" t="s">
        <v>4053</v>
      </c>
    </row>
    <row spans="1:16" x14ac:dyDescent="0.25" outlineLevel="0" r="760">
      <c r="A760" s="45">
        <v>760</v>
      </c>
      <c r="B760" s="46">
        <v>4</v>
      </c>
      <c r="C760" s="47" t="s">
        <v>425</v>
      </c>
      <c r="D760" s="149">
        <v>45533</v>
      </c>
      <c r="E760" s="47" t="s">
        <v>458</v>
      </c>
      <c r="F760" s="63" t="s">
        <v>505</v>
      </c>
      <c r="G760" s="63" t="s">
        <v>1420</v>
      </c>
      <c r="H760" s="68">
        <v>0.75</v>
      </c>
      <c r="I760" s="73"/>
      <c r="J760" s="47" t="s">
        <v>133</v>
      </c>
      <c r="K760" s="144">
        <v>45534.5348263889</v>
      </c>
      <c r="L760" s="47" t="s">
        <v>133</v>
      </c>
      <c r="M760" s="148">
        <v>45580.4957638889</v>
      </c>
      <c r="N760" s="47" t="s">
        <v>134</v>
      </c>
      <c r="O760" s="73" t="s">
        <v>3931</v>
      </c>
      <c r="P760" s="64" t="s">
        <v>4053</v>
      </c>
    </row>
    <row spans="1:16" x14ac:dyDescent="0.25" outlineLevel="0" r="761">
      <c r="A761" s="45">
        <v>761</v>
      </c>
      <c r="B761" s="46">
        <v>4</v>
      </c>
      <c r="C761" s="47" t="s">
        <v>425</v>
      </c>
      <c r="D761" s="149">
        <v>45533</v>
      </c>
      <c r="E761" s="47" t="s">
        <v>458</v>
      </c>
      <c r="F761" s="63" t="s">
        <v>505</v>
      </c>
      <c r="G761" s="63" t="s">
        <v>1405</v>
      </c>
      <c r="H761" s="68">
        <v>1.75</v>
      </c>
      <c r="I761" s="73"/>
      <c r="J761" s="47" t="s">
        <v>133</v>
      </c>
      <c r="K761" s="144">
        <v>45534.5359606482</v>
      </c>
      <c r="L761" s="47" t="s">
        <v>133</v>
      </c>
      <c r="M761" s="148">
        <v>45580.4957638889</v>
      </c>
      <c r="N761" s="47" t="s">
        <v>134</v>
      </c>
      <c r="O761" s="73" t="s">
        <v>3931</v>
      </c>
      <c r="P761" s="64" t="s">
        <v>4053</v>
      </c>
    </row>
    <row spans="1:16" x14ac:dyDescent="0.25" outlineLevel="0" r="762">
      <c r="A762" s="45">
        <v>762</v>
      </c>
      <c r="B762" s="46">
        <v>3</v>
      </c>
      <c r="C762" s="47" t="s">
        <v>131</v>
      </c>
      <c r="D762" s="149">
        <v>45511</v>
      </c>
      <c r="E762" s="47" t="s">
        <v>609</v>
      </c>
      <c r="F762" s="63" t="s">
        <v>3217</v>
      </c>
      <c r="G762" s="63" t="s">
        <v>698</v>
      </c>
      <c r="H762" s="68">
        <v>1</v>
      </c>
      <c r="I762" s="73"/>
      <c r="J762" s="47" t="s">
        <v>133</v>
      </c>
      <c r="K762" s="144">
        <v>45534.5565972222</v>
      </c>
      <c r="L762" s="47" t="s">
        <v>133</v>
      </c>
      <c r="M762" s="148">
        <v>45541.5536574074</v>
      </c>
      <c r="N762" s="47" t="s">
        <v>134</v>
      </c>
      <c r="O762" s="73" t="s">
        <v>1815</v>
      </c>
      <c r="P762" s="64" t="s">
        <v>1836</v>
      </c>
    </row>
    <row spans="1:16" x14ac:dyDescent="0.25" outlineLevel="0" r="763">
      <c r="A763" s="45">
        <v>763</v>
      </c>
      <c r="B763" s="46">
        <v>1</v>
      </c>
      <c r="C763" s="47" t="s">
        <v>15</v>
      </c>
      <c r="D763" s="149">
        <v>45534</v>
      </c>
      <c r="E763" s="112" t="s">
        <v>353</v>
      </c>
      <c r="F763" s="113" t="s">
        <v>354</v>
      </c>
      <c r="G763" s="113" t="s">
        <v>1520</v>
      </c>
      <c r="H763" s="68">
        <v>0.75</v>
      </c>
      <c r="I763" s="73"/>
      <c r="J763" s="112" t="s">
        <v>133</v>
      </c>
      <c r="K763" s="144">
        <v>45537.4995138889</v>
      </c>
      <c r="L763" s="47" t="s">
        <v>134</v>
      </c>
      <c r="M763" s="148"/>
      <c r="N763" s="47" t="s">
        <v>134</v>
      </c>
      <c r="O763" s="145" t="s">
        <v>1500</v>
      </c>
      <c r="P763" s="64"/>
    </row>
    <row spans="1:16" x14ac:dyDescent="0.25" outlineLevel="0" r="764">
      <c r="A764" s="45">
        <v>764</v>
      </c>
      <c r="B764" s="46">
        <v>1</v>
      </c>
      <c r="C764" s="47" t="s">
        <v>15</v>
      </c>
      <c r="D764" s="149">
        <v>45534</v>
      </c>
      <c r="E764" s="47" t="s">
        <v>558</v>
      </c>
      <c r="F764" s="63" t="s">
        <v>593</v>
      </c>
      <c r="G764" s="63" t="s">
        <v>1447</v>
      </c>
      <c r="H764" s="68">
        <v>0.4</v>
      </c>
      <c r="I764" s="73"/>
      <c r="J764" s="47" t="s">
        <v>133</v>
      </c>
      <c r="K764" s="144">
        <v>45534.7009490741</v>
      </c>
      <c r="L764" s="47" t="s">
        <v>133</v>
      </c>
      <c r="M764" s="148">
        <v>45542.2424305556</v>
      </c>
      <c r="N764" s="47" t="s">
        <v>134</v>
      </c>
      <c r="O764" s="73" t="s">
        <v>2244</v>
      </c>
      <c r="P764" s="64" t="s">
        <v>1996</v>
      </c>
    </row>
    <row spans="1:16" x14ac:dyDescent="0.25" outlineLevel="0" r="765">
      <c r="A765" s="45">
        <v>765</v>
      </c>
      <c r="B765" s="46">
        <v>2</v>
      </c>
      <c r="C765" s="47" t="s">
        <v>16</v>
      </c>
      <c r="D765" s="149">
        <v>45534</v>
      </c>
      <c r="E765" s="47" t="s">
        <v>930</v>
      </c>
      <c r="F765" s="63" t="s">
        <v>1435</v>
      </c>
      <c r="G765" s="63" t="s">
        <v>1448</v>
      </c>
      <c r="H765" s="68">
        <v>1.4</v>
      </c>
      <c r="I765" s="73"/>
      <c r="J765" s="47" t="s">
        <v>133</v>
      </c>
      <c r="K765" s="144">
        <v>45534.7050925926</v>
      </c>
      <c r="L765" s="47" t="s">
        <v>134</v>
      </c>
      <c r="M765" s="148"/>
      <c r="N765" s="47" t="s">
        <v>134</v>
      </c>
      <c r="O765" s="73" t="s">
        <v>1430</v>
      </c>
      <c r="P765" s="64"/>
    </row>
    <row spans="1:16" x14ac:dyDescent="0.25" outlineLevel="0" r="766">
      <c r="A766" s="45">
        <v>766</v>
      </c>
      <c r="B766" s="46">
        <v>2</v>
      </c>
      <c r="C766" s="47" t="s">
        <v>16</v>
      </c>
      <c r="D766" s="149">
        <v>45534</v>
      </c>
      <c r="E766" s="47" t="s">
        <v>234</v>
      </c>
      <c r="F766" s="63" t="s">
        <v>235</v>
      </c>
      <c r="G766" s="63" t="s">
        <v>1449</v>
      </c>
      <c r="H766" s="68">
        <v>1.7</v>
      </c>
      <c r="I766" s="73"/>
      <c r="J766" s="47" t="s">
        <v>133</v>
      </c>
      <c r="K766" s="144">
        <v>45534.7064930556</v>
      </c>
      <c r="L766" s="47" t="s">
        <v>134</v>
      </c>
      <c r="M766" s="148"/>
      <c r="N766" s="47" t="s">
        <v>134</v>
      </c>
      <c r="O766" s="73" t="s">
        <v>1430</v>
      </c>
      <c r="P766" s="64"/>
    </row>
    <row spans="1:16" x14ac:dyDescent="0.25" outlineLevel="0" r="767">
      <c r="A767" s="45">
        <v>767</v>
      </c>
      <c r="B767" s="46">
        <v>2</v>
      </c>
      <c r="C767" s="47" t="s">
        <v>16</v>
      </c>
      <c r="D767" s="149">
        <v>45534</v>
      </c>
      <c r="E767" s="47" t="s">
        <v>1415</v>
      </c>
      <c r="F767" s="63" t="s">
        <v>1416</v>
      </c>
      <c r="G767" s="63" t="s">
        <v>1450</v>
      </c>
      <c r="H767" s="68">
        <v>0.2</v>
      </c>
      <c r="I767" s="73"/>
      <c r="J767" s="47" t="s">
        <v>133</v>
      </c>
      <c r="K767" s="144">
        <v>45534.7068287037</v>
      </c>
      <c r="L767" s="47" t="s">
        <v>134</v>
      </c>
      <c r="M767" s="148"/>
      <c r="N767" s="47" t="s">
        <v>134</v>
      </c>
      <c r="O767" s="73" t="s">
        <v>1430</v>
      </c>
      <c r="P767" s="64"/>
    </row>
    <row spans="1:16" x14ac:dyDescent="0.25" outlineLevel="0" r="768">
      <c r="A768" s="45">
        <v>768</v>
      </c>
      <c r="B768" s="46">
        <v>2</v>
      </c>
      <c r="C768" s="47" t="s">
        <v>16</v>
      </c>
      <c r="D768" s="149">
        <v>45534</v>
      </c>
      <c r="E768" s="47" t="s">
        <v>461</v>
      </c>
      <c r="F768" s="63" t="s">
        <v>2375</v>
      </c>
      <c r="G768" s="63" t="s">
        <v>1451</v>
      </c>
      <c r="H768" s="68">
        <v>0.5</v>
      </c>
      <c r="I768" s="73"/>
      <c r="J768" s="47" t="s">
        <v>133</v>
      </c>
      <c r="K768" s="144">
        <v>45534.7076041667</v>
      </c>
      <c r="L768" s="47" t="s">
        <v>133</v>
      </c>
      <c r="M768" s="148">
        <v>45542.4644328704</v>
      </c>
      <c r="N768" s="47" t="s">
        <v>134</v>
      </c>
      <c r="O768" s="73" t="s">
        <v>2244</v>
      </c>
      <c r="P768" s="64" t="s">
        <v>2006</v>
      </c>
    </row>
    <row spans="1:16" x14ac:dyDescent="0.25" outlineLevel="0" r="769">
      <c r="A769" s="45">
        <v>769</v>
      </c>
      <c r="B769" s="46">
        <v>2</v>
      </c>
      <c r="C769" s="47" t="s">
        <v>16</v>
      </c>
      <c r="D769" s="149">
        <v>45534</v>
      </c>
      <c r="E769" s="47" t="s">
        <v>380</v>
      </c>
      <c r="F769" s="63" t="s">
        <v>2372</v>
      </c>
      <c r="G769" s="63" t="s">
        <v>1452</v>
      </c>
      <c r="H769" s="68">
        <v>0.3</v>
      </c>
      <c r="I769" s="73"/>
      <c r="J769" s="47" t="s">
        <v>133</v>
      </c>
      <c r="K769" s="144">
        <v>45570.2667708333</v>
      </c>
      <c r="L769" s="47" t="s">
        <v>134</v>
      </c>
      <c r="M769" s="148"/>
      <c r="N769" s="47" t="s">
        <v>133</v>
      </c>
      <c r="O769" s="73" t="s">
        <v>3165</v>
      </c>
      <c r="P769" s="64"/>
    </row>
    <row spans="1:16" x14ac:dyDescent="0.25" outlineLevel="0" r="770">
      <c r="A770" s="45">
        <v>770</v>
      </c>
      <c r="B770" s="46">
        <v>4</v>
      </c>
      <c r="C770" s="47" t="s">
        <v>425</v>
      </c>
      <c r="D770" s="149">
        <v>45534</v>
      </c>
      <c r="E770" s="47" t="s">
        <v>148</v>
      </c>
      <c r="F770" s="63" t="s">
        <v>3216</v>
      </c>
      <c r="G770" s="63" t="s">
        <v>1453</v>
      </c>
      <c r="H770" s="68">
        <v>6.75</v>
      </c>
      <c r="I770" s="73"/>
      <c r="J770" s="47" t="s">
        <v>134</v>
      </c>
      <c r="K770" s="144">
        <v>45534.7094097222</v>
      </c>
      <c r="L770" s="47" t="s">
        <v>134</v>
      </c>
      <c r="M770" s="148"/>
      <c r="N770" s="47" t="s">
        <v>134</v>
      </c>
      <c r="O770" s="73" t="s">
        <v>1430</v>
      </c>
      <c r="P770" s="64"/>
    </row>
    <row spans="1:16" x14ac:dyDescent="0.25" outlineLevel="0" r="771">
      <c r="A771" s="45">
        <v>771</v>
      </c>
      <c r="B771" s="46">
        <v>2</v>
      </c>
      <c r="C771" s="47" t="s">
        <v>16</v>
      </c>
      <c r="D771" s="149">
        <v>45534</v>
      </c>
      <c r="E771" s="47" t="s">
        <v>461</v>
      </c>
      <c r="F771" s="63" t="s">
        <v>2375</v>
      </c>
      <c r="G771" s="63" t="s">
        <v>1454</v>
      </c>
      <c r="H771" s="68">
        <v>0.5</v>
      </c>
      <c r="I771" s="73"/>
      <c r="J771" s="47" t="s">
        <v>133</v>
      </c>
      <c r="K771" s="144">
        <v>45534.7105092593</v>
      </c>
      <c r="L771" s="47" t="s">
        <v>133</v>
      </c>
      <c r="M771" s="148">
        <v>45542.4644328704</v>
      </c>
      <c r="N771" s="47" t="s">
        <v>134</v>
      </c>
      <c r="O771" s="73" t="s">
        <v>2244</v>
      </c>
      <c r="P771" s="64" t="s">
        <v>2006</v>
      </c>
    </row>
    <row spans="1:16" x14ac:dyDescent="0.25" outlineLevel="0" r="772">
      <c r="A772" s="45">
        <v>772</v>
      </c>
      <c r="B772" s="46">
        <v>2</v>
      </c>
      <c r="C772" s="47" t="s">
        <v>16</v>
      </c>
      <c r="D772" s="149">
        <v>45534</v>
      </c>
      <c r="E772" s="47" t="s">
        <v>148</v>
      </c>
      <c r="F772" s="63" t="s">
        <v>3216</v>
      </c>
      <c r="G772" s="63" t="s">
        <v>1455</v>
      </c>
      <c r="H772" s="68">
        <v>2.4</v>
      </c>
      <c r="I772" s="73"/>
      <c r="J772" s="47" t="s">
        <v>134</v>
      </c>
      <c r="K772" s="144">
        <v>45534.7129861111</v>
      </c>
      <c r="L772" s="47" t="s">
        <v>134</v>
      </c>
      <c r="M772" s="148"/>
      <c r="N772" s="47" t="s">
        <v>134</v>
      </c>
      <c r="O772" s="73" t="s">
        <v>1430</v>
      </c>
      <c r="P772" s="64"/>
    </row>
    <row spans="1:16" x14ac:dyDescent="0.25" outlineLevel="0" r="773">
      <c r="A773" s="45">
        <v>773</v>
      </c>
      <c r="B773" s="46">
        <v>2</v>
      </c>
      <c r="C773" s="47" t="s">
        <v>16</v>
      </c>
      <c r="D773" s="149">
        <v>45534</v>
      </c>
      <c r="E773" s="47" t="s">
        <v>520</v>
      </c>
      <c r="F773" s="63" t="s">
        <v>745</v>
      </c>
      <c r="G773" s="63" t="s">
        <v>1456</v>
      </c>
      <c r="H773" s="68">
        <v>0.4</v>
      </c>
      <c r="I773" s="73"/>
      <c r="J773" s="47" t="s">
        <v>133</v>
      </c>
      <c r="K773" s="144">
        <v>45534.7128356481</v>
      </c>
      <c r="L773" s="47" t="s">
        <v>134</v>
      </c>
      <c r="M773" s="148"/>
      <c r="N773" s="47" t="s">
        <v>134</v>
      </c>
      <c r="O773" s="73" t="s">
        <v>1430</v>
      </c>
      <c r="P773" s="64"/>
    </row>
    <row spans="1:16" x14ac:dyDescent="0.25" outlineLevel="0" r="774">
      <c r="A774" s="48">
        <v>774</v>
      </c>
      <c r="B774" s="49">
        <v>1</v>
      </c>
      <c r="C774" s="50" t="s">
        <v>15</v>
      </c>
      <c r="D774" s="149">
        <v>45534</v>
      </c>
      <c r="E774" s="50" t="s">
        <v>402</v>
      </c>
      <c r="F774" s="65" t="s">
        <v>502</v>
      </c>
      <c r="G774" s="65" t="s">
        <v>1457</v>
      </c>
      <c r="H774" s="69">
        <v>3.5</v>
      </c>
      <c r="I774" s="74"/>
      <c r="J774" s="50" t="s">
        <v>133</v>
      </c>
      <c r="K774" s="151">
        <v>45534.7584953704</v>
      </c>
      <c r="L774" s="50" t="s">
        <v>133</v>
      </c>
      <c r="M774" s="147">
        <v>45542.2533101852</v>
      </c>
      <c r="N774" s="50" t="s">
        <v>134</v>
      </c>
      <c r="O774" s="74" t="s">
        <v>2244</v>
      </c>
      <c r="P774" s="66" t="s">
        <v>1998</v>
      </c>
    </row>
    <row spans="1:16" x14ac:dyDescent="0.25" outlineLevel="0" r="775">
      <c r="A775" s="45">
        <v>775</v>
      </c>
      <c r="B775" s="46">
        <v>1</v>
      </c>
      <c r="C775" s="47" t="s">
        <v>15</v>
      </c>
      <c r="D775" s="149">
        <v>45536</v>
      </c>
      <c r="E775" s="112" t="s">
        <v>1356</v>
      </c>
      <c r="F775" s="113" t="s">
        <v>1357</v>
      </c>
      <c r="G775" s="113" t="s">
        <v>1491</v>
      </c>
      <c r="H775" s="68">
        <v>2.5</v>
      </c>
      <c r="I775" s="73"/>
      <c r="J775" s="112" t="s">
        <v>133</v>
      </c>
      <c r="K775" s="144">
        <v>45537.5002083333</v>
      </c>
      <c r="L775" s="47" t="inlineStr">
        <is>
          <t>VRAI</t>
        </is>
      </c>
      <c r="M775" s="148" t="s">
        <v>45581.6011921296</v>
      </c>
      <c r="N775" s="47" t="s">
        <v>134</v>
      </c>
      <c r="O775" s="145" t="inlineStr">
        <is>
          <t>APP_v4.K.5.xlsb</t>
        </is>
      </c>
      <c r="P775" s="64" t="inlineStr">
        <is>
          <t>24-24551</t>
        </is>
      </c>
    </row>
    <row spans="1:16" x14ac:dyDescent="0.25" outlineLevel="0" r="776">
      <c r="A776" s="45">
        <v>776</v>
      </c>
      <c r="B776" s="46">
        <v>1</v>
      </c>
      <c r="C776" s="47" t="s">
        <v>15</v>
      </c>
      <c r="D776" s="149">
        <v>45536</v>
      </c>
      <c r="E776" s="112" t="s">
        <v>390</v>
      </c>
      <c r="F776" s="113" t="s">
        <v>2556</v>
      </c>
      <c r="G776" s="113" t="s">
        <v>1493</v>
      </c>
      <c r="H776" s="68">
        <v>2.5</v>
      </c>
      <c r="I776" s="73"/>
      <c r="J776" s="112" t="s">
        <v>133</v>
      </c>
      <c r="K776" s="144">
        <v>45537.503275463</v>
      </c>
      <c r="L776" s="47" t="s">
        <v>133</v>
      </c>
      <c r="M776" s="148" t="s">
        <v>2252</v>
      </c>
      <c r="N776" s="47" t="s">
        <v>134</v>
      </c>
      <c r="O776" s="145" t="s">
        <v>2244</v>
      </c>
      <c r="P776" s="64" t="s">
        <v>2002</v>
      </c>
    </row>
    <row spans="1:16" x14ac:dyDescent="0.25" outlineLevel="0" r="777">
      <c r="A777" s="45">
        <v>777</v>
      </c>
      <c r="B777" s="46">
        <v>1</v>
      </c>
      <c r="C777" s="47" t="s">
        <v>15</v>
      </c>
      <c r="D777" s="149">
        <v>45536</v>
      </c>
      <c r="E777" s="47">
        <v>1792</v>
      </c>
      <c r="F777" s="63" t="s">
        <v>354</v>
      </c>
      <c r="G777" s="63" t="s">
        <v>1494</v>
      </c>
      <c r="H777" s="68">
        <v>0.5</v>
      </c>
      <c r="I777" s="73"/>
      <c r="J777" s="47" t="s">
        <v>133</v>
      </c>
      <c r="K777" s="144">
        <v>45536.5883796296</v>
      </c>
      <c r="L777" s="47" t="s">
        <v>134</v>
      </c>
      <c r="M777" s="148" t="s">
        <v>690</v>
      </c>
      <c r="N777" s="47" t="s">
        <v>134</v>
      </c>
      <c r="O777" s="73" t="s">
        <v>1492</v>
      </c>
      <c r="P777" s="64" t="s">
        <v>690</v>
      </c>
    </row>
    <row spans="1:16" x14ac:dyDescent="0.25" outlineLevel="0" r="778">
      <c r="A778" s="45">
        <v>778</v>
      </c>
      <c r="B778" s="46">
        <v>1</v>
      </c>
      <c r="C778" s="47" t="s">
        <v>15</v>
      </c>
      <c r="D778" s="149">
        <v>45536</v>
      </c>
      <c r="E778" s="112" t="s">
        <v>1353</v>
      </c>
      <c r="F778" s="113" t="s">
        <v>2577</v>
      </c>
      <c r="G778" s="113" t="s">
        <v>1521</v>
      </c>
      <c r="H778" s="68">
        <v>1.5</v>
      </c>
      <c r="I778" s="73"/>
      <c r="J778" s="112" t="s">
        <v>133</v>
      </c>
      <c r="K778" s="144">
        <v>45537.5029050926</v>
      </c>
      <c r="L778" s="47" t="s">
        <v>134</v>
      </c>
      <c r="M778" s="148" t="s">
        <v>690</v>
      </c>
      <c r="N778" s="47" t="s">
        <v>134</v>
      </c>
      <c r="O778" s="145" t="s">
        <v>1500</v>
      </c>
      <c r="P778" s="64" t="s">
        <v>690</v>
      </c>
    </row>
    <row spans="1:16" x14ac:dyDescent="0.25" outlineLevel="0" r="779">
      <c r="A779" s="45">
        <v>779</v>
      </c>
      <c r="B779" s="46">
        <v>1</v>
      </c>
      <c r="C779" s="47" t="s">
        <v>15</v>
      </c>
      <c r="D779" s="149">
        <v>45536</v>
      </c>
      <c r="E779" s="47">
        <v>1768</v>
      </c>
      <c r="F779" s="63" t="s">
        <v>1693</v>
      </c>
      <c r="G779" s="63" t="s">
        <v>1495</v>
      </c>
      <c r="H779" s="68">
        <v>0.4</v>
      </c>
      <c r="I779" s="73"/>
      <c r="J779" s="47" t="s">
        <v>133</v>
      </c>
      <c r="K779" s="144">
        <v>45536.6017708333</v>
      </c>
      <c r="L779" s="47" t="s">
        <v>134</v>
      </c>
      <c r="M779" s="148" t="s">
        <v>690</v>
      </c>
      <c r="N779" s="47" t="s">
        <v>134</v>
      </c>
      <c r="O779" s="73" t="s">
        <v>1492</v>
      </c>
      <c r="P779" s="64" t="s">
        <v>690</v>
      </c>
    </row>
    <row spans="1:16" x14ac:dyDescent="0.25" outlineLevel="0" r="780">
      <c r="A780" s="45">
        <v>780</v>
      </c>
      <c r="B780" s="46">
        <v>1</v>
      </c>
      <c r="C780" s="47" t="s">
        <v>15</v>
      </c>
      <c r="D780" s="149">
        <v>45536</v>
      </c>
      <c r="E780" s="112" t="s">
        <v>219</v>
      </c>
      <c r="F780" s="113" t="s">
        <v>496</v>
      </c>
      <c r="G780" s="113" t="s">
        <v>1496</v>
      </c>
      <c r="H780" s="68">
        <v>0.75</v>
      </c>
      <c r="I780" s="73"/>
      <c r="J780" s="112" t="s">
        <v>133</v>
      </c>
      <c r="K780" s="144">
        <v>45537.5031018518</v>
      </c>
      <c r="L780" s="47" t="s">
        <v>133</v>
      </c>
      <c r="M780" s="148" t="s">
        <v>4214</v>
      </c>
      <c r="N780" s="47" t="s">
        <v>134</v>
      </c>
      <c r="O780" s="145" t="s">
        <v>4211</v>
      </c>
      <c r="P780" s="64" t="s">
        <v>4086</v>
      </c>
    </row>
    <row spans="1:16" x14ac:dyDescent="0.25" outlineLevel="0" r="781">
      <c r="A781" s="45">
        <v>781</v>
      </c>
      <c r="B781" s="46">
        <v>1</v>
      </c>
      <c r="C781" s="47" t="s">
        <v>15</v>
      </c>
      <c r="D781" s="149">
        <v>45536</v>
      </c>
      <c r="E781" s="47">
        <v>1739</v>
      </c>
      <c r="F781" s="63" t="s">
        <v>2511</v>
      </c>
      <c r="G781" s="63" t="s">
        <v>1497</v>
      </c>
      <c r="H781" s="68">
        <v>0.25</v>
      </c>
      <c r="I781" s="73"/>
      <c r="J781" s="47" t="s">
        <v>133</v>
      </c>
      <c r="K781" s="144">
        <v>45536.6064467593</v>
      </c>
      <c r="L781" s="47" t="s">
        <v>134</v>
      </c>
      <c r="M781" s="148" t="s">
        <v>690</v>
      </c>
      <c r="N781" s="47" t="s">
        <v>134</v>
      </c>
      <c r="O781" s="73" t="s">
        <v>1492</v>
      </c>
      <c r="P781" s="64" t="s">
        <v>690</v>
      </c>
    </row>
    <row spans="1:16" x14ac:dyDescent="0.25" outlineLevel="0" r="782">
      <c r="A782" s="48">
        <v>782</v>
      </c>
      <c r="B782" s="49">
        <v>1</v>
      </c>
      <c r="C782" s="50" t="s">
        <v>15</v>
      </c>
      <c r="D782" s="149">
        <v>45537</v>
      </c>
      <c r="E782" s="50">
        <v>1768</v>
      </c>
      <c r="F782" s="65" t="s">
        <v>1693</v>
      </c>
      <c r="G782" s="65" t="s">
        <v>1498</v>
      </c>
      <c r="H782" s="69">
        <v>1</v>
      </c>
      <c r="I782" s="74"/>
      <c r="J782" s="50" t="s">
        <v>133</v>
      </c>
      <c r="K782" s="151">
        <v>45537.3899768519</v>
      </c>
      <c r="L782" s="50" t="s">
        <v>134</v>
      </c>
      <c r="M782" s="147" t="s">
        <v>690</v>
      </c>
      <c r="N782" s="50" t="s">
        <v>134</v>
      </c>
      <c r="O782" s="74" t="s">
        <v>1492</v>
      </c>
      <c r="P782" s="66" t="s">
        <v>690</v>
      </c>
    </row>
    <row spans="1:16" x14ac:dyDescent="0.25" outlineLevel="0" r="783">
      <c r="A783" s="48">
        <v>783</v>
      </c>
      <c r="B783" s="49">
        <v>1</v>
      </c>
      <c r="C783" s="50" t="s">
        <v>15</v>
      </c>
      <c r="D783" s="149">
        <v>45535</v>
      </c>
      <c r="E783" s="50" t="s">
        <v>402</v>
      </c>
      <c r="F783" s="65" t="s">
        <v>502</v>
      </c>
      <c r="G783" s="65" t="s">
        <v>1499</v>
      </c>
      <c r="H783" s="69">
        <v>0.4</v>
      </c>
      <c r="I783" s="74"/>
      <c r="J783" s="50" t="s">
        <v>133</v>
      </c>
      <c r="K783" s="151">
        <v>45537.4748032407</v>
      </c>
      <c r="L783" s="50" t="s">
        <v>133</v>
      </c>
      <c r="M783" s="147">
        <v>45542.2533101852</v>
      </c>
      <c r="N783" s="50" t="s">
        <v>134</v>
      </c>
      <c r="O783" s="74" t="s">
        <v>2244</v>
      </c>
      <c r="P783" s="66" t="s">
        <v>1998</v>
      </c>
    </row>
    <row spans="1:16" x14ac:dyDescent="0.25" outlineLevel="0" r="784">
      <c r="A784" s="48">
        <v>784</v>
      </c>
      <c r="B784" s="49">
        <v>1</v>
      </c>
      <c r="C784" s="50" t="s">
        <v>15</v>
      </c>
      <c r="D784" s="149">
        <v>45535</v>
      </c>
      <c r="E784" s="50" t="s">
        <v>557</v>
      </c>
      <c r="F784" s="65" t="s">
        <v>1693</v>
      </c>
      <c r="G784" s="65" t="s">
        <v>1501</v>
      </c>
      <c r="H784" s="69">
        <v>1</v>
      </c>
      <c r="I784" s="74"/>
      <c r="J784" s="50" t="s">
        <v>133</v>
      </c>
      <c r="K784" s="151">
        <v>45537.5097685185</v>
      </c>
      <c r="L784" s="50" t="s">
        <v>134</v>
      </c>
      <c r="M784" s="147"/>
      <c r="N784" s="50" t="s">
        <v>133</v>
      </c>
      <c r="O784" s="74" t="s">
        <v>1500</v>
      </c>
      <c r="P784" s="66"/>
    </row>
    <row spans="1:16" x14ac:dyDescent="0.25" outlineLevel="0" r="785">
      <c r="A785" s="48">
        <v>785</v>
      </c>
      <c r="B785" s="49">
        <v>1</v>
      </c>
      <c r="C785" s="50" t="s">
        <v>15</v>
      </c>
      <c r="D785" s="149">
        <v>45535</v>
      </c>
      <c r="E785" s="50" t="s">
        <v>558</v>
      </c>
      <c r="F785" s="65" t="s">
        <v>593</v>
      </c>
      <c r="G785" s="65" t="s">
        <v>1502</v>
      </c>
      <c r="H785" s="69">
        <v>1</v>
      </c>
      <c r="I785" s="74"/>
      <c r="J785" s="50" t="s">
        <v>133</v>
      </c>
      <c r="K785" s="151">
        <v>45537.4921296296</v>
      </c>
      <c r="L785" s="50" t="s">
        <v>133</v>
      </c>
      <c r="M785" s="147">
        <v>45542.2424305556</v>
      </c>
      <c r="N785" s="50" t="s">
        <v>134</v>
      </c>
      <c r="O785" s="74" t="s">
        <v>2244</v>
      </c>
      <c r="P785" s="66" t="s">
        <v>1996</v>
      </c>
    </row>
    <row spans="1:16" x14ac:dyDescent="0.25" outlineLevel="0" r="786">
      <c r="A786" s="48">
        <v>786</v>
      </c>
      <c r="B786" s="49">
        <v>1</v>
      </c>
      <c r="C786" s="50" t="s">
        <v>15</v>
      </c>
      <c r="D786" s="149">
        <v>45535</v>
      </c>
      <c r="E786" s="50" t="s">
        <v>292</v>
      </c>
      <c r="F786" s="65" t="s">
        <v>2403</v>
      </c>
      <c r="G786" s="65" t="s">
        <v>1503</v>
      </c>
      <c r="H786" s="69">
        <v>1.5</v>
      </c>
      <c r="I786" s="74"/>
      <c r="J786" s="50" t="s">
        <v>133</v>
      </c>
      <c r="K786" s="151">
        <v>45537.4925231481</v>
      </c>
      <c r="L786" s="50" t="s">
        <v>133</v>
      </c>
      <c r="M786" s="147">
        <v>45541.6994791667</v>
      </c>
      <c r="N786" s="50" t="s">
        <v>134</v>
      </c>
      <c r="O786" s="74" t="s">
        <v>1815</v>
      </c>
      <c r="P786" s="66" t="s">
        <v>1845</v>
      </c>
    </row>
    <row spans="1:16" x14ac:dyDescent="0.25" outlineLevel="0" r="787">
      <c r="A787" s="48">
        <v>787</v>
      </c>
      <c r="B787" s="49">
        <v>1</v>
      </c>
      <c r="C787" s="50" t="s">
        <v>15</v>
      </c>
      <c r="D787" s="149">
        <v>45535</v>
      </c>
      <c r="E787" s="50" t="s">
        <v>520</v>
      </c>
      <c r="F787" s="65" t="s">
        <v>745</v>
      </c>
      <c r="G787" s="65" t="s">
        <v>1504</v>
      </c>
      <c r="H787" s="69">
        <v>0.5</v>
      </c>
      <c r="I787" s="74"/>
      <c r="J787" s="50" t="s">
        <v>133</v>
      </c>
      <c r="K787" s="151">
        <v>45537.4928125</v>
      </c>
      <c r="L787" s="50" t="s">
        <v>134</v>
      </c>
      <c r="M787" s="147"/>
      <c r="N787" s="50" t="s">
        <v>134</v>
      </c>
      <c r="O787" s="74" t="s">
        <v>1500</v>
      </c>
      <c r="P787" s="66"/>
    </row>
    <row spans="1:16" x14ac:dyDescent="0.25" outlineLevel="0" r="788">
      <c r="A788" s="48">
        <v>788</v>
      </c>
      <c r="B788" s="49">
        <v>1</v>
      </c>
      <c r="C788" s="50" t="s">
        <v>15</v>
      </c>
      <c r="D788" s="149">
        <v>45535</v>
      </c>
      <c r="E788" s="50" t="s">
        <v>723</v>
      </c>
      <c r="F788" s="65" t="s">
        <v>1021</v>
      </c>
      <c r="G788" s="65" t="s">
        <v>1505</v>
      </c>
      <c r="H788" s="69">
        <v>1.5</v>
      </c>
      <c r="I788" s="74"/>
      <c r="J788" s="50" t="s">
        <v>133</v>
      </c>
      <c r="K788" s="151">
        <v>45537.4931597222</v>
      </c>
      <c r="L788" s="50" t="s">
        <v>134</v>
      </c>
      <c r="M788" s="147"/>
      <c r="N788" s="50" t="s">
        <v>134</v>
      </c>
      <c r="O788" s="74" t="s">
        <v>1500</v>
      </c>
      <c r="P788" s="66"/>
    </row>
    <row spans="1:16" x14ac:dyDescent="0.25" outlineLevel="0" r="789">
      <c r="A789" s="48">
        <v>789</v>
      </c>
      <c r="B789" s="49">
        <v>1</v>
      </c>
      <c r="C789" s="50" t="s">
        <v>15</v>
      </c>
      <c r="D789" s="149">
        <v>45535</v>
      </c>
      <c r="E789" s="50" t="s">
        <v>279</v>
      </c>
      <c r="F789" s="65" t="s">
        <v>2540</v>
      </c>
      <c r="G789" s="65" t="s">
        <v>1506</v>
      </c>
      <c r="H789" s="69">
        <v>1</v>
      </c>
      <c r="I789" s="74"/>
      <c r="J789" s="50" t="s">
        <v>133</v>
      </c>
      <c r="K789" s="151">
        <v>45537.493587963</v>
      </c>
      <c r="L789" s="50" t="s">
        <v>134</v>
      </c>
      <c r="M789" s="147"/>
      <c r="N789" s="50" t="s">
        <v>134</v>
      </c>
      <c r="O789" s="74" t="s">
        <v>1500</v>
      </c>
      <c r="P789" s="66"/>
    </row>
    <row spans="1:16" x14ac:dyDescent="0.25" outlineLevel="0" r="790">
      <c r="A790" s="48">
        <v>790</v>
      </c>
      <c r="B790" s="49">
        <v>1</v>
      </c>
      <c r="C790" s="50" t="s">
        <v>15</v>
      </c>
      <c r="D790" s="149">
        <v>45535</v>
      </c>
      <c r="E790" s="50" t="s">
        <v>518</v>
      </c>
      <c r="F790" s="65" t="s">
        <v>1507</v>
      </c>
      <c r="G790" s="65" t="s">
        <v>1508</v>
      </c>
      <c r="H790" s="69">
        <v>3</v>
      </c>
      <c r="I790" s="74"/>
      <c r="J790" s="50" t="s">
        <v>133</v>
      </c>
      <c r="K790" s="151">
        <v>45537.4942592593</v>
      </c>
      <c r="L790" s="50" t="s">
        <v>133</v>
      </c>
      <c r="M790" s="147">
        <v>45542.5756134259</v>
      </c>
      <c r="N790" s="50" t="s">
        <v>134</v>
      </c>
      <c r="O790" s="74" t="s">
        <v>2244</v>
      </c>
      <c r="P790" s="66" t="s">
        <v>2020</v>
      </c>
    </row>
    <row spans="1:16" x14ac:dyDescent="0.25" outlineLevel="0" r="791">
      <c r="A791" s="48">
        <v>791</v>
      </c>
      <c r="B791" s="49">
        <v>1</v>
      </c>
      <c r="C791" s="50" t="s">
        <v>15</v>
      </c>
      <c r="D791" s="149">
        <v>45535</v>
      </c>
      <c r="E791" s="50" t="s">
        <v>328</v>
      </c>
      <c r="F791" s="65" t="s">
        <v>2645</v>
      </c>
      <c r="G791" s="65" t="s">
        <v>1509</v>
      </c>
      <c r="H791" s="69">
        <v>0.5</v>
      </c>
      <c r="I791" s="74"/>
      <c r="J791" s="50" t="s">
        <v>133</v>
      </c>
      <c r="K791" s="151">
        <v>45537.4947106481</v>
      </c>
      <c r="L791" s="50" t="s">
        <v>134</v>
      </c>
      <c r="M791" s="147"/>
      <c r="N791" s="50" t="s">
        <v>134</v>
      </c>
      <c r="O791" s="74" t="s">
        <v>1500</v>
      </c>
      <c r="P791" s="66"/>
    </row>
    <row spans="1:16" x14ac:dyDescent="0.25" outlineLevel="0" r="792">
      <c r="A792" s="48">
        <v>792</v>
      </c>
      <c r="B792" s="49">
        <v>1</v>
      </c>
      <c r="C792" s="50" t="s">
        <v>15</v>
      </c>
      <c r="D792" s="149">
        <v>45535</v>
      </c>
      <c r="E792" s="50" t="s">
        <v>1305</v>
      </c>
      <c r="F792" s="65" t="s">
        <v>1306</v>
      </c>
      <c r="G792" s="65" t="s">
        <v>1510</v>
      </c>
      <c r="H792" s="69">
        <v>1.5</v>
      </c>
      <c r="I792" s="74"/>
      <c r="J792" s="50" t="s">
        <v>133</v>
      </c>
      <c r="K792" s="151">
        <v>45537.4951273148</v>
      </c>
      <c r="L792" s="50" t="s">
        <v>134</v>
      </c>
      <c r="M792" s="147"/>
      <c r="N792" s="50" t="s">
        <v>134</v>
      </c>
      <c r="O792" s="74" t="s">
        <v>1500</v>
      </c>
      <c r="P792" s="66"/>
    </row>
    <row spans="1:16" x14ac:dyDescent="0.25" outlineLevel="0" r="793">
      <c r="A793" s="48">
        <v>793</v>
      </c>
      <c r="B793" s="49">
        <v>1</v>
      </c>
      <c r="C793" s="50" t="s">
        <v>15</v>
      </c>
      <c r="D793" s="149">
        <v>45535</v>
      </c>
      <c r="E793" s="50" t="s">
        <v>511</v>
      </c>
      <c r="F793" s="65" t="s">
        <v>2474</v>
      </c>
      <c r="G793" s="65" t="s">
        <v>1511</v>
      </c>
      <c r="H793" s="69">
        <v>1.5</v>
      </c>
      <c r="I793" s="74"/>
      <c r="J793" s="50" t="s">
        <v>133</v>
      </c>
      <c r="K793" s="151">
        <v>45537.495787037</v>
      </c>
      <c r="L793" s="50" t="inlineStr">
        <is>
          <t>VRAI</t>
        </is>
      </c>
      <c r="M793" s="147">
        <v>45581.5890972222</v>
      </c>
      <c r="N793" s="50" t="s">
        <v>134</v>
      </c>
      <c r="O793" s="74" t="inlineStr">
        <is>
          <t>APP_v4.K.5.xlsb</t>
        </is>
      </c>
      <c r="P793" s="66" t="inlineStr">
        <is>
          <t>24-24548</t>
        </is>
      </c>
    </row>
    <row spans="1:16" x14ac:dyDescent="0.25" outlineLevel="0" r="794">
      <c r="A794" s="48">
        <v>794</v>
      </c>
      <c r="B794" s="49">
        <v>1</v>
      </c>
      <c r="C794" s="50" t="s">
        <v>15</v>
      </c>
      <c r="D794" s="149">
        <v>45535</v>
      </c>
      <c r="E794" s="50" t="s">
        <v>1512</v>
      </c>
      <c r="F794" s="65" t="s">
        <v>1513</v>
      </c>
      <c r="G794" s="65" t="s">
        <v>1514</v>
      </c>
      <c r="H794" s="69">
        <v>0.5</v>
      </c>
      <c r="I794" s="74"/>
      <c r="J794" s="50" t="s">
        <v>133</v>
      </c>
      <c r="K794" s="151">
        <v>45537.496099537</v>
      </c>
      <c r="L794" s="50" t="s">
        <v>134</v>
      </c>
      <c r="M794" s="147"/>
      <c r="N794" s="50" t="s">
        <v>134</v>
      </c>
      <c r="O794" s="74" t="s">
        <v>1500</v>
      </c>
      <c r="P794" s="66"/>
    </row>
    <row spans="1:16" x14ac:dyDescent="0.25" outlineLevel="0" r="795">
      <c r="A795" s="48">
        <v>795</v>
      </c>
      <c r="B795" s="49">
        <v>1</v>
      </c>
      <c r="C795" s="50" t="s">
        <v>15</v>
      </c>
      <c r="D795" s="149">
        <v>45535</v>
      </c>
      <c r="E795" s="50" t="s">
        <v>398</v>
      </c>
      <c r="F795" s="65" t="s">
        <v>2568</v>
      </c>
      <c r="G795" s="65" t="s">
        <v>1515</v>
      </c>
      <c r="H795" s="69">
        <v>1</v>
      </c>
      <c r="I795" s="74"/>
      <c r="J795" s="50" t="s">
        <v>133</v>
      </c>
      <c r="K795" s="151">
        <v>45537.4964583333</v>
      </c>
      <c r="L795" s="50" t="inlineStr">
        <is>
          <t>VRAI</t>
        </is>
      </c>
      <c r="M795" s="147">
        <v>45581.5975578704</v>
      </c>
      <c r="N795" s="50" t="s">
        <v>134</v>
      </c>
      <c r="O795" s="74" t="inlineStr">
        <is>
          <t>APP_v4.K.5.xlsb</t>
        </is>
      </c>
      <c r="P795" s="66" t="inlineStr">
        <is>
          <t>24-24549</t>
        </is>
      </c>
    </row>
    <row spans="1:16" x14ac:dyDescent="0.25" outlineLevel="0" r="796">
      <c r="A796" s="48">
        <v>796</v>
      </c>
      <c r="B796" s="49">
        <v>1</v>
      </c>
      <c r="C796" s="50" t="s">
        <v>15</v>
      </c>
      <c r="D796" s="149">
        <v>45535</v>
      </c>
      <c r="E796" s="50" t="s">
        <v>373</v>
      </c>
      <c r="F796" s="65" t="s">
        <v>501</v>
      </c>
      <c r="G796" s="65" t="s">
        <v>1516</v>
      </c>
      <c r="H796" s="69">
        <v>1.25</v>
      </c>
      <c r="I796" s="74"/>
      <c r="J796" s="50" t="s">
        <v>133</v>
      </c>
      <c r="K796" s="151">
        <v>45537.4968518519</v>
      </c>
      <c r="L796" s="50" t="s">
        <v>134</v>
      </c>
      <c r="M796" s="147"/>
      <c r="N796" s="50" t="s">
        <v>134</v>
      </c>
      <c r="O796" s="74" t="s">
        <v>1500</v>
      </c>
      <c r="P796" s="66"/>
    </row>
    <row spans="1:16" x14ac:dyDescent="0.25" outlineLevel="0" r="797">
      <c r="A797" s="48">
        <v>797</v>
      </c>
      <c r="B797" s="49">
        <v>1</v>
      </c>
      <c r="C797" s="50" t="s">
        <v>15</v>
      </c>
      <c r="D797" s="149">
        <v>45535</v>
      </c>
      <c r="E797" s="50" t="s">
        <v>536</v>
      </c>
      <c r="F797" s="65" t="s">
        <v>941</v>
      </c>
      <c r="G797" s="65" t="s">
        <v>1517</v>
      </c>
      <c r="H797" s="69">
        <v>3.5</v>
      </c>
      <c r="I797" s="74"/>
      <c r="J797" s="50" t="s">
        <v>133</v>
      </c>
      <c r="K797" s="151">
        <v>45537.4974421296</v>
      </c>
      <c r="L797" s="50" t="s">
        <v>133</v>
      </c>
      <c r="M797" s="147">
        <v>45542.6064467593</v>
      </c>
      <c r="N797" s="50" t="s">
        <v>134</v>
      </c>
      <c r="O797" s="74" t="s">
        <v>2244</v>
      </c>
      <c r="P797" s="66" t="s">
        <v>2034</v>
      </c>
    </row>
    <row spans="1:16" x14ac:dyDescent="0.25" outlineLevel="0" r="798">
      <c r="A798" s="48">
        <v>798</v>
      </c>
      <c r="B798" s="49">
        <v>1</v>
      </c>
      <c r="C798" s="50" t="s">
        <v>15</v>
      </c>
      <c r="D798" s="149">
        <v>45535</v>
      </c>
      <c r="E798" s="50" t="s">
        <v>519</v>
      </c>
      <c r="F798" s="65" t="s">
        <v>2385</v>
      </c>
      <c r="G798" s="65" t="s">
        <v>1518</v>
      </c>
      <c r="H798" s="69">
        <v>1.25</v>
      </c>
      <c r="I798" s="74"/>
      <c r="J798" s="50" t="s">
        <v>133</v>
      </c>
      <c r="K798" s="151">
        <v>45537.4978935185</v>
      </c>
      <c r="L798" s="50" t="s">
        <v>134</v>
      </c>
      <c r="M798" s="147"/>
      <c r="N798" s="50" t="s">
        <v>134</v>
      </c>
      <c r="O798" s="74" t="s">
        <v>1500</v>
      </c>
      <c r="P798" s="66"/>
    </row>
    <row spans="1:16" x14ac:dyDescent="0.25" outlineLevel="0" r="799">
      <c r="A799" s="48">
        <v>799</v>
      </c>
      <c r="B799" s="49">
        <v>1</v>
      </c>
      <c r="C799" s="50" t="s">
        <v>15</v>
      </c>
      <c r="D799" s="149">
        <v>45535</v>
      </c>
      <c r="E799" s="50" t="s">
        <v>561</v>
      </c>
      <c r="F799" s="65" t="s">
        <v>2386</v>
      </c>
      <c r="G799" s="65" t="s">
        <v>1519</v>
      </c>
      <c r="H799" s="69">
        <v>2.5</v>
      </c>
      <c r="I799" s="74"/>
      <c r="J799" s="50" t="s">
        <v>133</v>
      </c>
      <c r="K799" s="151">
        <v>45537.4984953704</v>
      </c>
      <c r="L799" s="50" t="s">
        <v>134</v>
      </c>
      <c r="M799" s="147"/>
      <c r="N799" s="50" t="s">
        <v>134</v>
      </c>
      <c r="O799" s="74" t="s">
        <v>1500</v>
      </c>
      <c r="P799" s="66"/>
    </row>
    <row spans="1:16" x14ac:dyDescent="0.25" outlineLevel="0" r="800">
      <c r="A800" s="48">
        <v>800</v>
      </c>
      <c r="B800" s="49">
        <v>1</v>
      </c>
      <c r="C800" s="50" t="s">
        <v>15</v>
      </c>
      <c r="D800" s="149">
        <v>45537</v>
      </c>
      <c r="E800" s="50" t="s">
        <v>279</v>
      </c>
      <c r="F800" s="65" t="s">
        <v>2540</v>
      </c>
      <c r="G800" s="65" t="s">
        <v>1522</v>
      </c>
      <c r="H800" s="69">
        <v>1.25</v>
      </c>
      <c r="I800" s="74"/>
      <c r="J800" s="50" t="s">
        <v>133</v>
      </c>
      <c r="K800" s="151">
        <v>45537.5045023148</v>
      </c>
      <c r="L800" s="50" t="s">
        <v>134</v>
      </c>
      <c r="M800" s="147"/>
      <c r="N800" s="50" t="s">
        <v>134</v>
      </c>
      <c r="O800" s="74" t="s">
        <v>1500</v>
      </c>
      <c r="P800" s="66"/>
    </row>
    <row spans="1:16" x14ac:dyDescent="0.25" outlineLevel="0" r="801">
      <c r="A801" s="48">
        <v>801</v>
      </c>
      <c r="B801" s="49">
        <v>1</v>
      </c>
      <c r="C801" s="50" t="s">
        <v>15</v>
      </c>
      <c r="D801" s="149">
        <v>45537</v>
      </c>
      <c r="E801" s="50" t="s">
        <v>561</v>
      </c>
      <c r="F801" s="65" t="s">
        <v>2386</v>
      </c>
      <c r="G801" s="65" t="s">
        <v>1526</v>
      </c>
      <c r="H801" s="69">
        <v>0.75</v>
      </c>
      <c r="I801" s="74"/>
      <c r="J801" s="50" t="s">
        <v>133</v>
      </c>
      <c r="K801" s="151">
        <v>45537.7473032407</v>
      </c>
      <c r="L801" s="50" t="s">
        <v>134</v>
      </c>
      <c r="M801" s="147"/>
      <c r="N801" s="50" t="s">
        <v>134</v>
      </c>
      <c r="O801" s="74" t="s">
        <v>1527</v>
      </c>
      <c r="P801" s="66"/>
    </row>
    <row spans="1:16" x14ac:dyDescent="0.25" outlineLevel="0" r="802">
      <c r="A802" s="48">
        <v>802</v>
      </c>
      <c r="B802" s="49">
        <v>1</v>
      </c>
      <c r="C802" s="50" t="s">
        <v>15</v>
      </c>
      <c r="D802" s="149">
        <v>45538</v>
      </c>
      <c r="E802" s="50" t="s">
        <v>237</v>
      </c>
      <c r="F802" s="65" t="s">
        <v>1692</v>
      </c>
      <c r="G802" s="65" t="s">
        <v>1695</v>
      </c>
      <c r="H802" s="69">
        <v>0.5</v>
      </c>
      <c r="I802" s="74"/>
      <c r="J802" s="50" t="s">
        <v>133</v>
      </c>
      <c r="K802" s="151">
        <v>45538.2377546296</v>
      </c>
      <c r="L802" s="50" t="s">
        <v>134</v>
      </c>
      <c r="M802" s="147"/>
      <c r="N802" s="50" t="s">
        <v>134</v>
      </c>
      <c r="O802" s="74" t="s">
        <v>1527</v>
      </c>
      <c r="P802" s="66"/>
    </row>
    <row spans="1:16" x14ac:dyDescent="0.25" outlineLevel="0" r="803">
      <c r="A803" s="48">
        <v>803</v>
      </c>
      <c r="B803" s="49">
        <v>1</v>
      </c>
      <c r="C803" s="50" t="s">
        <v>15</v>
      </c>
      <c r="D803" s="149">
        <v>45538</v>
      </c>
      <c r="E803" s="50" t="s">
        <v>1305</v>
      </c>
      <c r="F803" s="65" t="s">
        <v>1306</v>
      </c>
      <c r="G803" s="65" t="s">
        <v>1696</v>
      </c>
      <c r="H803" s="69">
        <v>0.5</v>
      </c>
      <c r="I803" s="74"/>
      <c r="J803" s="50" t="s">
        <v>133</v>
      </c>
      <c r="K803" s="151">
        <v>45538.2641319444</v>
      </c>
      <c r="L803" s="50" t="s">
        <v>134</v>
      </c>
      <c r="M803" s="147"/>
      <c r="N803" s="50" t="s">
        <v>134</v>
      </c>
      <c r="O803" s="74" t="s">
        <v>1527</v>
      </c>
      <c r="P803" s="66"/>
    </row>
    <row spans="1:16" x14ac:dyDescent="0.25" outlineLevel="0" r="804">
      <c r="A804" s="48">
        <v>804</v>
      </c>
      <c r="B804" s="49">
        <v>1</v>
      </c>
      <c r="C804" s="50" t="s">
        <v>15</v>
      </c>
      <c r="D804" s="149">
        <v>45538</v>
      </c>
      <c r="E804" s="50" t="s">
        <v>558</v>
      </c>
      <c r="F804" s="65" t="s">
        <v>593</v>
      </c>
      <c r="G804" s="65" t="s">
        <v>1697</v>
      </c>
      <c r="H804" s="69">
        <v>0.75</v>
      </c>
      <c r="I804" s="74"/>
      <c r="J804" s="50" t="s">
        <v>133</v>
      </c>
      <c r="K804" s="151">
        <v>45538.2743865741</v>
      </c>
      <c r="L804" s="50" t="s">
        <v>133</v>
      </c>
      <c r="M804" s="147">
        <v>45542.2424305556</v>
      </c>
      <c r="N804" s="50" t="s">
        <v>134</v>
      </c>
      <c r="O804" s="74" t="s">
        <v>2244</v>
      </c>
      <c r="P804" s="66" t="s">
        <v>1996</v>
      </c>
    </row>
    <row spans="1:16" x14ac:dyDescent="0.25" outlineLevel="0" r="805">
      <c r="A805" s="48">
        <v>805</v>
      </c>
      <c r="B805" s="49">
        <v>2</v>
      </c>
      <c r="C805" s="50" t="s">
        <v>16</v>
      </c>
      <c r="D805" s="149">
        <v>45538</v>
      </c>
      <c r="E805" s="50" t="s">
        <v>148</v>
      </c>
      <c r="F805" s="65" t="s">
        <v>3216</v>
      </c>
      <c r="G805" s="65" t="s">
        <v>1698</v>
      </c>
      <c r="H805" s="69">
        <v>0.6</v>
      </c>
      <c r="I805" s="74"/>
      <c r="J805" s="50" t="s">
        <v>133</v>
      </c>
      <c r="K805" s="151">
        <v>45541.6822569444</v>
      </c>
      <c r="L805" s="50" t="s">
        <v>134</v>
      </c>
      <c r="M805" s="147"/>
      <c r="N805" s="50" t="s">
        <v>133</v>
      </c>
      <c r="O805" s="74" t="s">
        <v>1815</v>
      </c>
      <c r="P805" s="66"/>
    </row>
    <row spans="1:16" x14ac:dyDescent="0.25" outlineLevel="0" r="806">
      <c r="A806" s="48">
        <v>806</v>
      </c>
      <c r="B806" s="49">
        <v>2</v>
      </c>
      <c r="C806" s="50" t="s">
        <v>16</v>
      </c>
      <c r="D806" s="149">
        <v>45538</v>
      </c>
      <c r="E806" s="50" t="s">
        <v>148</v>
      </c>
      <c r="F806" s="65" t="s">
        <v>3216</v>
      </c>
      <c r="G806" s="65" t="s">
        <v>1698</v>
      </c>
      <c r="H806" s="69">
        <v>0.6</v>
      </c>
      <c r="I806" s="74"/>
      <c r="J806" s="50" t="s">
        <v>134</v>
      </c>
      <c r="K806" s="151">
        <v>45541.6994791667</v>
      </c>
      <c r="L806" s="50" t="s">
        <v>134</v>
      </c>
      <c r="M806" s="147"/>
      <c r="N806" s="50" t="s">
        <v>133</v>
      </c>
      <c r="O806" s="74" t="s">
        <v>1815</v>
      </c>
      <c r="P806" s="66"/>
    </row>
    <row spans="1:16" x14ac:dyDescent="0.25" outlineLevel="0" r="807">
      <c r="A807" s="48">
        <v>807</v>
      </c>
      <c r="B807" s="49">
        <v>2</v>
      </c>
      <c r="C807" s="50" t="s">
        <v>16</v>
      </c>
      <c r="D807" s="149">
        <v>45538</v>
      </c>
      <c r="E807" s="50" t="s">
        <v>148</v>
      </c>
      <c r="F807" s="65" t="s">
        <v>3216</v>
      </c>
      <c r="G807" s="65" t="s">
        <v>1699</v>
      </c>
      <c r="H807" s="69">
        <v>1.2</v>
      </c>
      <c r="I807" s="74"/>
      <c r="J807" s="50" t="s">
        <v>134</v>
      </c>
      <c r="K807" s="151">
        <v>45541.6994097222</v>
      </c>
      <c r="L807" s="50" t="s">
        <v>134</v>
      </c>
      <c r="M807" s="147"/>
      <c r="N807" s="50" t="s">
        <v>134</v>
      </c>
      <c r="O807" s="74" t="s">
        <v>1815</v>
      </c>
      <c r="P807" s="66"/>
    </row>
    <row spans="1:16" x14ac:dyDescent="0.25" outlineLevel="0" r="808">
      <c r="A808" s="48">
        <v>808</v>
      </c>
      <c r="B808" s="49">
        <v>1</v>
      </c>
      <c r="C808" s="50" t="s">
        <v>15</v>
      </c>
      <c r="D808" s="149">
        <v>45538</v>
      </c>
      <c r="E808" s="50" t="s">
        <v>780</v>
      </c>
      <c r="F808" s="65" t="s">
        <v>2383</v>
      </c>
      <c r="G808" s="65" t="s">
        <v>1700</v>
      </c>
      <c r="H808" s="69">
        <v>0.4</v>
      </c>
      <c r="I808" s="74"/>
      <c r="J808" s="50" t="s">
        <v>133</v>
      </c>
      <c r="K808" s="151">
        <v>45538.4127662037</v>
      </c>
      <c r="L808" s="50" t="s">
        <v>133</v>
      </c>
      <c r="M808" s="147">
        <v>45579.7989583333</v>
      </c>
      <c r="N808" s="50" t="s">
        <v>134</v>
      </c>
      <c r="O808" s="74" t="s">
        <v>3931</v>
      </c>
      <c r="P808" s="66" t="s">
        <v>3935</v>
      </c>
    </row>
    <row spans="1:16" x14ac:dyDescent="0.25" outlineLevel="0" r="809">
      <c r="A809" s="48">
        <v>809</v>
      </c>
      <c r="B809" s="49">
        <v>1</v>
      </c>
      <c r="C809" s="50" t="s">
        <v>15</v>
      </c>
      <c r="D809" s="149">
        <v>45538</v>
      </c>
      <c r="E809" s="50" t="s">
        <v>229</v>
      </c>
      <c r="F809" s="65" t="s">
        <v>1013</v>
      </c>
      <c r="G809" s="65" t="s">
        <v>1701</v>
      </c>
      <c r="H809" s="69">
        <v>0.4</v>
      </c>
      <c r="I809" s="74"/>
      <c r="J809" s="50" t="s">
        <v>133</v>
      </c>
      <c r="K809" s="151">
        <v>45538.412962963</v>
      </c>
      <c r="L809" s="50" t="s">
        <v>133</v>
      </c>
      <c r="M809" s="147">
        <v>45541.7030324074</v>
      </c>
      <c r="N809" s="50" t="s">
        <v>134</v>
      </c>
      <c r="O809" s="74" t="s">
        <v>1815</v>
      </c>
      <c r="P809" s="66" t="s">
        <v>1847</v>
      </c>
    </row>
    <row spans="1:16" x14ac:dyDescent="0.25" outlineLevel="0" r="810">
      <c r="A810" s="48">
        <v>810</v>
      </c>
      <c r="B810" s="49">
        <v>1</v>
      </c>
      <c r="C810" s="50" t="s">
        <v>15</v>
      </c>
      <c r="D810" s="149">
        <v>45538</v>
      </c>
      <c r="E810" s="50" t="s">
        <v>292</v>
      </c>
      <c r="F810" s="65" t="s">
        <v>2403</v>
      </c>
      <c r="G810" s="65" t="s">
        <v>1702</v>
      </c>
      <c r="H810" s="69">
        <v>0.4</v>
      </c>
      <c r="I810" s="74"/>
      <c r="J810" s="50" t="s">
        <v>133</v>
      </c>
      <c r="K810" s="151">
        <v>45538.4154166667</v>
      </c>
      <c r="L810" s="50" t="s">
        <v>133</v>
      </c>
      <c r="M810" s="147">
        <v>45541.6994791667</v>
      </c>
      <c r="N810" s="50" t="s">
        <v>134</v>
      </c>
      <c r="O810" s="74" t="s">
        <v>1815</v>
      </c>
      <c r="P810" s="66" t="s">
        <v>1845</v>
      </c>
    </row>
    <row spans="1:16" x14ac:dyDescent="0.25" outlineLevel="0" r="811">
      <c r="A811" s="48">
        <v>811</v>
      </c>
      <c r="B811" s="49">
        <v>2</v>
      </c>
      <c r="C811" s="50" t="s">
        <v>16</v>
      </c>
      <c r="D811" s="149">
        <v>45538</v>
      </c>
      <c r="E811" s="50" t="s">
        <v>1703</v>
      </c>
      <c r="F811" s="65" t="s">
        <v>2413</v>
      </c>
      <c r="G811" s="65" t="s">
        <v>1704</v>
      </c>
      <c r="H811" s="69">
        <v>0.9</v>
      </c>
      <c r="I811" s="74"/>
      <c r="J811" s="50" t="s">
        <v>133</v>
      </c>
      <c r="K811" s="151">
        <v>45541.6999074074</v>
      </c>
      <c r="L811" s="50" t="s">
        <v>134</v>
      </c>
      <c r="M811" s="147"/>
      <c r="N811" s="50" t="s">
        <v>133</v>
      </c>
      <c r="O811" s="74" t="s">
        <v>1815</v>
      </c>
      <c r="P811" s="66"/>
    </row>
    <row spans="1:16" x14ac:dyDescent="0.25" outlineLevel="0" r="812">
      <c r="A812" s="48">
        <v>812</v>
      </c>
      <c r="B812" s="49">
        <v>2</v>
      </c>
      <c r="C812" s="50" t="s">
        <v>16</v>
      </c>
      <c r="D812" s="149">
        <v>45538</v>
      </c>
      <c r="E812" s="50" t="s">
        <v>985</v>
      </c>
      <c r="F812" s="65" t="s">
        <v>986</v>
      </c>
      <c r="G812" s="65" t="s">
        <v>1705</v>
      </c>
      <c r="H812" s="69">
        <v>0.4</v>
      </c>
      <c r="I812" s="74"/>
      <c r="J812" s="50" t="s">
        <v>133</v>
      </c>
      <c r="K812" s="151">
        <v>45541.6828472222</v>
      </c>
      <c r="L812" s="50" t="s">
        <v>134</v>
      </c>
      <c r="M812" s="147"/>
      <c r="N812" s="50" t="s">
        <v>133</v>
      </c>
      <c r="O812" s="74" t="s">
        <v>1815</v>
      </c>
      <c r="P812" s="66"/>
    </row>
    <row spans="1:16" x14ac:dyDescent="0.25" outlineLevel="0" r="813">
      <c r="A813" s="48">
        <v>813</v>
      </c>
      <c r="B813" s="49">
        <v>2</v>
      </c>
      <c r="C813" s="50" t="s">
        <v>16</v>
      </c>
      <c r="D813" s="149">
        <v>45538</v>
      </c>
      <c r="E813" s="50" t="s">
        <v>985</v>
      </c>
      <c r="F813" s="65" t="s">
        <v>986</v>
      </c>
      <c r="G813" s="65" t="s">
        <v>1706</v>
      </c>
      <c r="H813" s="69">
        <v>0.5</v>
      </c>
      <c r="I813" s="74"/>
      <c r="J813" s="50" t="s">
        <v>133</v>
      </c>
      <c r="K813" s="151">
        <v>45541.7003356482</v>
      </c>
      <c r="L813" s="50" t="s">
        <v>134</v>
      </c>
      <c r="M813" s="147"/>
      <c r="N813" s="50" t="s">
        <v>133</v>
      </c>
      <c r="O813" s="74" t="s">
        <v>1815</v>
      </c>
      <c r="P813" s="66"/>
    </row>
    <row spans="1:16" x14ac:dyDescent="0.25" outlineLevel="0" r="814">
      <c r="A814" s="48">
        <v>814</v>
      </c>
      <c r="B814" s="49">
        <v>2</v>
      </c>
      <c r="C814" s="50" t="s">
        <v>16</v>
      </c>
      <c r="D814" s="149">
        <v>45538</v>
      </c>
      <c r="E814" s="50" t="s">
        <v>985</v>
      </c>
      <c r="F814" s="65" t="s">
        <v>986</v>
      </c>
      <c r="G814" s="65" t="s">
        <v>1707</v>
      </c>
      <c r="H814" s="69">
        <v>0.5</v>
      </c>
      <c r="I814" s="74"/>
      <c r="J814" s="50" t="s">
        <v>133</v>
      </c>
      <c r="K814" s="151">
        <v>45541.6821296296</v>
      </c>
      <c r="L814" s="50" t="s">
        <v>134</v>
      </c>
      <c r="M814" s="147"/>
      <c r="N814" s="50" t="s">
        <v>133</v>
      </c>
      <c r="O814" s="74" t="s">
        <v>1815</v>
      </c>
      <c r="P814" s="66"/>
    </row>
    <row spans="1:16" x14ac:dyDescent="0.25" outlineLevel="0" r="815">
      <c r="A815" s="48">
        <v>815</v>
      </c>
      <c r="B815" s="49">
        <v>1</v>
      </c>
      <c r="C815" s="50" t="s">
        <v>15</v>
      </c>
      <c r="D815" s="149">
        <v>45538</v>
      </c>
      <c r="E815" s="50" t="s">
        <v>284</v>
      </c>
      <c r="F815" s="65" t="s">
        <v>2563</v>
      </c>
      <c r="G815" s="65" t="s">
        <v>1708</v>
      </c>
      <c r="H815" s="69">
        <v>3.5</v>
      </c>
      <c r="I815" s="74"/>
      <c r="J815" s="50" t="s">
        <v>133</v>
      </c>
      <c r="K815" s="151">
        <v>45538.5400347222</v>
      </c>
      <c r="L815" s="50" t="s">
        <v>133</v>
      </c>
      <c r="M815" s="147">
        <v>45541.7204861111</v>
      </c>
      <c r="N815" s="50" t="s">
        <v>134</v>
      </c>
      <c r="O815" s="74" t="s">
        <v>1815</v>
      </c>
      <c r="P815" s="66" t="s">
        <v>1849</v>
      </c>
    </row>
    <row spans="1:16" x14ac:dyDescent="0.25" outlineLevel="0" r="816">
      <c r="A816" s="48">
        <v>816</v>
      </c>
      <c r="B816" s="49">
        <v>1</v>
      </c>
      <c r="C816" s="50" t="s">
        <v>15</v>
      </c>
      <c r="D816" s="149">
        <v>45538</v>
      </c>
      <c r="E816" s="50" t="s">
        <v>557</v>
      </c>
      <c r="F816" s="65" t="s">
        <v>1693</v>
      </c>
      <c r="G816" s="65" t="s">
        <v>1709</v>
      </c>
      <c r="H816" s="69">
        <v>0.75</v>
      </c>
      <c r="I816" s="74"/>
      <c r="J816" s="50" t="s">
        <v>133</v>
      </c>
      <c r="K816" s="151">
        <v>45538.5851736111</v>
      </c>
      <c r="L816" s="50" t="s">
        <v>134</v>
      </c>
      <c r="M816" s="147"/>
      <c r="N816" s="50" t="s">
        <v>134</v>
      </c>
      <c r="O816" s="74" t="s">
        <v>1527</v>
      </c>
      <c r="P816" s="66"/>
    </row>
    <row spans="1:16" x14ac:dyDescent="0.25" outlineLevel="0" r="817">
      <c r="A817" s="48">
        <v>817</v>
      </c>
      <c r="B817" s="49">
        <v>1</v>
      </c>
      <c r="C817" s="50" t="s">
        <v>15</v>
      </c>
      <c r="D817" s="149">
        <v>45538</v>
      </c>
      <c r="E817" s="50" t="s">
        <v>511</v>
      </c>
      <c r="F817" s="65" t="s">
        <v>2474</v>
      </c>
      <c r="G817" s="65" t="s">
        <v>1710</v>
      </c>
      <c r="H817" s="69">
        <v>0.4</v>
      </c>
      <c r="I817" s="74"/>
      <c r="J817" s="50" t="s">
        <v>133</v>
      </c>
      <c r="K817" s="151">
        <v>45538.5862384259</v>
      </c>
      <c r="L817" s="50" t="inlineStr">
        <is>
          <t>VRAI</t>
        </is>
      </c>
      <c r="M817" s="147">
        <v>45581.5890972222</v>
      </c>
      <c r="N817" s="50" t="s">
        <v>134</v>
      </c>
      <c r="O817" s="74" t="inlineStr">
        <is>
          <t>APP_v4.K.5.xlsb</t>
        </is>
      </c>
      <c r="P817" s="66" t="inlineStr">
        <is>
          <t>24-24548</t>
        </is>
      </c>
    </row>
    <row spans="1:16" x14ac:dyDescent="0.25" outlineLevel="0" r="818">
      <c r="A818" s="48">
        <v>818</v>
      </c>
      <c r="B818" s="49">
        <v>4</v>
      </c>
      <c r="C818" s="50" t="s">
        <v>425</v>
      </c>
      <c r="D818" s="149">
        <v>45538</v>
      </c>
      <c r="E818" s="50" t="s">
        <v>148</v>
      </c>
      <c r="F818" s="65" t="s">
        <v>3216</v>
      </c>
      <c r="G818" s="65" t="s">
        <v>1711</v>
      </c>
      <c r="H818" s="69">
        <v>1.75</v>
      </c>
      <c r="I818" s="74"/>
      <c r="J818" s="50" t="s">
        <v>133</v>
      </c>
      <c r="K818" s="151">
        <v>45538.599537037</v>
      </c>
      <c r="L818" s="50" t="s">
        <v>134</v>
      </c>
      <c r="M818" s="147"/>
      <c r="N818" s="50" t="s">
        <v>134</v>
      </c>
      <c r="O818" s="74" t="s">
        <v>1527</v>
      </c>
      <c r="P818" s="66"/>
    </row>
    <row spans="1:16" x14ac:dyDescent="0.25" outlineLevel="0" r="819">
      <c r="A819" s="48">
        <v>819</v>
      </c>
      <c r="B819" s="49">
        <v>1</v>
      </c>
      <c r="C819" s="50" t="s">
        <v>15</v>
      </c>
      <c r="D819" s="149">
        <v>45538</v>
      </c>
      <c r="E819" s="50" t="s">
        <v>626</v>
      </c>
      <c r="F819" s="65" t="s">
        <v>2378</v>
      </c>
      <c r="G819" s="65" t="s">
        <v>1712</v>
      </c>
      <c r="H819" s="69">
        <v>0.4</v>
      </c>
      <c r="I819" s="74"/>
      <c r="J819" s="50" t="s">
        <v>133</v>
      </c>
      <c r="K819" s="151">
        <v>45538.6036689815</v>
      </c>
      <c r="L819" s="50" t="s">
        <v>133</v>
      </c>
      <c r="M819" s="147">
        <v>45580.2864814815</v>
      </c>
      <c r="N819" s="50" t="s">
        <v>134</v>
      </c>
      <c r="O819" s="74" t="s">
        <v>3931</v>
      </c>
      <c r="P819" s="66" t="s">
        <v>3985</v>
      </c>
    </row>
    <row spans="1:16" x14ac:dyDescent="0.25" outlineLevel="0" r="820">
      <c r="A820" s="48">
        <v>820</v>
      </c>
      <c r="B820" s="49">
        <v>3</v>
      </c>
      <c r="C820" s="50" t="s">
        <v>131</v>
      </c>
      <c r="D820" s="149">
        <v>45538</v>
      </c>
      <c r="E820" s="50" t="s">
        <v>142</v>
      </c>
      <c r="F820" s="65" t="s">
        <v>3215</v>
      </c>
      <c r="G820" s="65" t="s">
        <v>1713</v>
      </c>
      <c r="H820" s="69">
        <v>2.25</v>
      </c>
      <c r="I820" s="74"/>
      <c r="J820" s="50" t="s">
        <v>133</v>
      </c>
      <c r="K820" s="151">
        <v>45539.6077083333</v>
      </c>
      <c r="L820" s="50" t="s">
        <v>134</v>
      </c>
      <c r="M820" s="147"/>
      <c r="N820" s="50" t="s">
        <v>133</v>
      </c>
      <c r="O820" s="74" t="s">
        <v>1725</v>
      </c>
      <c r="P820" s="66"/>
    </row>
    <row spans="1:16" x14ac:dyDescent="0.25" outlineLevel="0" r="821">
      <c r="A821" s="48">
        <v>821</v>
      </c>
      <c r="B821" s="49">
        <v>2</v>
      </c>
      <c r="C821" s="50" t="s">
        <v>16</v>
      </c>
      <c r="D821" s="149">
        <v>45538</v>
      </c>
      <c r="E821" s="50" t="s">
        <v>1703</v>
      </c>
      <c r="F821" s="65" t="s">
        <v>2413</v>
      </c>
      <c r="G821" s="65" t="s">
        <v>1714</v>
      </c>
      <c r="H821" s="69">
        <v>1</v>
      </c>
      <c r="I821" s="74"/>
      <c r="J821" s="50" t="s">
        <v>133</v>
      </c>
      <c r="K821" s="151">
        <v>45538.7599537037</v>
      </c>
      <c r="L821" s="50" t="s">
        <v>134</v>
      </c>
      <c r="M821" s="147"/>
      <c r="N821" s="50" t="s">
        <v>134</v>
      </c>
      <c r="O821" s="74" t="s">
        <v>1527</v>
      </c>
      <c r="P821" s="66"/>
    </row>
    <row spans="1:16" x14ac:dyDescent="0.25" outlineLevel="0" r="822">
      <c r="A822" s="48">
        <v>822</v>
      </c>
      <c r="B822" s="49">
        <v>2</v>
      </c>
      <c r="C822" s="50" t="s">
        <v>16</v>
      </c>
      <c r="D822" s="149">
        <v>45538</v>
      </c>
      <c r="E822" s="50" t="s">
        <v>148</v>
      </c>
      <c r="F822" s="65" t="s">
        <v>3216</v>
      </c>
      <c r="G822" s="65" t="s">
        <v>1715</v>
      </c>
      <c r="H822" s="69">
        <v>1.2</v>
      </c>
      <c r="I822" s="74"/>
      <c r="J822" s="50" t="s">
        <v>134</v>
      </c>
      <c r="K822" s="151">
        <v>45541.7000347222</v>
      </c>
      <c r="L822" s="50" t="s">
        <v>134</v>
      </c>
      <c r="M822" s="147"/>
      <c r="N822" s="50" t="s">
        <v>133</v>
      </c>
      <c r="O822" s="74" t="s">
        <v>1815</v>
      </c>
      <c r="P822" s="66"/>
    </row>
    <row spans="1:16" x14ac:dyDescent="0.25" outlineLevel="0" r="823">
      <c r="A823" s="48">
        <v>823</v>
      </c>
      <c r="B823" s="49">
        <v>2</v>
      </c>
      <c r="C823" s="50" t="s">
        <v>16</v>
      </c>
      <c r="D823" s="149">
        <v>45538</v>
      </c>
      <c r="E823" s="50" t="s">
        <v>279</v>
      </c>
      <c r="F823" s="65" t="s">
        <v>2540</v>
      </c>
      <c r="G823" s="65" t="s">
        <v>1716</v>
      </c>
      <c r="H823" s="69">
        <v>3.7</v>
      </c>
      <c r="I823" s="74"/>
      <c r="J823" s="50" t="s">
        <v>133</v>
      </c>
      <c r="K823" s="151">
        <v>45538.7679976852</v>
      </c>
      <c r="L823" s="50" t="s">
        <v>134</v>
      </c>
      <c r="M823" s="147"/>
      <c r="N823" s="50" t="s">
        <v>134</v>
      </c>
      <c r="O823" s="74" t="s">
        <v>1527</v>
      </c>
      <c r="P823" s="66"/>
    </row>
    <row spans="1:16" x14ac:dyDescent="0.25" outlineLevel="0" r="824">
      <c r="A824" s="48">
        <v>824</v>
      </c>
      <c r="B824" s="49">
        <v>2</v>
      </c>
      <c r="C824" s="50" t="s">
        <v>16</v>
      </c>
      <c r="D824" s="149">
        <v>45538</v>
      </c>
      <c r="E824" s="50" t="s">
        <v>557</v>
      </c>
      <c r="F824" s="65" t="s">
        <v>1693</v>
      </c>
      <c r="G824" s="65" t="s">
        <v>1717</v>
      </c>
      <c r="H824" s="69">
        <v>1.1</v>
      </c>
      <c r="I824" s="74"/>
      <c r="J824" s="50" t="s">
        <v>133</v>
      </c>
      <c r="K824" s="151">
        <v>45538.7636226852</v>
      </c>
      <c r="L824" s="50" t="s">
        <v>134</v>
      </c>
      <c r="M824" s="147"/>
      <c r="N824" s="50" t="s">
        <v>134</v>
      </c>
      <c r="O824" s="74" t="s">
        <v>1527</v>
      </c>
      <c r="P824" s="66"/>
    </row>
    <row spans="1:16" x14ac:dyDescent="0.25" outlineLevel="0" r="825">
      <c r="A825" s="48">
        <v>825</v>
      </c>
      <c r="B825" s="49">
        <v>2</v>
      </c>
      <c r="C825" s="50" t="s">
        <v>16</v>
      </c>
      <c r="D825" s="149">
        <v>45538</v>
      </c>
      <c r="E825" s="50" t="s">
        <v>219</v>
      </c>
      <c r="F825" s="65" t="s">
        <v>496</v>
      </c>
      <c r="G825" s="65" t="s">
        <v>1718</v>
      </c>
      <c r="H825" s="69">
        <v>0.7</v>
      </c>
      <c r="I825" s="74"/>
      <c r="J825" s="50" t="s">
        <v>133</v>
      </c>
      <c r="K825" s="151">
        <v>45538.7646643519</v>
      </c>
      <c r="L825" s="50" t="s">
        <v>133</v>
      </c>
      <c r="M825" s="147">
        <v>45580.683275463</v>
      </c>
      <c r="N825" s="50" t="s">
        <v>134</v>
      </c>
      <c r="O825" s="74" t="s">
        <v>4211</v>
      </c>
      <c r="P825" s="66" t="s">
        <v>4086</v>
      </c>
    </row>
    <row spans="1:16" x14ac:dyDescent="0.25" outlineLevel="0" r="826">
      <c r="A826" s="48">
        <v>826</v>
      </c>
      <c r="B826" s="49">
        <v>2</v>
      </c>
      <c r="C826" s="50" t="s">
        <v>16</v>
      </c>
      <c r="D826" s="149">
        <v>45538</v>
      </c>
      <c r="E826" s="50" t="s">
        <v>985</v>
      </c>
      <c r="F826" s="65" t="s">
        <v>986</v>
      </c>
      <c r="G826" s="65" t="s">
        <v>1719</v>
      </c>
      <c r="H826" s="69">
        <v>0.5</v>
      </c>
      <c r="I826" s="74"/>
      <c r="J826" s="50" t="s">
        <v>133</v>
      </c>
      <c r="K826" s="151">
        <v>45538.7649768519</v>
      </c>
      <c r="L826" s="50" t="s">
        <v>133</v>
      </c>
      <c r="M826" s="147">
        <v>45580.6869097222</v>
      </c>
      <c r="N826" s="50" t="s">
        <v>134</v>
      </c>
      <c r="O826" s="74" t="s">
        <v>4211</v>
      </c>
      <c r="P826" s="66" t="s">
        <v>4088</v>
      </c>
    </row>
    <row spans="1:16" x14ac:dyDescent="0.25" outlineLevel="0" r="827">
      <c r="A827" s="48">
        <v>827</v>
      </c>
      <c r="B827" s="49">
        <v>2</v>
      </c>
      <c r="C827" s="50" t="s">
        <v>16</v>
      </c>
      <c r="D827" s="149">
        <v>45538</v>
      </c>
      <c r="E827" s="50" t="s">
        <v>529</v>
      </c>
      <c r="F827" s="65" t="s">
        <v>1720</v>
      </c>
      <c r="G827" s="65" t="s">
        <v>1721</v>
      </c>
      <c r="H827" s="69">
        <v>0.3</v>
      </c>
      <c r="I827" s="74"/>
      <c r="J827" s="50" t="s">
        <v>133</v>
      </c>
      <c r="K827" s="151">
        <v>45538.7655324074</v>
      </c>
      <c r="L827" s="50" t="s">
        <v>134</v>
      </c>
      <c r="M827" s="147"/>
      <c r="N827" s="50" t="s">
        <v>134</v>
      </c>
      <c r="O827" s="74" t="s">
        <v>1527</v>
      </c>
      <c r="P827" s="66"/>
    </row>
    <row spans="1:16" x14ac:dyDescent="0.25" outlineLevel="0" r="828">
      <c r="A828" s="48">
        <v>828</v>
      </c>
      <c r="B828" s="49">
        <v>2</v>
      </c>
      <c r="C828" s="50" t="s">
        <v>16</v>
      </c>
      <c r="D828" s="149">
        <v>45538</v>
      </c>
      <c r="E828" s="50" t="s">
        <v>375</v>
      </c>
      <c r="F828" s="65" t="s">
        <v>2482</v>
      </c>
      <c r="G828" s="65" t="s">
        <v>1722</v>
      </c>
      <c r="H828" s="69">
        <v>0.6</v>
      </c>
      <c r="I828" s="74"/>
      <c r="J828" s="50" t="s">
        <v>133</v>
      </c>
      <c r="K828" s="151">
        <v>45541.682349537</v>
      </c>
      <c r="L828" s="50" t="s">
        <v>134</v>
      </c>
      <c r="M828" s="147"/>
      <c r="N828" s="50" t="s">
        <v>133</v>
      </c>
      <c r="O828" s="74" t="s">
        <v>1815</v>
      </c>
      <c r="P828" s="66"/>
    </row>
    <row spans="1:16" x14ac:dyDescent="0.25" outlineLevel="0" r="829">
      <c r="A829" s="48">
        <v>829</v>
      </c>
      <c r="B829" s="49">
        <v>2</v>
      </c>
      <c r="C829" s="50" t="s">
        <v>16</v>
      </c>
      <c r="D829" s="149">
        <v>45538</v>
      </c>
      <c r="E829" s="50" t="s">
        <v>375</v>
      </c>
      <c r="F829" s="65" t="s">
        <v>2482</v>
      </c>
      <c r="G829" s="65" t="s">
        <v>1723</v>
      </c>
      <c r="H829" s="69">
        <v>0.6</v>
      </c>
      <c r="I829" s="74"/>
      <c r="J829" s="50" t="s">
        <v>133</v>
      </c>
      <c r="K829" s="151">
        <v>45538.7690393519</v>
      </c>
      <c r="L829" s="50" t="s">
        <v>133</v>
      </c>
      <c r="M829" s="147">
        <v>45580.2695949074</v>
      </c>
      <c r="N829" s="50" t="s">
        <v>134</v>
      </c>
      <c r="O829" s="74" t="s">
        <v>3931</v>
      </c>
      <c r="P829" s="66" t="s">
        <v>3983</v>
      </c>
    </row>
    <row spans="1:16" x14ac:dyDescent="0.25" outlineLevel="0" r="830">
      <c r="A830" s="48">
        <v>830</v>
      </c>
      <c r="B830" s="49">
        <v>4</v>
      </c>
      <c r="C830" s="50" t="s">
        <v>425</v>
      </c>
      <c r="D830" s="150">
        <v>45539</v>
      </c>
      <c r="E830" s="50" t="s">
        <v>617</v>
      </c>
      <c r="F830" s="65" t="s">
        <v>2377</v>
      </c>
      <c r="G830" s="65" t="s">
        <v>1724</v>
      </c>
      <c r="H830" s="69">
        <v>0.1</v>
      </c>
      <c r="I830" s="74"/>
      <c r="J830" s="50" t="s">
        <v>133</v>
      </c>
      <c r="K830" s="151">
        <v>45539.3784490741</v>
      </c>
      <c r="L830" s="50" t="s">
        <v>134</v>
      </c>
      <c r="M830" s="147"/>
      <c r="N830" s="137" t="s">
        <v>133</v>
      </c>
      <c r="O830" s="146" t="s">
        <v>1725</v>
      </c>
      <c r="P830" s="66"/>
    </row>
    <row spans="1:16" x14ac:dyDescent="0.25" outlineLevel="0" r="831">
      <c r="A831" s="48">
        <v>831</v>
      </c>
      <c r="B831" s="49">
        <v>3</v>
      </c>
      <c r="C831" s="50" t="s">
        <v>131</v>
      </c>
      <c r="D831" s="150">
        <v>45538</v>
      </c>
      <c r="E831" s="50" t="s">
        <v>142</v>
      </c>
      <c r="F831" s="65" t="s">
        <v>3215</v>
      </c>
      <c r="G831" s="65" t="s">
        <v>1713</v>
      </c>
      <c r="H831" s="69">
        <v>2.25</v>
      </c>
      <c r="I831" s="74"/>
      <c r="J831" s="50" t="s">
        <v>133</v>
      </c>
      <c r="K831" s="151">
        <v>45539.6083912037</v>
      </c>
      <c r="L831" s="50" t="s">
        <v>133</v>
      </c>
      <c r="M831" s="147">
        <v>45541.5510300926</v>
      </c>
      <c r="N831" s="137" t="s">
        <v>134</v>
      </c>
      <c r="O831" s="146" t="s">
        <v>1815</v>
      </c>
      <c r="P831" s="66" t="s">
        <v>1835</v>
      </c>
    </row>
    <row spans="1:16" x14ac:dyDescent="0.25" outlineLevel="0" r="832">
      <c r="A832" s="48">
        <v>832</v>
      </c>
      <c r="B832" s="49">
        <v>3</v>
      </c>
      <c r="C832" s="50" t="s">
        <v>131</v>
      </c>
      <c r="D832" s="150">
        <v>45538</v>
      </c>
      <c r="E832" s="50" t="s">
        <v>609</v>
      </c>
      <c r="F832" s="65" t="s">
        <v>3217</v>
      </c>
      <c r="G832" s="65" t="s">
        <v>1756</v>
      </c>
      <c r="H832" s="69">
        <v>3.5</v>
      </c>
      <c r="I832" s="74"/>
      <c r="J832" s="50" t="s">
        <v>133</v>
      </c>
      <c r="K832" s="151">
        <v>45539.6094560185</v>
      </c>
      <c r="L832" s="50" t="s">
        <v>133</v>
      </c>
      <c r="M832" s="147">
        <v>45541.5536574074</v>
      </c>
      <c r="N832" s="137" t="s">
        <v>134</v>
      </c>
      <c r="O832" s="146" t="s">
        <v>1815</v>
      </c>
      <c r="P832" s="66" t="s">
        <v>1836</v>
      </c>
    </row>
    <row spans="1:16" x14ac:dyDescent="0.25" outlineLevel="0" r="833">
      <c r="A833" s="48">
        <v>833</v>
      </c>
      <c r="B833" s="49">
        <v>3</v>
      </c>
      <c r="C833" s="50" t="s">
        <v>131</v>
      </c>
      <c r="D833" s="150">
        <v>45538</v>
      </c>
      <c r="E833" s="50" t="s">
        <v>145</v>
      </c>
      <c r="F833" s="65" t="s">
        <v>2351</v>
      </c>
      <c r="G833" s="65" t="s">
        <v>1757</v>
      </c>
      <c r="H833" s="69">
        <v>0.25</v>
      </c>
      <c r="I833" s="74"/>
      <c r="J833" s="50" t="s">
        <v>133</v>
      </c>
      <c r="K833" s="151">
        <v>45539.6105092593</v>
      </c>
      <c r="L833" s="50" t="s">
        <v>134</v>
      </c>
      <c r="M833" s="147"/>
      <c r="N833" s="137" t="s">
        <v>134</v>
      </c>
      <c r="O833" s="146" t="s">
        <v>1725</v>
      </c>
      <c r="P833" s="66"/>
    </row>
    <row spans="1:16" x14ac:dyDescent="0.25" outlineLevel="0" r="834">
      <c r="A834" s="48">
        <v>834</v>
      </c>
      <c r="B834" s="49">
        <v>3</v>
      </c>
      <c r="C834" s="50" t="s">
        <v>131</v>
      </c>
      <c r="D834" s="150">
        <v>45539</v>
      </c>
      <c r="E834" s="50" t="s">
        <v>148</v>
      </c>
      <c r="F834" s="65" t="s">
        <v>3216</v>
      </c>
      <c r="G834" s="65" t="s">
        <v>701</v>
      </c>
      <c r="H834" s="69">
        <v>4.5</v>
      </c>
      <c r="I834" s="74"/>
      <c r="J834" s="50" t="s">
        <v>134</v>
      </c>
      <c r="K834" s="151">
        <v>45539.6171875</v>
      </c>
      <c r="L834" s="50" t="s">
        <v>134</v>
      </c>
      <c r="M834" s="147"/>
      <c r="N834" s="137" t="s">
        <v>134</v>
      </c>
      <c r="O834" s="146" t="s">
        <v>1725</v>
      </c>
      <c r="P834" s="66"/>
    </row>
    <row spans="1:16" x14ac:dyDescent="0.25" outlineLevel="0" r="835">
      <c r="A835" s="48">
        <v>835</v>
      </c>
      <c r="B835" s="49">
        <v>4</v>
      </c>
      <c r="C835" s="50" t="s">
        <v>425</v>
      </c>
      <c r="D835" s="150">
        <v>45538</v>
      </c>
      <c r="E835" s="50" t="s">
        <v>148</v>
      </c>
      <c r="F835" s="65" t="s">
        <v>3216</v>
      </c>
      <c r="G835" s="65" t="s">
        <v>1758</v>
      </c>
      <c r="H835" s="69">
        <v>1.75</v>
      </c>
      <c r="I835" s="74"/>
      <c r="J835" s="50" t="s">
        <v>134</v>
      </c>
      <c r="K835" s="151">
        <v>45539.6585763889</v>
      </c>
      <c r="L835" s="50" t="s">
        <v>134</v>
      </c>
      <c r="M835" s="147"/>
      <c r="N835" s="137" t="s">
        <v>134</v>
      </c>
      <c r="O835" s="146" t="s">
        <v>1755</v>
      </c>
      <c r="P835" s="66"/>
    </row>
    <row spans="1:16" x14ac:dyDescent="0.25" outlineLevel="0" r="836">
      <c r="A836" s="48">
        <v>836</v>
      </c>
      <c r="B836" s="49">
        <v>4</v>
      </c>
      <c r="C836" s="50" t="s">
        <v>425</v>
      </c>
      <c r="D836" s="150">
        <v>45538</v>
      </c>
      <c r="E836" s="50" t="s">
        <v>148</v>
      </c>
      <c r="F836" s="65" t="s">
        <v>3216</v>
      </c>
      <c r="G836" s="65" t="s">
        <v>1759</v>
      </c>
      <c r="H836" s="69">
        <v>2.5</v>
      </c>
      <c r="I836" s="74"/>
      <c r="J836" s="50" t="s">
        <v>134</v>
      </c>
      <c r="K836" s="151">
        <v>45539.6584143518</v>
      </c>
      <c r="L836" s="50" t="s">
        <v>134</v>
      </c>
      <c r="M836" s="147"/>
      <c r="N836" s="137" t="s">
        <v>134</v>
      </c>
      <c r="O836" s="146" t="s">
        <v>1755</v>
      </c>
      <c r="P836" s="66"/>
    </row>
    <row spans="1:16" x14ac:dyDescent="0.25" outlineLevel="0" r="837">
      <c r="A837" s="48">
        <v>837</v>
      </c>
      <c r="B837" s="49">
        <v>4</v>
      </c>
      <c r="C837" s="50" t="s">
        <v>425</v>
      </c>
      <c r="D837" s="150">
        <v>45538</v>
      </c>
      <c r="E837" s="50" t="s">
        <v>148</v>
      </c>
      <c r="F837" s="65" t="s">
        <v>3216</v>
      </c>
      <c r="G837" s="65" t="s">
        <v>1760</v>
      </c>
      <c r="H837" s="69">
        <v>0.5</v>
      </c>
      <c r="I837" s="74"/>
      <c r="J837" s="50" t="s">
        <v>134</v>
      </c>
      <c r="K837" s="151">
        <v>45539.6588773148</v>
      </c>
      <c r="L837" s="50" t="s">
        <v>134</v>
      </c>
      <c r="M837" s="147"/>
      <c r="N837" s="137" t="s">
        <v>134</v>
      </c>
      <c r="O837" s="146" t="s">
        <v>1755</v>
      </c>
      <c r="P837" s="66"/>
    </row>
    <row spans="1:16" x14ac:dyDescent="0.25" outlineLevel="0" r="838">
      <c r="A838" s="48">
        <v>838</v>
      </c>
      <c r="B838" s="49">
        <v>4</v>
      </c>
      <c r="C838" s="50" t="s">
        <v>425</v>
      </c>
      <c r="D838" s="150">
        <v>45538</v>
      </c>
      <c r="E838" s="50" t="s">
        <v>148</v>
      </c>
      <c r="F838" s="65" t="s">
        <v>3216</v>
      </c>
      <c r="G838" s="65" t="s">
        <v>1761</v>
      </c>
      <c r="H838" s="69">
        <v>0.75</v>
      </c>
      <c r="I838" s="74"/>
      <c r="J838" s="50" t="s">
        <v>134</v>
      </c>
      <c r="K838" s="151">
        <v>45539.6600231482</v>
      </c>
      <c r="L838" s="50" t="s">
        <v>134</v>
      </c>
      <c r="M838" s="147"/>
      <c r="N838" s="137" t="s">
        <v>134</v>
      </c>
      <c r="O838" s="146" t="s">
        <v>1755</v>
      </c>
      <c r="P838" s="66"/>
    </row>
    <row spans="1:16" x14ac:dyDescent="0.25" outlineLevel="0" r="839">
      <c r="A839" s="48">
        <v>839</v>
      </c>
      <c r="B839" s="49">
        <v>4</v>
      </c>
      <c r="C839" s="50" t="s">
        <v>425</v>
      </c>
      <c r="D839" s="150">
        <v>45538</v>
      </c>
      <c r="E839" s="50" t="s">
        <v>148</v>
      </c>
      <c r="F839" s="65" t="s">
        <v>3216</v>
      </c>
      <c r="G839" s="65" t="s">
        <v>1762</v>
      </c>
      <c r="H839" s="69">
        <v>2</v>
      </c>
      <c r="I839" s="74"/>
      <c r="J839" s="50" t="s">
        <v>134</v>
      </c>
      <c r="K839" s="151">
        <v>45539.6603935185</v>
      </c>
      <c r="L839" s="50" t="s">
        <v>134</v>
      </c>
      <c r="M839" s="147"/>
      <c r="N839" s="137" t="s">
        <v>134</v>
      </c>
      <c r="O839" s="146" t="s">
        <v>1755</v>
      </c>
      <c r="P839" s="66"/>
    </row>
    <row spans="1:16" x14ac:dyDescent="0.25" outlineLevel="0" r="840">
      <c r="A840" s="48">
        <v>840</v>
      </c>
      <c r="B840" s="49">
        <v>4</v>
      </c>
      <c r="C840" s="50" t="s">
        <v>425</v>
      </c>
      <c r="D840" s="150">
        <v>45539</v>
      </c>
      <c r="E840" s="50" t="s">
        <v>148</v>
      </c>
      <c r="F840" s="65" t="s">
        <v>3216</v>
      </c>
      <c r="G840" s="65" t="s">
        <v>1763</v>
      </c>
      <c r="H840" s="69">
        <v>5.5</v>
      </c>
      <c r="I840" s="74"/>
      <c r="J840" s="50" t="s">
        <v>134</v>
      </c>
      <c r="K840" s="151">
        <v>45539.6623148148</v>
      </c>
      <c r="L840" s="50" t="s">
        <v>134</v>
      </c>
      <c r="M840" s="147"/>
      <c r="N840" s="137" t="s">
        <v>134</v>
      </c>
      <c r="O840" s="146" t="s">
        <v>1755</v>
      </c>
      <c r="P840" s="66"/>
    </row>
    <row spans="1:16" x14ac:dyDescent="0.25" outlineLevel="0" r="841">
      <c r="A841" s="48">
        <v>841</v>
      </c>
      <c r="B841" s="49">
        <v>4</v>
      </c>
      <c r="C841" s="50" t="s">
        <v>425</v>
      </c>
      <c r="D841" s="150">
        <v>45539</v>
      </c>
      <c r="E841" s="50" t="s">
        <v>284</v>
      </c>
      <c r="F841" s="65" t="s">
        <v>2563</v>
      </c>
      <c r="G841" s="65" t="s">
        <v>1764</v>
      </c>
      <c r="H841" s="69">
        <v>1</v>
      </c>
      <c r="I841" s="74"/>
      <c r="J841" s="50" t="s">
        <v>133</v>
      </c>
      <c r="K841" s="151">
        <v>45539.6629861111</v>
      </c>
      <c r="L841" s="50" t="s">
        <v>133</v>
      </c>
      <c r="M841" s="147">
        <v>45541.7204861111</v>
      </c>
      <c r="N841" s="137" t="s">
        <v>134</v>
      </c>
      <c r="O841" s="146" t="s">
        <v>1815</v>
      </c>
      <c r="P841" s="66" t="s">
        <v>1849</v>
      </c>
    </row>
    <row spans="1:16" x14ac:dyDescent="0.25" outlineLevel="0" r="842">
      <c r="A842" s="48">
        <v>842</v>
      </c>
      <c r="B842" s="49">
        <v>4</v>
      </c>
      <c r="C842" s="50" t="s">
        <v>425</v>
      </c>
      <c r="D842" s="150">
        <v>45539</v>
      </c>
      <c r="E842" s="50" t="s">
        <v>148</v>
      </c>
      <c r="F842" s="65" t="s">
        <v>3216</v>
      </c>
      <c r="G842" s="65" t="s">
        <v>1765</v>
      </c>
      <c r="H842" s="69">
        <v>2.5</v>
      </c>
      <c r="I842" s="74"/>
      <c r="J842" s="50" t="s">
        <v>133</v>
      </c>
      <c r="K842" s="151">
        <v>45539.6634490741</v>
      </c>
      <c r="L842" s="50" t="s">
        <v>134</v>
      </c>
      <c r="M842" s="147"/>
      <c r="N842" s="137" t="s">
        <v>134</v>
      </c>
      <c r="O842" s="146" t="s">
        <v>1755</v>
      </c>
      <c r="P842" s="66"/>
    </row>
    <row spans="1:16" x14ac:dyDescent="0.25" outlineLevel="0" r="843">
      <c r="A843" s="48">
        <v>843</v>
      </c>
      <c r="B843" s="49">
        <v>1</v>
      </c>
      <c r="C843" s="50" t="s">
        <v>15</v>
      </c>
      <c r="D843" s="150">
        <v>45539</v>
      </c>
      <c r="E843" s="50" t="s">
        <v>402</v>
      </c>
      <c r="F843" s="65" t="s">
        <v>502</v>
      </c>
      <c r="G843" s="65" t="s">
        <v>1766</v>
      </c>
      <c r="H843" s="69">
        <v>5.5</v>
      </c>
      <c r="I843" s="74" t="s">
        <v>1767</v>
      </c>
      <c r="J843" s="50" t="s">
        <v>133</v>
      </c>
      <c r="K843" s="151">
        <v>45539.7243865741</v>
      </c>
      <c r="L843" s="50" t="s">
        <v>133</v>
      </c>
      <c r="M843" s="147">
        <v>45542.2533101852</v>
      </c>
      <c r="N843" s="137" t="s">
        <v>134</v>
      </c>
      <c r="O843" s="146" t="s">
        <v>2244</v>
      </c>
      <c r="P843" s="66" t="s">
        <v>1998</v>
      </c>
    </row>
    <row spans="1:16" x14ac:dyDescent="0.25" outlineLevel="0" r="844">
      <c r="A844" s="48">
        <v>844</v>
      </c>
      <c r="B844" s="49">
        <v>1</v>
      </c>
      <c r="C844" s="50" t="s">
        <v>15</v>
      </c>
      <c r="D844" s="150">
        <v>45539</v>
      </c>
      <c r="E844" s="50" t="s">
        <v>561</v>
      </c>
      <c r="F844" s="65" t="s">
        <v>2386</v>
      </c>
      <c r="G844" s="65" t="s">
        <v>1768</v>
      </c>
      <c r="H844" s="69">
        <v>0.75</v>
      </c>
      <c r="I844" s="74"/>
      <c r="J844" s="50" t="s">
        <v>133</v>
      </c>
      <c r="K844" s="151">
        <v>45539.732349537</v>
      </c>
      <c r="L844" s="50" t="s">
        <v>134</v>
      </c>
      <c r="M844" s="147"/>
      <c r="N844" s="137" t="s">
        <v>134</v>
      </c>
      <c r="O844" s="146" t="s">
        <v>1755</v>
      </c>
      <c r="P844" s="66"/>
    </row>
    <row spans="1:16" x14ac:dyDescent="0.25" outlineLevel="0" r="845">
      <c r="A845" s="48">
        <v>845</v>
      </c>
      <c r="B845" s="49">
        <v>1</v>
      </c>
      <c r="C845" s="50" t="s">
        <v>15</v>
      </c>
      <c r="D845" s="150">
        <v>45539</v>
      </c>
      <c r="E845" s="50" t="s">
        <v>206</v>
      </c>
      <c r="F845" s="65" t="s">
        <v>2366</v>
      </c>
      <c r="G845" s="65" t="s">
        <v>1769</v>
      </c>
      <c r="H845" s="69">
        <v>0.5</v>
      </c>
      <c r="I845" s="74"/>
      <c r="J845" s="50" t="s">
        <v>133</v>
      </c>
      <c r="K845" s="151">
        <v>45539.7298148148</v>
      </c>
      <c r="L845" s="50" t="s">
        <v>134</v>
      </c>
      <c r="M845" s="147"/>
      <c r="N845" s="137" t="s">
        <v>134</v>
      </c>
      <c r="O845" s="146" t="s">
        <v>1755</v>
      </c>
      <c r="P845" s="66"/>
    </row>
    <row spans="1:16" x14ac:dyDescent="0.25" outlineLevel="0" r="846">
      <c r="A846" s="48">
        <v>846</v>
      </c>
      <c r="B846" s="49">
        <v>1</v>
      </c>
      <c r="C846" s="50" t="s">
        <v>15</v>
      </c>
      <c r="D846" s="150">
        <v>45539</v>
      </c>
      <c r="E846" s="50" t="s">
        <v>284</v>
      </c>
      <c r="F846" s="65" t="s">
        <v>2563</v>
      </c>
      <c r="G846" s="65" t="s">
        <v>1770</v>
      </c>
      <c r="H846" s="69">
        <v>0.4</v>
      </c>
      <c r="I846" s="74"/>
      <c r="J846" s="50" t="s">
        <v>133</v>
      </c>
      <c r="K846" s="151">
        <v>45539.7300462963</v>
      </c>
      <c r="L846" s="50" t="s">
        <v>133</v>
      </c>
      <c r="M846" s="147">
        <v>45541.7204861111</v>
      </c>
      <c r="N846" s="137" t="s">
        <v>134</v>
      </c>
      <c r="O846" s="146" t="s">
        <v>1815</v>
      </c>
      <c r="P846" s="66" t="s">
        <v>1849</v>
      </c>
    </row>
    <row spans="1:16" x14ac:dyDescent="0.25" outlineLevel="0" r="847">
      <c r="A847" s="48">
        <v>847</v>
      </c>
      <c r="B847" s="49">
        <v>1</v>
      </c>
      <c r="C847" s="50" t="s">
        <v>15</v>
      </c>
      <c r="D847" s="150">
        <v>45539</v>
      </c>
      <c r="E847" s="50" t="s">
        <v>534</v>
      </c>
      <c r="F847" s="65" t="s">
        <v>2518</v>
      </c>
      <c r="G847" s="65" t="s">
        <v>1771</v>
      </c>
      <c r="H847" s="69">
        <v>0.5</v>
      </c>
      <c r="I847" s="74"/>
      <c r="J847" s="50" t="s">
        <v>133</v>
      </c>
      <c r="K847" s="151">
        <v>45539.7304282407</v>
      </c>
      <c r="L847" s="50" t="s">
        <v>133</v>
      </c>
      <c r="M847" s="147">
        <v>45579.7015509259</v>
      </c>
      <c r="N847" s="137" t="s">
        <v>134</v>
      </c>
      <c r="O847" s="146" t="s">
        <v>3931</v>
      </c>
      <c r="P847" s="66" t="s">
        <v>3933</v>
      </c>
    </row>
    <row spans="1:16" x14ac:dyDescent="0.25" outlineLevel="0" r="848">
      <c r="A848" s="48">
        <v>848</v>
      </c>
      <c r="B848" s="49">
        <v>1</v>
      </c>
      <c r="C848" s="50" t="s">
        <v>15</v>
      </c>
      <c r="D848" s="150">
        <v>45539</v>
      </c>
      <c r="E848" s="50" t="s">
        <v>417</v>
      </c>
      <c r="F848" s="65" t="s">
        <v>2572</v>
      </c>
      <c r="G848" s="65" t="s">
        <v>1772</v>
      </c>
      <c r="H848" s="69">
        <v>0.75</v>
      </c>
      <c r="I848" s="74"/>
      <c r="J848" s="50" t="s">
        <v>133</v>
      </c>
      <c r="K848" s="151">
        <v>45539.7330555556</v>
      </c>
      <c r="L848" s="50" t="s">
        <v>134</v>
      </c>
      <c r="M848" s="147"/>
      <c r="N848" s="137" t="s">
        <v>134</v>
      </c>
      <c r="O848" s="146" t="s">
        <v>1755</v>
      </c>
      <c r="P848" s="66"/>
    </row>
    <row spans="1:16" x14ac:dyDescent="0.25" outlineLevel="0" r="849">
      <c r="A849" s="48">
        <v>849</v>
      </c>
      <c r="B849" s="49">
        <v>1</v>
      </c>
      <c r="C849" s="50" t="s">
        <v>15</v>
      </c>
      <c r="D849" s="150">
        <v>45539</v>
      </c>
      <c r="E849" s="50" t="s">
        <v>542</v>
      </c>
      <c r="F849" s="65" t="s">
        <v>1488</v>
      </c>
      <c r="G849" s="65" t="s">
        <v>1773</v>
      </c>
      <c r="H849" s="69">
        <v>1.75</v>
      </c>
      <c r="I849" s="74"/>
      <c r="J849" s="50" t="s">
        <v>133</v>
      </c>
      <c r="K849" s="151">
        <v>45539.7317939815</v>
      </c>
      <c r="L849" s="50" t="s">
        <v>134</v>
      </c>
      <c r="M849" s="147"/>
      <c r="N849" s="137" t="s">
        <v>134</v>
      </c>
      <c r="O849" s="146" t="s">
        <v>1755</v>
      </c>
      <c r="P849" s="66"/>
    </row>
    <row spans="1:16" x14ac:dyDescent="0.25" outlineLevel="0" r="850">
      <c r="A850" s="48">
        <v>850</v>
      </c>
      <c r="B850" s="49">
        <v>1</v>
      </c>
      <c r="C850" s="50" t="s">
        <v>15</v>
      </c>
      <c r="D850" s="150">
        <v>45539</v>
      </c>
      <c r="E850" s="50" t="s">
        <v>655</v>
      </c>
      <c r="F850" s="65" t="s">
        <v>2573</v>
      </c>
      <c r="G850" s="65" t="s">
        <v>1774</v>
      </c>
      <c r="H850" s="69">
        <v>2</v>
      </c>
      <c r="I850" s="74"/>
      <c r="J850" s="50" t="s">
        <v>133</v>
      </c>
      <c r="K850" s="151">
        <v>45539.7328009259</v>
      </c>
      <c r="L850" s="50" t="s">
        <v>134</v>
      </c>
      <c r="M850" s="147"/>
      <c r="N850" s="137" t="s">
        <v>134</v>
      </c>
      <c r="O850" s="146" t="s">
        <v>1755</v>
      </c>
      <c r="P850" s="66"/>
    </row>
    <row spans="1:16" x14ac:dyDescent="0.25" outlineLevel="0" r="851">
      <c r="A851" s="48">
        <v>851</v>
      </c>
      <c r="B851" s="49">
        <v>1</v>
      </c>
      <c r="C851" s="50" t="s">
        <v>15</v>
      </c>
      <c r="D851" s="150">
        <v>45538</v>
      </c>
      <c r="E851" s="50" t="s">
        <v>375</v>
      </c>
      <c r="F851" s="65" t="s">
        <v>2482</v>
      </c>
      <c r="G851" s="65" t="s">
        <v>1775</v>
      </c>
      <c r="H851" s="69">
        <v>0.25</v>
      </c>
      <c r="I851" s="74"/>
      <c r="J851" s="50" t="s">
        <v>133</v>
      </c>
      <c r="K851" s="151">
        <v>45539.7334953704</v>
      </c>
      <c r="L851" s="50" t="s">
        <v>133</v>
      </c>
      <c r="M851" s="147">
        <v>45580.2695949074</v>
      </c>
      <c r="N851" s="137" t="s">
        <v>134</v>
      </c>
      <c r="O851" s="146" t="s">
        <v>3931</v>
      </c>
      <c r="P851" s="66" t="s">
        <v>3983</v>
      </c>
    </row>
    <row spans="1:16" x14ac:dyDescent="0.25" outlineLevel="0" r="852">
      <c r="A852" s="48">
        <v>852</v>
      </c>
      <c r="B852" s="49">
        <v>1</v>
      </c>
      <c r="C852" s="50" t="s">
        <v>15</v>
      </c>
      <c r="D852" s="150">
        <v>45538</v>
      </c>
      <c r="E852" s="50" t="s">
        <v>1305</v>
      </c>
      <c r="F852" s="65" t="s">
        <v>1306</v>
      </c>
      <c r="G852" s="65" t="s">
        <v>1776</v>
      </c>
      <c r="H852" s="69">
        <v>0.4</v>
      </c>
      <c r="I852" s="74"/>
      <c r="J852" s="50" t="s">
        <v>133</v>
      </c>
      <c r="K852" s="151">
        <v>45539.7338078704</v>
      </c>
      <c r="L852" s="50" t="s">
        <v>134</v>
      </c>
      <c r="M852" s="147"/>
      <c r="N852" s="137" t="s">
        <v>134</v>
      </c>
      <c r="O852" s="146" t="s">
        <v>1755</v>
      </c>
      <c r="P852" s="66"/>
    </row>
    <row spans="1:16" x14ac:dyDescent="0.25" outlineLevel="0" r="853">
      <c r="A853" s="48">
        <v>853</v>
      </c>
      <c r="B853" s="49">
        <v>1</v>
      </c>
      <c r="C853" s="50" t="s">
        <v>15</v>
      </c>
      <c r="D853" s="150">
        <v>45538</v>
      </c>
      <c r="E853" s="50" t="s">
        <v>566</v>
      </c>
      <c r="F853" s="65" t="s">
        <v>1020</v>
      </c>
      <c r="G853" s="65" t="s">
        <v>1777</v>
      </c>
      <c r="H853" s="69">
        <v>1</v>
      </c>
      <c r="I853" s="74"/>
      <c r="J853" s="50" t="s">
        <v>133</v>
      </c>
      <c r="K853" s="151">
        <v>45539.7344560185</v>
      </c>
      <c r="L853" s="50" t="s">
        <v>133</v>
      </c>
      <c r="M853" s="147">
        <v>45542.5869212963</v>
      </c>
      <c r="N853" s="137" t="s">
        <v>134</v>
      </c>
      <c r="O853" s="146" t="s">
        <v>2244</v>
      </c>
      <c r="P853" s="66" t="s">
        <v>2024</v>
      </c>
    </row>
    <row spans="1:16" x14ac:dyDescent="0.25" outlineLevel="0" r="854">
      <c r="A854" s="48">
        <v>854</v>
      </c>
      <c r="B854" s="49">
        <v>1</v>
      </c>
      <c r="C854" s="50" t="s">
        <v>15</v>
      </c>
      <c r="D854" s="150">
        <v>45538</v>
      </c>
      <c r="E854" s="50" t="s">
        <v>558</v>
      </c>
      <c r="F854" s="65" t="s">
        <v>593</v>
      </c>
      <c r="G854" s="65" t="s">
        <v>1778</v>
      </c>
      <c r="H854" s="69">
        <v>0.5</v>
      </c>
      <c r="I854" s="74"/>
      <c r="J854" s="50" t="s">
        <v>133</v>
      </c>
      <c r="K854" s="151">
        <v>45539.7348263889</v>
      </c>
      <c r="L854" s="50" t="s">
        <v>133</v>
      </c>
      <c r="M854" s="147">
        <v>45542.2424305556</v>
      </c>
      <c r="N854" s="137" t="s">
        <v>134</v>
      </c>
      <c r="O854" s="146" t="s">
        <v>2244</v>
      </c>
      <c r="P854" s="66" t="s">
        <v>1996</v>
      </c>
    </row>
    <row spans="1:16" x14ac:dyDescent="0.25" outlineLevel="0" r="855">
      <c r="A855" s="48">
        <v>855</v>
      </c>
      <c r="B855" s="49">
        <v>1</v>
      </c>
      <c r="C855" s="50" t="s">
        <v>15</v>
      </c>
      <c r="D855" s="150">
        <v>45538</v>
      </c>
      <c r="E855" s="50" t="s">
        <v>577</v>
      </c>
      <c r="F855" s="65" t="s">
        <v>603</v>
      </c>
      <c r="G855" s="65" t="s">
        <v>1779</v>
      </c>
      <c r="H855" s="69">
        <v>0.75</v>
      </c>
      <c r="I855" s="74"/>
      <c r="J855" s="50" t="s">
        <v>133</v>
      </c>
      <c r="K855" s="151">
        <v>45539.7352430556</v>
      </c>
      <c r="L855" s="50" t="s">
        <v>134</v>
      </c>
      <c r="M855" s="147"/>
      <c r="N855" s="137" t="s">
        <v>134</v>
      </c>
      <c r="O855" s="146" t="s">
        <v>1755</v>
      </c>
      <c r="P855" s="66"/>
    </row>
    <row spans="1:16" x14ac:dyDescent="0.25" outlineLevel="0" r="856">
      <c r="A856" s="48">
        <v>856</v>
      </c>
      <c r="B856" s="49">
        <v>1</v>
      </c>
      <c r="C856" s="50" t="s">
        <v>15</v>
      </c>
      <c r="D856" s="150">
        <v>45538</v>
      </c>
      <c r="E856" s="50" t="s">
        <v>284</v>
      </c>
      <c r="F856" s="65" t="s">
        <v>2563</v>
      </c>
      <c r="G856" s="65" t="s">
        <v>1780</v>
      </c>
      <c r="H856" s="69">
        <v>1</v>
      </c>
      <c r="I856" s="74"/>
      <c r="J856" s="50" t="s">
        <v>133</v>
      </c>
      <c r="K856" s="151">
        <v>45539.7356365741</v>
      </c>
      <c r="L856" s="50" t="s">
        <v>133</v>
      </c>
      <c r="M856" s="147">
        <v>45541.7204861111</v>
      </c>
      <c r="N856" s="137" t="s">
        <v>134</v>
      </c>
      <c r="O856" s="146" t="s">
        <v>1815</v>
      </c>
      <c r="P856" s="66" t="s">
        <v>1849</v>
      </c>
    </row>
    <row spans="1:16" x14ac:dyDescent="0.25" outlineLevel="0" r="857">
      <c r="A857" s="48">
        <v>857</v>
      </c>
      <c r="B857" s="49">
        <v>1</v>
      </c>
      <c r="C857" s="50" t="s">
        <v>15</v>
      </c>
      <c r="D857" s="150">
        <v>45538</v>
      </c>
      <c r="E857" s="50" t="s">
        <v>557</v>
      </c>
      <c r="F857" s="65" t="s">
        <v>1693</v>
      </c>
      <c r="G857" s="65" t="s">
        <v>1781</v>
      </c>
      <c r="H857" s="69">
        <v>0.5</v>
      </c>
      <c r="I857" s="74"/>
      <c r="J857" s="50" t="s">
        <v>133</v>
      </c>
      <c r="K857" s="151">
        <v>45539.7359259259</v>
      </c>
      <c r="L857" s="50" t="s">
        <v>134</v>
      </c>
      <c r="M857" s="147"/>
      <c r="N857" s="137" t="s">
        <v>134</v>
      </c>
      <c r="O857" s="146" t="s">
        <v>1755</v>
      </c>
      <c r="P857" s="66"/>
    </row>
    <row spans="1:16" x14ac:dyDescent="0.25" outlineLevel="0" r="858">
      <c r="A858" s="48">
        <v>858</v>
      </c>
      <c r="B858" s="49">
        <v>1</v>
      </c>
      <c r="C858" s="50" t="s">
        <v>15</v>
      </c>
      <c r="D858" s="150">
        <v>45539</v>
      </c>
      <c r="E858" s="50" t="s">
        <v>1353</v>
      </c>
      <c r="F858" s="65" t="s">
        <v>2577</v>
      </c>
      <c r="G858" s="65" t="s">
        <v>1782</v>
      </c>
      <c r="H858" s="69">
        <v>0.25</v>
      </c>
      <c r="I858" s="74"/>
      <c r="J858" s="50" t="s">
        <v>133</v>
      </c>
      <c r="K858" s="151">
        <v>45539.7369907407</v>
      </c>
      <c r="L858" s="50" t="s">
        <v>134</v>
      </c>
      <c r="M858" s="147"/>
      <c r="N858" s="137" t="s">
        <v>134</v>
      </c>
      <c r="O858" s="146" t="s">
        <v>1755</v>
      </c>
      <c r="P858" s="66"/>
    </row>
    <row spans="1:16" x14ac:dyDescent="0.25" outlineLevel="0" r="859">
      <c r="A859" s="48">
        <v>859</v>
      </c>
      <c r="B859" s="49">
        <v>1</v>
      </c>
      <c r="C859" s="50" t="s">
        <v>15</v>
      </c>
      <c r="D859" s="150">
        <v>45539</v>
      </c>
      <c r="E859" s="50" t="s">
        <v>1703</v>
      </c>
      <c r="F859" s="65" t="s">
        <v>2413</v>
      </c>
      <c r="G859" s="65" t="s">
        <v>1783</v>
      </c>
      <c r="H859" s="69">
        <v>0.25</v>
      </c>
      <c r="I859" s="74"/>
      <c r="J859" s="50" t="s">
        <v>133</v>
      </c>
      <c r="K859" s="151">
        <v>45539.7372800926</v>
      </c>
      <c r="L859" s="50" t="s">
        <v>134</v>
      </c>
      <c r="M859" s="147"/>
      <c r="N859" s="137" t="s">
        <v>134</v>
      </c>
      <c r="O859" s="146" t="s">
        <v>1755</v>
      </c>
      <c r="P859" s="66"/>
    </row>
    <row spans="1:16" x14ac:dyDescent="0.25" outlineLevel="0" r="860">
      <c r="A860" s="48">
        <v>860</v>
      </c>
      <c r="B860" s="49">
        <v>3</v>
      </c>
      <c r="C860" s="50" t="s">
        <v>131</v>
      </c>
      <c r="D860" s="150">
        <v>45539</v>
      </c>
      <c r="E860" s="50" t="s">
        <v>609</v>
      </c>
      <c r="F860" s="65" t="s">
        <v>3217</v>
      </c>
      <c r="G860" s="65" t="s">
        <v>1784</v>
      </c>
      <c r="H860" s="69">
        <v>3</v>
      </c>
      <c r="I860" s="74"/>
      <c r="J860" s="50" t="s">
        <v>133</v>
      </c>
      <c r="K860" s="151">
        <v>45539.742337963</v>
      </c>
      <c r="L860" s="50" t="s">
        <v>133</v>
      </c>
      <c r="M860" s="147">
        <v>45541.5536574074</v>
      </c>
      <c r="N860" s="137" t="s">
        <v>134</v>
      </c>
      <c r="O860" s="146" t="s">
        <v>1815</v>
      </c>
      <c r="P860" s="66" t="s">
        <v>1836</v>
      </c>
    </row>
    <row spans="1:16" x14ac:dyDescent="0.25" outlineLevel="0" r="861">
      <c r="A861" s="48">
        <v>861</v>
      </c>
      <c r="B861" s="49">
        <v>2</v>
      </c>
      <c r="C861" s="50" t="s">
        <v>16</v>
      </c>
      <c r="D861" s="150">
        <v>45539</v>
      </c>
      <c r="E861" s="50" t="s">
        <v>148</v>
      </c>
      <c r="F861" s="65" t="s">
        <v>3216</v>
      </c>
      <c r="G861" s="65" t="s">
        <v>1785</v>
      </c>
      <c r="H861" s="69">
        <v>4.9</v>
      </c>
      <c r="I861" s="74"/>
      <c r="J861" s="50" t="s">
        <v>134</v>
      </c>
      <c r="K861" s="151">
        <v>45541.7061458333</v>
      </c>
      <c r="L861" s="50" t="s">
        <v>134</v>
      </c>
      <c r="M861" s="147"/>
      <c r="N861" s="137" t="s">
        <v>134</v>
      </c>
      <c r="O861" s="146" t="s">
        <v>1815</v>
      </c>
      <c r="P861" s="66"/>
    </row>
    <row spans="1:16" x14ac:dyDescent="0.25" outlineLevel="0" r="862">
      <c r="A862" s="45">
        <v>862</v>
      </c>
      <c r="B862" s="46">
        <v>3</v>
      </c>
      <c r="C862" s="47" t="s">
        <v>131</v>
      </c>
      <c r="D862" s="149">
        <v>45540</v>
      </c>
      <c r="E862" s="47" t="s">
        <v>609</v>
      </c>
      <c r="F862" s="63" t="s">
        <v>3217</v>
      </c>
      <c r="G862" s="63" t="s">
        <v>1786</v>
      </c>
      <c r="H862" s="68">
        <v>1.25</v>
      </c>
      <c r="I862" s="73"/>
      <c r="J862" s="47" t="s">
        <v>133</v>
      </c>
      <c r="K862" s="144">
        <v>45540.4639583333</v>
      </c>
      <c r="L862" s="47" t="s">
        <v>133</v>
      </c>
      <c r="M862" s="148">
        <v>45541.5536574074</v>
      </c>
      <c r="N862" s="112" t="s">
        <v>134</v>
      </c>
      <c r="O862" s="145" t="s">
        <v>1815</v>
      </c>
      <c r="P862" s="64" t="s">
        <v>1836</v>
      </c>
    </row>
    <row spans="1:16" x14ac:dyDescent="0.25" outlineLevel="0" r="863">
      <c r="A863" s="45">
        <v>863</v>
      </c>
      <c r="B863" s="46">
        <v>1</v>
      </c>
      <c r="C863" s="47" t="s">
        <v>15</v>
      </c>
      <c r="D863" s="149">
        <v>45540</v>
      </c>
      <c r="E863" s="47" t="s">
        <v>402</v>
      </c>
      <c r="F863" s="63" t="s">
        <v>502</v>
      </c>
      <c r="G863" s="63" t="s">
        <v>1788</v>
      </c>
      <c r="H863" s="68">
        <v>0.75</v>
      </c>
      <c r="I863" s="73"/>
      <c r="J863" s="47" t="s">
        <v>133</v>
      </c>
      <c r="K863" s="144">
        <v>45540.4674884259</v>
      </c>
      <c r="L863" s="47" t="s">
        <v>133</v>
      </c>
      <c r="M863" s="148">
        <v>45542.2533101852</v>
      </c>
      <c r="N863" s="112" t="s">
        <v>134</v>
      </c>
      <c r="O863" s="145" t="s">
        <v>2244</v>
      </c>
      <c r="P863" s="64" t="s">
        <v>1998</v>
      </c>
    </row>
    <row spans="1:16" x14ac:dyDescent="0.25" outlineLevel="0" r="864">
      <c r="A864" s="45">
        <v>864</v>
      </c>
      <c r="B864" s="46">
        <v>1</v>
      </c>
      <c r="C864" s="47" t="s">
        <v>15</v>
      </c>
      <c r="D864" s="149">
        <v>45540</v>
      </c>
      <c r="E864" s="47" t="s">
        <v>295</v>
      </c>
      <c r="F864" s="63" t="s">
        <v>2564</v>
      </c>
      <c r="G864" s="63" t="s">
        <v>1789</v>
      </c>
      <c r="H864" s="68">
        <v>0.4</v>
      </c>
      <c r="I864" s="73" t="s">
        <v>1790</v>
      </c>
      <c r="J864" s="47" t="s">
        <v>133</v>
      </c>
      <c r="K864" s="144">
        <v>45540.4677083333</v>
      </c>
      <c r="L864" s="47" t="s">
        <v>133</v>
      </c>
      <c r="M864" s="148">
        <v>45542.4740740741</v>
      </c>
      <c r="N864" s="112" t="s">
        <v>134</v>
      </c>
      <c r="O864" s="145" t="s">
        <v>2244</v>
      </c>
      <c r="P864" s="64" t="s">
        <v>2008</v>
      </c>
    </row>
    <row spans="1:16" x14ac:dyDescent="0.25" outlineLevel="0" r="865">
      <c r="A865" s="45">
        <v>865</v>
      </c>
      <c r="B865" s="46">
        <v>1</v>
      </c>
      <c r="C865" s="47" t="s">
        <v>15</v>
      </c>
      <c r="D865" s="149">
        <v>45540</v>
      </c>
      <c r="E865" s="47" t="s">
        <v>723</v>
      </c>
      <c r="F865" s="63" t="s">
        <v>1021</v>
      </c>
      <c r="G865" s="63" t="s">
        <v>1791</v>
      </c>
      <c r="H865" s="68">
        <v>1.25</v>
      </c>
      <c r="I865" s="73"/>
      <c r="J865" s="47" t="s">
        <v>133</v>
      </c>
      <c r="K865" s="144">
        <v>45540.4679861111</v>
      </c>
      <c r="L865" s="47" t="s">
        <v>134</v>
      </c>
      <c r="M865" s="148"/>
      <c r="N865" s="112" t="s">
        <v>134</v>
      </c>
      <c r="O865" s="145" t="s">
        <v>1787</v>
      </c>
      <c r="P865" s="64"/>
    </row>
    <row spans="1:16" x14ac:dyDescent="0.25" outlineLevel="0" r="866">
      <c r="A866" s="45">
        <v>866</v>
      </c>
      <c r="B866" s="46">
        <v>3</v>
      </c>
      <c r="C866" s="47" t="s">
        <v>131</v>
      </c>
      <c r="D866" s="149">
        <v>45540</v>
      </c>
      <c r="E866" s="47" t="s">
        <v>148</v>
      </c>
      <c r="F866" s="63" t="s">
        <v>3216</v>
      </c>
      <c r="G866" s="63" t="s">
        <v>1792</v>
      </c>
      <c r="H866" s="68">
        <v>1</v>
      </c>
      <c r="I866" s="73"/>
      <c r="J866" s="47" t="s">
        <v>134</v>
      </c>
      <c r="K866" s="144">
        <v>45540.5137731481</v>
      </c>
      <c r="L866" s="47" t="s">
        <v>134</v>
      </c>
      <c r="M866" s="148"/>
      <c r="N866" s="112" t="s">
        <v>134</v>
      </c>
      <c r="O866" s="145" t="s">
        <v>1787</v>
      </c>
      <c r="P866" s="64"/>
    </row>
    <row spans="1:16" x14ac:dyDescent="0.25" outlineLevel="0" r="867">
      <c r="A867" s="45">
        <v>867</v>
      </c>
      <c r="B867" s="46">
        <v>1</v>
      </c>
      <c r="C867" s="47" t="s">
        <v>15</v>
      </c>
      <c r="D867" s="149">
        <v>45540</v>
      </c>
      <c r="E867" s="47" t="s">
        <v>518</v>
      </c>
      <c r="F867" s="63" t="s">
        <v>1507</v>
      </c>
      <c r="G867" s="63" t="s">
        <v>1793</v>
      </c>
      <c r="H867" s="68">
        <v>0.75</v>
      </c>
      <c r="I867" s="73"/>
      <c r="J867" s="47" t="s">
        <v>133</v>
      </c>
      <c r="K867" s="144">
        <v>45540.480162037</v>
      </c>
      <c r="L867" s="47" t="s">
        <v>133</v>
      </c>
      <c r="M867" s="148">
        <v>45542.5756134259</v>
      </c>
      <c r="N867" s="112" t="s">
        <v>134</v>
      </c>
      <c r="O867" s="145" t="s">
        <v>2244</v>
      </c>
      <c r="P867" s="64" t="s">
        <v>2020</v>
      </c>
    </row>
    <row spans="1:16" x14ac:dyDescent="0.25" outlineLevel="0" r="868">
      <c r="A868" s="45">
        <v>868</v>
      </c>
      <c r="B868" s="46">
        <v>1</v>
      </c>
      <c r="C868" s="47" t="s">
        <v>15</v>
      </c>
      <c r="D868" s="149">
        <v>45540</v>
      </c>
      <c r="E868" s="47" t="s">
        <v>817</v>
      </c>
      <c r="F868" s="63" t="s">
        <v>960</v>
      </c>
      <c r="G868" s="63" t="s">
        <v>1794</v>
      </c>
      <c r="H868" s="68">
        <v>0.4</v>
      </c>
      <c r="I868" s="73"/>
      <c r="J868" s="47" t="s">
        <v>133</v>
      </c>
      <c r="K868" s="144">
        <v>45540.4872453704</v>
      </c>
      <c r="L868" s="47" t="s">
        <v>133</v>
      </c>
      <c r="M868" s="148">
        <v>45580.6908912037</v>
      </c>
      <c r="N868" s="112" t="s">
        <v>134</v>
      </c>
      <c r="O868" s="145" t="s">
        <v>4211</v>
      </c>
      <c r="P868" s="64" t="s">
        <v>4089</v>
      </c>
    </row>
    <row spans="1:16" x14ac:dyDescent="0.25" outlineLevel="0" r="869">
      <c r="A869" s="45">
        <v>869</v>
      </c>
      <c r="B869" s="46">
        <v>1</v>
      </c>
      <c r="C869" s="47" t="s">
        <v>15</v>
      </c>
      <c r="D869" s="149">
        <v>45540</v>
      </c>
      <c r="E869" s="47" t="s">
        <v>367</v>
      </c>
      <c r="F869" s="63" t="s">
        <v>1614</v>
      </c>
      <c r="G869" s="63" t="s">
        <v>1795</v>
      </c>
      <c r="H869" s="68">
        <v>0.75</v>
      </c>
      <c r="I869" s="73"/>
      <c r="J869" s="47" t="s">
        <v>133</v>
      </c>
      <c r="K869" s="144">
        <v>45540.491724537</v>
      </c>
      <c r="L869" s="47" t="s">
        <v>133</v>
      </c>
      <c r="M869" s="148">
        <v>45541.6923842593</v>
      </c>
      <c r="N869" s="112" t="s">
        <v>134</v>
      </c>
      <c r="O869" s="145" t="s">
        <v>1815</v>
      </c>
      <c r="P869" s="64" t="s">
        <v>1843</v>
      </c>
    </row>
    <row spans="1:16" x14ac:dyDescent="0.25" outlineLevel="0" r="870">
      <c r="A870" s="45">
        <v>870</v>
      </c>
      <c r="B870" s="46">
        <v>1</v>
      </c>
      <c r="C870" s="47" t="s">
        <v>15</v>
      </c>
      <c r="D870" s="149">
        <v>45540</v>
      </c>
      <c r="E870" s="47" t="s">
        <v>369</v>
      </c>
      <c r="F870" s="63" t="s">
        <v>958</v>
      </c>
      <c r="G870" s="63" t="s">
        <v>1796</v>
      </c>
      <c r="H870" s="68">
        <v>1.25</v>
      </c>
      <c r="I870" s="73"/>
      <c r="J870" s="47" t="s">
        <v>133</v>
      </c>
      <c r="K870" s="144">
        <v>45540.5209375</v>
      </c>
      <c r="L870" s="47" t="s">
        <v>133</v>
      </c>
      <c r="M870" s="148">
        <v>45541.5681712963</v>
      </c>
      <c r="N870" s="112" t="s">
        <v>134</v>
      </c>
      <c r="O870" s="145" t="s">
        <v>1815</v>
      </c>
      <c r="P870" s="64" t="s">
        <v>1838</v>
      </c>
    </row>
    <row spans="1:16" x14ac:dyDescent="0.25" outlineLevel="0" r="871">
      <c r="A871" s="45">
        <v>871</v>
      </c>
      <c r="B871" s="46">
        <v>1</v>
      </c>
      <c r="C871" s="47" t="s">
        <v>15</v>
      </c>
      <c r="D871" s="149">
        <v>45540</v>
      </c>
      <c r="E871" s="47" t="s">
        <v>393</v>
      </c>
      <c r="F871" s="63" t="s">
        <v>2373</v>
      </c>
      <c r="G871" s="63" t="s">
        <v>1797</v>
      </c>
      <c r="H871" s="68">
        <v>1</v>
      </c>
      <c r="I871" s="73"/>
      <c r="J871" s="47" t="s">
        <v>133</v>
      </c>
      <c r="K871" s="144">
        <v>45540.5685416667</v>
      </c>
      <c r="L871" s="47" t="s">
        <v>133</v>
      </c>
      <c r="M871" s="148">
        <v>45580.6520138889</v>
      </c>
      <c r="N871" s="112" t="s">
        <v>134</v>
      </c>
      <c r="O871" s="145" t="s">
        <v>4211</v>
      </c>
      <c r="P871" s="64" t="s">
        <v>4082</v>
      </c>
    </row>
    <row spans="1:16" x14ac:dyDescent="0.25" outlineLevel="0" r="872">
      <c r="A872" s="45">
        <v>872</v>
      </c>
      <c r="B872" s="46">
        <v>1</v>
      </c>
      <c r="C872" s="47" t="s">
        <v>15</v>
      </c>
      <c r="D872" s="149">
        <v>45540</v>
      </c>
      <c r="E872" s="47" t="s">
        <v>539</v>
      </c>
      <c r="F872" s="63" t="s">
        <v>1798</v>
      </c>
      <c r="G872" s="63" t="s">
        <v>1799</v>
      </c>
      <c r="H872" s="68">
        <v>0.75</v>
      </c>
      <c r="I872" s="73"/>
      <c r="J872" s="47" t="s">
        <v>133</v>
      </c>
      <c r="K872" s="144">
        <v>45540.6817013889</v>
      </c>
      <c r="L872" s="47" t="s">
        <v>134</v>
      </c>
      <c r="M872" s="148"/>
      <c r="N872" s="112" t="s">
        <v>134</v>
      </c>
      <c r="O872" s="145" t="s">
        <v>1787</v>
      </c>
      <c r="P872" s="64"/>
    </row>
    <row spans="1:16" x14ac:dyDescent="0.25" outlineLevel="0" r="873">
      <c r="A873" s="45">
        <v>873</v>
      </c>
      <c r="B873" s="46">
        <v>1</v>
      </c>
      <c r="C873" s="47" t="s">
        <v>15</v>
      </c>
      <c r="D873" s="149">
        <v>45540</v>
      </c>
      <c r="E873" s="47" t="s">
        <v>554</v>
      </c>
      <c r="F873" s="63" t="s">
        <v>2578</v>
      </c>
      <c r="G873" s="63" t="s">
        <v>1800</v>
      </c>
      <c r="H873" s="68">
        <v>0.5</v>
      </c>
      <c r="I873" s="73"/>
      <c r="J873" s="47" t="s">
        <v>133</v>
      </c>
      <c r="K873" s="144">
        <v>45540.6312384259</v>
      </c>
      <c r="L873" s="47" t="s">
        <v>134</v>
      </c>
      <c r="M873" s="148"/>
      <c r="N873" s="112" t="s">
        <v>134</v>
      </c>
      <c r="O873" s="145" t="s">
        <v>1787</v>
      </c>
      <c r="P873" s="64"/>
    </row>
    <row spans="1:16" x14ac:dyDescent="0.25" outlineLevel="0" r="874">
      <c r="A874" s="45">
        <v>874</v>
      </c>
      <c r="B874" s="46">
        <v>1</v>
      </c>
      <c r="C874" s="47" t="s">
        <v>15</v>
      </c>
      <c r="D874" s="149">
        <v>45540</v>
      </c>
      <c r="E874" s="47" t="s">
        <v>1801</v>
      </c>
      <c r="F874" s="63" t="s">
        <v>1802</v>
      </c>
      <c r="G874" s="63" t="s">
        <v>1803</v>
      </c>
      <c r="H874" s="68">
        <v>1.5</v>
      </c>
      <c r="I874" s="73"/>
      <c r="J874" s="47" t="s">
        <v>133</v>
      </c>
      <c r="K874" s="144">
        <v>45540.6717476852</v>
      </c>
      <c r="L874" s="47" t="s">
        <v>133</v>
      </c>
      <c r="M874" s="148">
        <v>45541.7244328704</v>
      </c>
      <c r="N874" s="112" t="s">
        <v>134</v>
      </c>
      <c r="O874" s="145" t="s">
        <v>1815</v>
      </c>
      <c r="P874" s="64" t="s">
        <v>1851</v>
      </c>
    </row>
    <row spans="1:16" x14ac:dyDescent="0.25" outlineLevel="0" r="875">
      <c r="A875" s="45">
        <v>875</v>
      </c>
      <c r="B875" s="46">
        <v>1</v>
      </c>
      <c r="C875" s="47" t="s">
        <v>15</v>
      </c>
      <c r="D875" s="149">
        <v>45540</v>
      </c>
      <c r="E875" s="47" t="s">
        <v>542</v>
      </c>
      <c r="F875" s="63" t="s">
        <v>1488</v>
      </c>
      <c r="G875" s="63" t="s">
        <v>1804</v>
      </c>
      <c r="H875" s="68">
        <v>0.5</v>
      </c>
      <c r="I875" s="73"/>
      <c r="J875" s="47" t="s">
        <v>133</v>
      </c>
      <c r="K875" s="144">
        <v>45540.6738310185</v>
      </c>
      <c r="L875" s="47" t="s">
        <v>134</v>
      </c>
      <c r="M875" s="148"/>
      <c r="N875" s="112" t="s">
        <v>134</v>
      </c>
      <c r="O875" s="145" t="s">
        <v>1787</v>
      </c>
      <c r="P875" s="64"/>
    </row>
    <row spans="1:16" x14ac:dyDescent="0.25" outlineLevel="0" r="876">
      <c r="A876" s="45">
        <v>876</v>
      </c>
      <c r="B876" s="46">
        <v>1</v>
      </c>
      <c r="C876" s="47" t="s">
        <v>15</v>
      </c>
      <c r="D876" s="149">
        <v>45540</v>
      </c>
      <c r="E876" s="47" t="s">
        <v>292</v>
      </c>
      <c r="F876" s="63" t="s">
        <v>2403</v>
      </c>
      <c r="G876" s="63" t="s">
        <v>1805</v>
      </c>
      <c r="H876" s="68">
        <v>2</v>
      </c>
      <c r="I876" s="73"/>
      <c r="J876" s="47" t="s">
        <v>133</v>
      </c>
      <c r="K876" s="144">
        <v>45540.728125</v>
      </c>
      <c r="L876" s="47" t="s">
        <v>133</v>
      </c>
      <c r="M876" s="148">
        <v>45541.6994791667</v>
      </c>
      <c r="N876" s="112" t="s">
        <v>134</v>
      </c>
      <c r="O876" s="145" t="s">
        <v>1815</v>
      </c>
      <c r="P876" s="64" t="s">
        <v>1845</v>
      </c>
    </row>
    <row spans="1:16" x14ac:dyDescent="0.25" outlineLevel="0" r="877">
      <c r="A877" s="45">
        <v>877</v>
      </c>
      <c r="B877" s="46">
        <v>1</v>
      </c>
      <c r="C877" s="47" t="s">
        <v>15</v>
      </c>
      <c r="D877" s="149">
        <v>45540</v>
      </c>
      <c r="E877" s="47" t="s">
        <v>530</v>
      </c>
      <c r="F877" s="63" t="s">
        <v>2464</v>
      </c>
      <c r="G877" s="63" t="s">
        <v>1806</v>
      </c>
      <c r="H877" s="68">
        <v>0.5</v>
      </c>
      <c r="I877" s="73"/>
      <c r="J877" s="47" t="s">
        <v>133</v>
      </c>
      <c r="K877" s="144">
        <v>45577.6919328704</v>
      </c>
      <c r="L877" s="47" t="s">
        <v>134</v>
      </c>
      <c r="M877" s="148"/>
      <c r="N877" s="112" t="s">
        <v>133</v>
      </c>
      <c r="O877" s="145" t="s">
        <v>3909</v>
      </c>
      <c r="P877" s="64"/>
    </row>
    <row spans="1:16" x14ac:dyDescent="0.25" outlineLevel="0" r="878">
      <c r="A878" s="45">
        <v>878</v>
      </c>
      <c r="B878" s="46">
        <v>1</v>
      </c>
      <c r="C878" s="47" t="s">
        <v>15</v>
      </c>
      <c r="D878" s="149">
        <v>45541</v>
      </c>
      <c r="E878" s="47" t="s">
        <v>715</v>
      </c>
      <c r="F878" s="63" t="s">
        <v>2382</v>
      </c>
      <c r="G878" s="63" t="s">
        <v>1807</v>
      </c>
      <c r="H878" s="68">
        <v>0.5</v>
      </c>
      <c r="I878" s="73"/>
      <c r="J878" s="47" t="s">
        <v>133</v>
      </c>
      <c r="K878" s="144">
        <v>45541.2573263889</v>
      </c>
      <c r="L878" s="47" t="s">
        <v>133</v>
      </c>
      <c r="M878" s="148">
        <v>45542.4571990741</v>
      </c>
      <c r="N878" s="112" t="s">
        <v>134</v>
      </c>
      <c r="O878" s="145" t="s">
        <v>2244</v>
      </c>
      <c r="P878" s="64" t="s">
        <v>2004</v>
      </c>
    </row>
    <row spans="1:16" x14ac:dyDescent="0.25" outlineLevel="0" r="879">
      <c r="A879" s="45">
        <v>879</v>
      </c>
      <c r="B879" s="46">
        <v>1</v>
      </c>
      <c r="C879" s="47" t="s">
        <v>15</v>
      </c>
      <c r="D879" s="149">
        <v>45541</v>
      </c>
      <c r="E879" s="47" t="s">
        <v>186</v>
      </c>
      <c r="F879" s="63" t="s">
        <v>2511</v>
      </c>
      <c r="G879" s="63" t="s">
        <v>1809</v>
      </c>
      <c r="H879" s="68">
        <v>0.75</v>
      </c>
      <c r="I879" s="73"/>
      <c r="J879" s="47" t="s">
        <v>133</v>
      </c>
      <c r="K879" s="144">
        <v>45541.2606712963</v>
      </c>
      <c r="L879" s="47" t="s">
        <v>134</v>
      </c>
      <c r="M879" s="148"/>
      <c r="N879" s="112" t="s">
        <v>134</v>
      </c>
      <c r="O879" s="145" t="s">
        <v>1808</v>
      </c>
      <c r="P879" s="64"/>
    </row>
    <row spans="1:16" x14ac:dyDescent="0.25" outlineLevel="0" r="880">
      <c r="A880" s="45">
        <v>880</v>
      </c>
      <c r="B880" s="46">
        <v>1</v>
      </c>
      <c r="C880" s="47" t="s">
        <v>15</v>
      </c>
      <c r="D880" s="149">
        <v>45541</v>
      </c>
      <c r="E880" s="47" t="s">
        <v>519</v>
      </c>
      <c r="F880" s="63" t="s">
        <v>2385</v>
      </c>
      <c r="G880" s="63" t="s">
        <v>1810</v>
      </c>
      <c r="H880" s="68">
        <v>0.4</v>
      </c>
      <c r="I880" s="73"/>
      <c r="J880" s="47" t="s">
        <v>133</v>
      </c>
      <c r="K880" s="144">
        <v>45541.261875</v>
      </c>
      <c r="L880" s="47" t="s">
        <v>134</v>
      </c>
      <c r="M880" s="148"/>
      <c r="N880" s="112" t="s">
        <v>134</v>
      </c>
      <c r="O880" s="145" t="s">
        <v>1808</v>
      </c>
      <c r="P880" s="64"/>
    </row>
    <row spans="1:16" x14ac:dyDescent="0.25" outlineLevel="0" r="881">
      <c r="A881" s="45">
        <v>881</v>
      </c>
      <c r="B881" s="46">
        <v>1</v>
      </c>
      <c r="C881" s="47" t="s">
        <v>15</v>
      </c>
      <c r="D881" s="149">
        <v>45541</v>
      </c>
      <c r="E881" s="47" t="s">
        <v>561</v>
      </c>
      <c r="F881" s="63" t="s">
        <v>2386</v>
      </c>
      <c r="G881" s="63" t="s">
        <v>1811</v>
      </c>
      <c r="H881" s="68">
        <v>0.5</v>
      </c>
      <c r="I881" s="73"/>
      <c r="J881" s="47" t="s">
        <v>133</v>
      </c>
      <c r="K881" s="144">
        <v>45541.2693634259</v>
      </c>
      <c r="L881" s="47" t="s">
        <v>134</v>
      </c>
      <c r="M881" s="148"/>
      <c r="N881" s="112" t="s">
        <v>134</v>
      </c>
      <c r="O881" s="145" t="s">
        <v>1808</v>
      </c>
      <c r="P881" s="64"/>
    </row>
    <row spans="1:16" x14ac:dyDescent="0.25" outlineLevel="0" r="882">
      <c r="A882" s="45">
        <v>882</v>
      </c>
      <c r="B882" s="46">
        <v>1</v>
      </c>
      <c r="C882" s="47" t="s">
        <v>15</v>
      </c>
      <c r="D882" s="149">
        <v>45541</v>
      </c>
      <c r="E882" s="47" t="s">
        <v>393</v>
      </c>
      <c r="F882" s="63" t="s">
        <v>2373</v>
      </c>
      <c r="G882" s="63" t="s">
        <v>1812</v>
      </c>
      <c r="H882" s="68">
        <v>0.5</v>
      </c>
      <c r="I882" s="73"/>
      <c r="J882" s="47" t="s">
        <v>133</v>
      </c>
      <c r="K882" s="144">
        <v>45541.2735532407</v>
      </c>
      <c r="L882" s="47" t="s">
        <v>133</v>
      </c>
      <c r="M882" s="148">
        <v>45580.6520138889</v>
      </c>
      <c r="N882" s="112" t="s">
        <v>134</v>
      </c>
      <c r="O882" s="145" t="s">
        <v>4211</v>
      </c>
      <c r="P882" s="64" t="s">
        <v>4082</v>
      </c>
    </row>
    <row spans="1:16" x14ac:dyDescent="0.25" outlineLevel="0" r="883">
      <c r="A883" s="45">
        <v>883</v>
      </c>
      <c r="B883" s="46">
        <v>1</v>
      </c>
      <c r="C883" s="47" t="s">
        <v>15</v>
      </c>
      <c r="D883" s="149">
        <v>45541</v>
      </c>
      <c r="E883" s="47" t="s">
        <v>723</v>
      </c>
      <c r="F883" s="63" t="s">
        <v>1021</v>
      </c>
      <c r="G883" s="63" t="s">
        <v>1813</v>
      </c>
      <c r="H883" s="68">
        <v>0.5</v>
      </c>
      <c r="I883" s="73"/>
      <c r="J883" s="47" t="s">
        <v>133</v>
      </c>
      <c r="K883" s="144">
        <v>45541.2771412037</v>
      </c>
      <c r="L883" s="47" t="s">
        <v>134</v>
      </c>
      <c r="M883" s="148"/>
      <c r="N883" s="112" t="s">
        <v>134</v>
      </c>
      <c r="O883" s="145" t="s">
        <v>1808</v>
      </c>
      <c r="P883" s="64"/>
    </row>
    <row spans="1:16" x14ac:dyDescent="0.25" outlineLevel="0" r="884">
      <c r="A884" s="45">
        <v>884</v>
      </c>
      <c r="B884" s="46">
        <v>2</v>
      </c>
      <c r="C884" s="47" t="s">
        <v>16</v>
      </c>
      <c r="D884" s="149">
        <v>45541</v>
      </c>
      <c r="E884" s="47" t="s">
        <v>148</v>
      </c>
      <c r="F884" s="63" t="s">
        <v>3216</v>
      </c>
      <c r="G884" s="63" t="s">
        <v>1962</v>
      </c>
      <c r="H884" s="68">
        <v>1.7</v>
      </c>
      <c r="I884" s="73"/>
      <c r="J884" s="47" t="s">
        <v>134</v>
      </c>
      <c r="K884" s="144">
        <v>45541.6779976852</v>
      </c>
      <c r="L884" s="47" t="s">
        <v>134</v>
      </c>
      <c r="M884" s="148"/>
      <c r="N884" s="112" t="s">
        <v>134</v>
      </c>
      <c r="O884" s="145" t="s">
        <v>1815</v>
      </c>
      <c r="P884" s="64"/>
    </row>
    <row spans="1:16" x14ac:dyDescent="0.25" outlineLevel="0" r="885">
      <c r="A885" s="45">
        <v>885</v>
      </c>
      <c r="B885" s="46">
        <v>2</v>
      </c>
      <c r="C885" s="47" t="s">
        <v>16</v>
      </c>
      <c r="D885" s="149">
        <v>45541</v>
      </c>
      <c r="E885" s="47" t="s">
        <v>520</v>
      </c>
      <c r="F885" s="63" t="s">
        <v>745</v>
      </c>
      <c r="G885" s="63" t="s">
        <v>1963</v>
      </c>
      <c r="H885" s="68">
        <v>0.5</v>
      </c>
      <c r="I885" s="73"/>
      <c r="J885" s="47" t="s">
        <v>133</v>
      </c>
      <c r="K885" s="144">
        <v>45541.6742361111</v>
      </c>
      <c r="L885" s="47" t="s">
        <v>134</v>
      </c>
      <c r="M885" s="148"/>
      <c r="N885" s="112" t="s">
        <v>134</v>
      </c>
      <c r="O885" s="145" t="s">
        <v>1815</v>
      </c>
      <c r="P885" s="64"/>
    </row>
    <row spans="1:16" x14ac:dyDescent="0.25" outlineLevel="0" r="886">
      <c r="A886" s="45">
        <v>886</v>
      </c>
      <c r="B886" s="46">
        <v>2</v>
      </c>
      <c r="C886" s="47" t="s">
        <v>16</v>
      </c>
      <c r="D886" s="149">
        <v>45541</v>
      </c>
      <c r="E886" s="47" t="s">
        <v>186</v>
      </c>
      <c r="F886" s="63" t="s">
        <v>2511</v>
      </c>
      <c r="G886" s="63" t="s">
        <v>1964</v>
      </c>
      <c r="H886" s="68">
        <v>1.7</v>
      </c>
      <c r="I886" s="73"/>
      <c r="J886" s="47" t="s">
        <v>133</v>
      </c>
      <c r="K886" s="144">
        <v>45541.6810648148</v>
      </c>
      <c r="L886" s="47" t="s">
        <v>134</v>
      </c>
      <c r="M886" s="148"/>
      <c r="N886" s="112" t="s">
        <v>134</v>
      </c>
      <c r="O886" s="145" t="s">
        <v>1815</v>
      </c>
      <c r="P886" s="64"/>
    </row>
    <row spans="1:16" x14ac:dyDescent="0.25" outlineLevel="0" r="887">
      <c r="A887" s="45">
        <v>887</v>
      </c>
      <c r="B887" s="46">
        <v>1</v>
      </c>
      <c r="C887" s="47" t="s">
        <v>15</v>
      </c>
      <c r="D887" s="149">
        <v>45541</v>
      </c>
      <c r="E887" s="47" t="s">
        <v>534</v>
      </c>
      <c r="F887" s="63" t="s">
        <v>2518</v>
      </c>
      <c r="G887" s="63" t="s">
        <v>1814</v>
      </c>
      <c r="H887" s="68">
        <v>2.5</v>
      </c>
      <c r="I887" s="73"/>
      <c r="J887" s="47" t="s">
        <v>133</v>
      </c>
      <c r="K887" s="144">
        <v>45541.4928009259</v>
      </c>
      <c r="L887" s="47" t="s">
        <v>133</v>
      </c>
      <c r="M887" s="148">
        <v>45579.7015509259</v>
      </c>
      <c r="N887" s="112" t="s">
        <v>134</v>
      </c>
      <c r="O887" s="145" t="s">
        <v>3931</v>
      </c>
      <c r="P887" s="64" t="s">
        <v>3933</v>
      </c>
    </row>
    <row spans="1:16" x14ac:dyDescent="0.25" outlineLevel="0" r="888">
      <c r="A888" s="45">
        <v>888</v>
      </c>
      <c r="B888" s="46">
        <v>1</v>
      </c>
      <c r="C888" s="47" t="s">
        <v>15</v>
      </c>
      <c r="D888" s="149">
        <v>45541</v>
      </c>
      <c r="E888" s="47" t="s">
        <v>1816</v>
      </c>
      <c r="F888" s="63" t="s">
        <v>1817</v>
      </c>
      <c r="G888" s="63" t="s">
        <v>1818</v>
      </c>
      <c r="H888" s="68">
        <v>0.5</v>
      </c>
      <c r="I888" s="73"/>
      <c r="J888" s="47" t="s">
        <v>133</v>
      </c>
      <c r="K888" s="144">
        <v>45541.4982291667</v>
      </c>
      <c r="L888" s="47" t="s">
        <v>134</v>
      </c>
      <c r="M888" s="148"/>
      <c r="N888" s="112" t="s">
        <v>134</v>
      </c>
      <c r="O888" s="145" t="s">
        <v>1815</v>
      </c>
      <c r="P888" s="64"/>
    </row>
    <row spans="1:16" x14ac:dyDescent="0.25" outlineLevel="0" r="889">
      <c r="A889" s="45">
        <v>889</v>
      </c>
      <c r="B889" s="46">
        <v>1</v>
      </c>
      <c r="C889" s="47" t="s">
        <v>15</v>
      </c>
      <c r="D889" s="149">
        <v>45541</v>
      </c>
      <c r="E889" s="47" t="s">
        <v>530</v>
      </c>
      <c r="F889" s="63" t="s">
        <v>2464</v>
      </c>
      <c r="G889" s="63" t="s">
        <v>1819</v>
      </c>
      <c r="H889" s="68">
        <v>0.5</v>
      </c>
      <c r="I889" s="73"/>
      <c r="J889" s="47" t="s">
        <v>133</v>
      </c>
      <c r="K889" s="144">
        <v>45577.6924884259</v>
      </c>
      <c r="L889" s="47" t="s">
        <v>134</v>
      </c>
      <c r="M889" s="148"/>
      <c r="N889" s="112" t="s">
        <v>133</v>
      </c>
      <c r="O889" s="145" t="s">
        <v>3909</v>
      </c>
      <c r="P889" s="64"/>
    </row>
    <row spans="1:16" x14ac:dyDescent="0.25" outlineLevel="0" r="890">
      <c r="A890" s="45">
        <v>891</v>
      </c>
      <c r="B890" s="46">
        <v>4</v>
      </c>
      <c r="C890" s="47" t="s">
        <v>425</v>
      </c>
      <c r="D890" s="149">
        <v>45540</v>
      </c>
      <c r="E890" s="47" t="s">
        <v>148</v>
      </c>
      <c r="F890" s="63" t="s">
        <v>3216</v>
      </c>
      <c r="G890" s="63" t="s">
        <v>1820</v>
      </c>
      <c r="H890" s="68">
        <v>0.75</v>
      </c>
      <c r="I890" s="73"/>
      <c r="J890" s="47" t="s">
        <v>134</v>
      </c>
      <c r="K890" s="144">
        <v>45541.4982291667</v>
      </c>
      <c r="L890" s="47" t="s">
        <v>134</v>
      </c>
      <c r="M890" s="148"/>
      <c r="N890" s="112" t="s">
        <v>134</v>
      </c>
      <c r="O890" s="145" t="s">
        <v>1815</v>
      </c>
      <c r="P890" s="64"/>
    </row>
    <row spans="1:16" x14ac:dyDescent="0.25" outlineLevel="0" r="891">
      <c r="A891" s="45">
        <v>892</v>
      </c>
      <c r="B891" s="46">
        <v>4</v>
      </c>
      <c r="C891" s="47" t="s">
        <v>425</v>
      </c>
      <c r="D891" s="149">
        <v>45540</v>
      </c>
      <c r="E891" s="47" t="s">
        <v>154</v>
      </c>
      <c r="F891" s="63" t="s">
        <v>490</v>
      </c>
      <c r="G891" s="63" t="s">
        <v>1821</v>
      </c>
      <c r="H891" s="68">
        <v>0.5</v>
      </c>
      <c r="I891" s="73"/>
      <c r="J891" s="47" t="s">
        <v>133</v>
      </c>
      <c r="K891" s="144">
        <v>45541.4982291667</v>
      </c>
      <c r="L891" s="47" t="s">
        <v>133</v>
      </c>
      <c r="M891" s="148">
        <v>45542.2731828704</v>
      </c>
      <c r="N891" s="112" t="s">
        <v>134</v>
      </c>
      <c r="O891" s="145" t="s">
        <v>2244</v>
      </c>
      <c r="P891" s="64" t="s">
        <v>2000</v>
      </c>
    </row>
    <row spans="1:16" x14ac:dyDescent="0.25" outlineLevel="0" r="892">
      <c r="A892" s="45">
        <v>893</v>
      </c>
      <c r="B892" s="46">
        <v>2</v>
      </c>
      <c r="C892" s="47" t="s">
        <v>16</v>
      </c>
      <c r="D892" s="149">
        <v>45541</v>
      </c>
      <c r="E892" s="47" t="s">
        <v>985</v>
      </c>
      <c r="F892" s="63" t="s">
        <v>986</v>
      </c>
      <c r="G892" s="63" t="s">
        <v>1965</v>
      </c>
      <c r="H892" s="68">
        <v>1.3</v>
      </c>
      <c r="I892" s="73"/>
      <c r="J892" s="47" t="s">
        <v>133</v>
      </c>
      <c r="K892" s="144">
        <v>45541.6697916667</v>
      </c>
      <c r="L892" s="47" t="s">
        <v>133</v>
      </c>
      <c r="M892" s="148">
        <v>45580.6869097222</v>
      </c>
      <c r="N892" s="112" t="s">
        <v>134</v>
      </c>
      <c r="O892" s="145" t="s">
        <v>4211</v>
      </c>
      <c r="P892" s="64" t="s">
        <v>4088</v>
      </c>
    </row>
    <row spans="1:16" x14ac:dyDescent="0.25" outlineLevel="0" r="893">
      <c r="A893" s="48">
        <v>894</v>
      </c>
      <c r="B893" s="49">
        <v>2</v>
      </c>
      <c r="C893" s="50" t="s">
        <v>16</v>
      </c>
      <c r="D893" s="150">
        <v>45541</v>
      </c>
      <c r="E893" s="50" t="s">
        <v>792</v>
      </c>
      <c r="F893" s="65" t="s">
        <v>1007</v>
      </c>
      <c r="G893" s="65" t="s">
        <v>1822</v>
      </c>
      <c r="H893" s="69">
        <v>0.2</v>
      </c>
      <c r="I893" s="74"/>
      <c r="J893" s="50" t="s">
        <v>133</v>
      </c>
      <c r="K893" s="151">
        <v>45570.2726736111</v>
      </c>
      <c r="L893" s="50" t="s">
        <v>134</v>
      </c>
      <c r="M893" s="147"/>
      <c r="N893" s="137" t="s">
        <v>133</v>
      </c>
      <c r="O893" s="146" t="s">
        <v>3165</v>
      </c>
      <c r="P893" s="66"/>
    </row>
    <row spans="1:16" x14ac:dyDescent="0.25" outlineLevel="0" r="894">
      <c r="A894" s="48">
        <v>895</v>
      </c>
      <c r="B894" s="49">
        <v>4</v>
      </c>
      <c r="C894" s="50" t="s">
        <v>425</v>
      </c>
      <c r="D894" s="150">
        <v>45540</v>
      </c>
      <c r="E894" s="50" t="s">
        <v>458</v>
      </c>
      <c r="F894" s="65" t="s">
        <v>505</v>
      </c>
      <c r="G894" s="65" t="s">
        <v>1823</v>
      </c>
      <c r="H894" s="69">
        <v>1</v>
      </c>
      <c r="I894" s="74"/>
      <c r="J894" s="50" t="s">
        <v>133</v>
      </c>
      <c r="K894" s="151">
        <v>45541.4982291667</v>
      </c>
      <c r="L894" s="50" t="s">
        <v>133</v>
      </c>
      <c r="M894" s="147">
        <v>45580.4957638889</v>
      </c>
      <c r="N894" s="137" t="s">
        <v>134</v>
      </c>
      <c r="O894" s="146" t="s">
        <v>3931</v>
      </c>
      <c r="P894" s="66" t="s">
        <v>4053</v>
      </c>
    </row>
    <row spans="1:16" x14ac:dyDescent="0.25" outlineLevel="0" r="895">
      <c r="A895" s="48">
        <v>896</v>
      </c>
      <c r="B895" s="49">
        <v>4</v>
      </c>
      <c r="C895" s="50" t="s">
        <v>425</v>
      </c>
      <c r="D895" s="150">
        <v>45540</v>
      </c>
      <c r="E895" s="50" t="s">
        <v>148</v>
      </c>
      <c r="F895" s="65" t="s">
        <v>3216</v>
      </c>
      <c r="G895" s="65" t="s">
        <v>1824</v>
      </c>
      <c r="H895" s="69">
        <v>1</v>
      </c>
      <c r="I895" s="74"/>
      <c r="J895" s="50" t="s">
        <v>134</v>
      </c>
      <c r="K895" s="151">
        <v>45541.4982291667</v>
      </c>
      <c r="L895" s="50" t="s">
        <v>134</v>
      </c>
      <c r="M895" s="147"/>
      <c r="N895" s="137" t="s">
        <v>134</v>
      </c>
      <c r="O895" s="146" t="s">
        <v>1815</v>
      </c>
      <c r="P895" s="66"/>
    </row>
    <row spans="1:16" x14ac:dyDescent="0.25" outlineLevel="0" r="896">
      <c r="A896" s="48">
        <v>897</v>
      </c>
      <c r="B896" s="49">
        <v>4</v>
      </c>
      <c r="C896" s="50" t="s">
        <v>425</v>
      </c>
      <c r="D896" s="150">
        <v>45540</v>
      </c>
      <c r="E896" s="50" t="s">
        <v>154</v>
      </c>
      <c r="F896" s="65" t="s">
        <v>490</v>
      </c>
      <c r="G896" s="65" t="s">
        <v>1825</v>
      </c>
      <c r="H896" s="69">
        <v>2.75</v>
      </c>
      <c r="I896" s="74"/>
      <c r="J896" s="50" t="s">
        <v>133</v>
      </c>
      <c r="K896" s="151">
        <v>45541.4982291667</v>
      </c>
      <c r="L896" s="50" t="s">
        <v>133</v>
      </c>
      <c r="M896" s="147">
        <v>45542.2731828704</v>
      </c>
      <c r="N896" s="137" t="s">
        <v>134</v>
      </c>
      <c r="O896" s="146" t="s">
        <v>2244</v>
      </c>
      <c r="P896" s="66" t="s">
        <v>2000</v>
      </c>
    </row>
    <row spans="1:16" x14ac:dyDescent="0.25" outlineLevel="0" r="897">
      <c r="A897" s="48">
        <v>898</v>
      </c>
      <c r="B897" s="49">
        <v>4</v>
      </c>
      <c r="C897" s="50" t="s">
        <v>425</v>
      </c>
      <c r="D897" s="150">
        <v>45540</v>
      </c>
      <c r="E897" s="50" t="s">
        <v>148</v>
      </c>
      <c r="F897" s="65" t="s">
        <v>3216</v>
      </c>
      <c r="G897" s="65" t="s">
        <v>1826</v>
      </c>
      <c r="H897" s="69">
        <v>0.75</v>
      </c>
      <c r="I897" s="74"/>
      <c r="J897" s="50" t="s">
        <v>133</v>
      </c>
      <c r="K897" s="151">
        <v>45541.4982291667</v>
      </c>
      <c r="L897" s="50" t="s">
        <v>134</v>
      </c>
      <c r="M897" s="147"/>
      <c r="N897" s="137" t="s">
        <v>134</v>
      </c>
      <c r="O897" s="146" t="s">
        <v>1815</v>
      </c>
      <c r="P897" s="66"/>
    </row>
    <row spans="1:16" x14ac:dyDescent="0.25" outlineLevel="0" r="898">
      <c r="A898" s="48">
        <v>899</v>
      </c>
      <c r="B898" s="49">
        <v>4</v>
      </c>
      <c r="C898" s="50" t="s">
        <v>425</v>
      </c>
      <c r="D898" s="150">
        <v>45541</v>
      </c>
      <c r="E898" s="50" t="s">
        <v>458</v>
      </c>
      <c r="F898" s="65" t="s">
        <v>505</v>
      </c>
      <c r="G898" s="65" t="s">
        <v>1827</v>
      </c>
      <c r="H898" s="69">
        <v>0.75</v>
      </c>
      <c r="I898" s="74"/>
      <c r="J898" s="50" t="s">
        <v>133</v>
      </c>
      <c r="K898" s="151">
        <v>45541.4982291667</v>
      </c>
      <c r="L898" s="50" t="s">
        <v>133</v>
      </c>
      <c r="M898" s="147">
        <v>45580.4957638889</v>
      </c>
      <c r="N898" s="137" t="s">
        <v>134</v>
      </c>
      <c r="O898" s="146" t="s">
        <v>3931</v>
      </c>
      <c r="P898" s="66" t="s">
        <v>4053</v>
      </c>
    </row>
    <row spans="1:16" x14ac:dyDescent="0.25" outlineLevel="0" r="899">
      <c r="A899" s="48">
        <v>900</v>
      </c>
      <c r="B899" s="49">
        <v>4</v>
      </c>
      <c r="C899" s="50" t="s">
        <v>425</v>
      </c>
      <c r="D899" s="150">
        <v>45541</v>
      </c>
      <c r="E899" s="50" t="s">
        <v>148</v>
      </c>
      <c r="F899" s="65" t="s">
        <v>3216</v>
      </c>
      <c r="G899" s="65" t="s">
        <v>1828</v>
      </c>
      <c r="H899" s="69">
        <v>0.5</v>
      </c>
      <c r="I899" s="74"/>
      <c r="J899" s="50" t="s">
        <v>133</v>
      </c>
      <c r="K899" s="151">
        <v>45541.4982291667</v>
      </c>
      <c r="L899" s="50" t="s">
        <v>134</v>
      </c>
      <c r="M899" s="147"/>
      <c r="N899" s="137" t="s">
        <v>134</v>
      </c>
      <c r="O899" s="146" t="s">
        <v>1815</v>
      </c>
      <c r="P899" s="66"/>
    </row>
    <row spans="1:16" x14ac:dyDescent="0.25" outlineLevel="0" r="900">
      <c r="A900" s="48">
        <v>901</v>
      </c>
      <c r="B900" s="49">
        <v>4</v>
      </c>
      <c r="C900" s="50" t="s">
        <v>425</v>
      </c>
      <c r="D900" s="150">
        <v>45541</v>
      </c>
      <c r="E900" s="50" t="s">
        <v>148</v>
      </c>
      <c r="F900" s="65" t="s">
        <v>3216</v>
      </c>
      <c r="G900" s="65" t="s">
        <v>1829</v>
      </c>
      <c r="H900" s="69">
        <v>0.25</v>
      </c>
      <c r="I900" s="74"/>
      <c r="J900" s="50" t="s">
        <v>133</v>
      </c>
      <c r="K900" s="151">
        <v>45541.4982291667</v>
      </c>
      <c r="L900" s="50" t="s">
        <v>134</v>
      </c>
      <c r="M900" s="147"/>
      <c r="N900" s="137" t="s">
        <v>134</v>
      </c>
      <c r="O900" s="146" t="s">
        <v>1815</v>
      </c>
      <c r="P900" s="66"/>
    </row>
    <row spans="1:16" x14ac:dyDescent="0.25" outlineLevel="0" r="901">
      <c r="A901" s="48">
        <v>902</v>
      </c>
      <c r="B901" s="49">
        <v>1</v>
      </c>
      <c r="C901" s="50" t="s">
        <v>15</v>
      </c>
      <c r="D901" s="150">
        <v>45541</v>
      </c>
      <c r="E901" s="50" t="s">
        <v>358</v>
      </c>
      <c r="F901" s="65" t="s">
        <v>1966</v>
      </c>
      <c r="G901" s="65" t="s">
        <v>1967</v>
      </c>
      <c r="H901" s="69">
        <v>1</v>
      </c>
      <c r="I901" s="74"/>
      <c r="J901" s="50" t="s">
        <v>133</v>
      </c>
      <c r="K901" s="151">
        <v>45541.5379282407</v>
      </c>
      <c r="L901" s="50" t="s">
        <v>134</v>
      </c>
      <c r="M901" s="147"/>
      <c r="N901" s="137" t="s">
        <v>134</v>
      </c>
      <c r="O901" s="146" t="s">
        <v>1815</v>
      </c>
      <c r="P901" s="66"/>
    </row>
    <row spans="1:16" x14ac:dyDescent="0.25" outlineLevel="0" r="902">
      <c r="A902" s="48">
        <v>903</v>
      </c>
      <c r="B902" s="49">
        <v>3</v>
      </c>
      <c r="C902" s="50" t="s">
        <v>131</v>
      </c>
      <c r="D902" s="150">
        <v>45541</v>
      </c>
      <c r="E902" s="50" t="s">
        <v>1362</v>
      </c>
      <c r="F902" s="65" t="s">
        <v>3218</v>
      </c>
      <c r="G902" s="65" t="s">
        <v>1968</v>
      </c>
      <c r="H902" s="69">
        <v>2</v>
      </c>
      <c r="I902" s="74"/>
      <c r="J902" s="50" t="s">
        <v>133</v>
      </c>
      <c r="K902" s="151">
        <v>45541.5417361111</v>
      </c>
      <c r="L902" s="50" t="s">
        <v>133</v>
      </c>
      <c r="M902" s="147">
        <v>45569.2521412037</v>
      </c>
      <c r="N902" s="137" t="s">
        <v>134</v>
      </c>
      <c r="O902" s="146" t="s">
        <v>3165</v>
      </c>
      <c r="P902" s="66" t="s">
        <v>3144</v>
      </c>
    </row>
    <row spans="1:16" x14ac:dyDescent="0.25" outlineLevel="0" r="903">
      <c r="A903" s="48">
        <v>904</v>
      </c>
      <c r="B903" s="49">
        <v>1</v>
      </c>
      <c r="C903" s="50" t="s">
        <v>15</v>
      </c>
      <c r="D903" s="150">
        <v>45541</v>
      </c>
      <c r="E903" s="50" t="s">
        <v>219</v>
      </c>
      <c r="F903" s="65" t="s">
        <v>496</v>
      </c>
      <c r="G903" s="65" t="s">
        <v>1969</v>
      </c>
      <c r="H903" s="69">
        <v>0.5</v>
      </c>
      <c r="I903" s="74"/>
      <c r="J903" s="50" t="s">
        <v>133</v>
      </c>
      <c r="K903" s="151">
        <v>45541.6328819444</v>
      </c>
      <c r="L903" s="50" t="s">
        <v>133</v>
      </c>
      <c r="M903" s="147">
        <v>45580.683275463</v>
      </c>
      <c r="N903" s="137" t="s">
        <v>134</v>
      </c>
      <c r="O903" s="146" t="s">
        <v>4211</v>
      </c>
      <c r="P903" s="66" t="s">
        <v>4086</v>
      </c>
    </row>
    <row spans="1:16" x14ac:dyDescent="0.25" outlineLevel="0" r="904">
      <c r="A904" s="48">
        <v>905</v>
      </c>
      <c r="B904" s="49">
        <v>1</v>
      </c>
      <c r="C904" s="50" t="s">
        <v>15</v>
      </c>
      <c r="D904" s="150">
        <v>45541</v>
      </c>
      <c r="E904" s="50" t="s">
        <v>780</v>
      </c>
      <c r="F904" s="65" t="s">
        <v>2383</v>
      </c>
      <c r="G904" s="65" t="s">
        <v>1970</v>
      </c>
      <c r="H904" s="69">
        <v>0.4</v>
      </c>
      <c r="I904" s="74"/>
      <c r="J904" s="50" t="s">
        <v>133</v>
      </c>
      <c r="K904" s="151">
        <v>45541.6331365741</v>
      </c>
      <c r="L904" s="50" t="s">
        <v>133</v>
      </c>
      <c r="M904" s="147">
        <v>45579.7989583333</v>
      </c>
      <c r="N904" s="137" t="s">
        <v>134</v>
      </c>
      <c r="O904" s="146" t="s">
        <v>3931</v>
      </c>
      <c r="P904" s="66" t="s">
        <v>3935</v>
      </c>
    </row>
    <row spans="1:16" x14ac:dyDescent="0.25" outlineLevel="0" r="905">
      <c r="A905" s="48">
        <v>906</v>
      </c>
      <c r="B905" s="49">
        <v>1</v>
      </c>
      <c r="C905" s="50" t="s">
        <v>15</v>
      </c>
      <c r="D905" s="150">
        <v>45541</v>
      </c>
      <c r="E905" s="50" t="s">
        <v>186</v>
      </c>
      <c r="F905" s="65" t="s">
        <v>2511</v>
      </c>
      <c r="G905" s="65" t="s">
        <v>1971</v>
      </c>
      <c r="H905" s="69">
        <v>0.5</v>
      </c>
      <c r="I905" s="74"/>
      <c r="J905" s="50" t="s">
        <v>133</v>
      </c>
      <c r="K905" s="151">
        <v>45541.6333680556</v>
      </c>
      <c r="L905" s="50" t="s">
        <v>134</v>
      </c>
      <c r="M905" s="147"/>
      <c r="N905" s="137" t="s">
        <v>134</v>
      </c>
      <c r="O905" s="146" t="s">
        <v>1815</v>
      </c>
      <c r="P905" s="66"/>
    </row>
    <row spans="1:16" x14ac:dyDescent="0.25" outlineLevel="0" r="906">
      <c r="A906" s="48">
        <v>907</v>
      </c>
      <c r="B906" s="49">
        <v>1</v>
      </c>
      <c r="C906" s="50" t="s">
        <v>15</v>
      </c>
      <c r="D906" s="150">
        <v>45541</v>
      </c>
      <c r="E906" s="50" t="s">
        <v>279</v>
      </c>
      <c r="F906" s="65" t="s">
        <v>2540</v>
      </c>
      <c r="G906" s="65" t="s">
        <v>1972</v>
      </c>
      <c r="H906" s="69">
        <v>0.4</v>
      </c>
      <c r="I906" s="74"/>
      <c r="J906" s="50" t="s">
        <v>133</v>
      </c>
      <c r="K906" s="151">
        <v>45541.6336921296</v>
      </c>
      <c r="L906" s="50" t="s">
        <v>134</v>
      </c>
      <c r="M906" s="147"/>
      <c r="N906" s="137" t="s">
        <v>134</v>
      </c>
      <c r="O906" s="146" t="s">
        <v>1815</v>
      </c>
      <c r="P906" s="66"/>
    </row>
    <row spans="1:16" x14ac:dyDescent="0.25" outlineLevel="0" r="907">
      <c r="A907" s="48">
        <v>908</v>
      </c>
      <c r="B907" s="49">
        <v>1</v>
      </c>
      <c r="C907" s="50" t="s">
        <v>15</v>
      </c>
      <c r="D907" s="150">
        <v>45541</v>
      </c>
      <c r="E907" s="50" t="s">
        <v>557</v>
      </c>
      <c r="F907" s="65" t="s">
        <v>1693</v>
      </c>
      <c r="G907" s="65" t="s">
        <v>1973</v>
      </c>
      <c r="H907" s="69">
        <v>0.5</v>
      </c>
      <c r="I907" s="74"/>
      <c r="J907" s="50" t="s">
        <v>133</v>
      </c>
      <c r="K907" s="151">
        <v>45541.6338425926</v>
      </c>
      <c r="L907" s="50" t="s">
        <v>134</v>
      </c>
      <c r="M907" s="147"/>
      <c r="N907" s="137" t="s">
        <v>134</v>
      </c>
      <c r="O907" s="146" t="s">
        <v>1815</v>
      </c>
      <c r="P907" s="66"/>
    </row>
    <row spans="1:16" x14ac:dyDescent="0.25" outlineLevel="0" r="908">
      <c r="A908" s="48">
        <v>909</v>
      </c>
      <c r="B908" s="49">
        <v>1</v>
      </c>
      <c r="C908" s="50" t="s">
        <v>15</v>
      </c>
      <c r="D908" s="150">
        <v>45541</v>
      </c>
      <c r="E908" s="50" t="s">
        <v>1353</v>
      </c>
      <c r="F908" s="65" t="s">
        <v>2577</v>
      </c>
      <c r="G908" s="65" t="s">
        <v>1974</v>
      </c>
      <c r="H908" s="69">
        <v>0.4</v>
      </c>
      <c r="I908" s="74"/>
      <c r="J908" s="50" t="s">
        <v>133</v>
      </c>
      <c r="K908" s="151">
        <v>45541.6340277778</v>
      </c>
      <c r="L908" s="50" t="s">
        <v>134</v>
      </c>
      <c r="M908" s="147"/>
      <c r="N908" s="137" t="s">
        <v>134</v>
      </c>
      <c r="O908" s="146" t="s">
        <v>1815</v>
      </c>
      <c r="P908" s="66"/>
    </row>
    <row spans="1:16" x14ac:dyDescent="0.25" outlineLevel="0" r="909">
      <c r="A909" s="48">
        <v>910</v>
      </c>
      <c r="B909" s="49">
        <v>3</v>
      </c>
      <c r="C909" s="50" t="s">
        <v>131</v>
      </c>
      <c r="D909" s="150">
        <v>45541</v>
      </c>
      <c r="E909" s="50" t="s">
        <v>1362</v>
      </c>
      <c r="F909" s="65" t="s">
        <v>3218</v>
      </c>
      <c r="G909" s="65" t="s">
        <v>689</v>
      </c>
      <c r="H909" s="69">
        <v>2</v>
      </c>
      <c r="I909" s="74"/>
      <c r="J909" s="50" t="s">
        <v>133</v>
      </c>
      <c r="K909" s="151">
        <v>45541.6615625</v>
      </c>
      <c r="L909" s="50" t="s">
        <v>133</v>
      </c>
      <c r="M909" s="147">
        <v>45569.2521412037</v>
      </c>
      <c r="N909" s="137" t="s">
        <v>134</v>
      </c>
      <c r="O909" s="146" t="s">
        <v>3165</v>
      </c>
      <c r="P909" s="66" t="s">
        <v>3144</v>
      </c>
    </row>
    <row spans="1:16" x14ac:dyDescent="0.25" outlineLevel="0" r="910">
      <c r="A910" s="48">
        <v>911</v>
      </c>
      <c r="B910" s="49">
        <v>2</v>
      </c>
      <c r="C910" s="50" t="s">
        <v>16</v>
      </c>
      <c r="D910" s="150">
        <v>45541</v>
      </c>
      <c r="E910" s="50" t="s">
        <v>364</v>
      </c>
      <c r="F910" s="65" t="s">
        <v>2566</v>
      </c>
      <c r="G910" s="65" t="s">
        <v>1975</v>
      </c>
      <c r="H910" s="69">
        <v>0.3</v>
      </c>
      <c r="I910" s="74"/>
      <c r="J910" s="50" t="s">
        <v>133</v>
      </c>
      <c r="K910" s="151">
        <v>45580.6969560185</v>
      </c>
      <c r="L910" s="50" t="s">
        <v>134</v>
      </c>
      <c r="M910" s="147"/>
      <c r="N910" s="137" t="s">
        <v>133</v>
      </c>
      <c r="O910" s="146" t="s">
        <v>4211</v>
      </c>
      <c r="P910" s="66"/>
    </row>
    <row spans="1:16" x14ac:dyDescent="0.25" outlineLevel="0" r="911">
      <c r="A911" s="48">
        <v>912</v>
      </c>
      <c r="B911" s="49">
        <v>1</v>
      </c>
      <c r="C911" s="50" t="s">
        <v>15</v>
      </c>
      <c r="D911" s="150">
        <v>45541</v>
      </c>
      <c r="E911" s="50" t="s">
        <v>292</v>
      </c>
      <c r="F911" s="65" t="s">
        <v>2403</v>
      </c>
      <c r="G911" s="65" t="s">
        <v>1976</v>
      </c>
      <c r="H911" s="69">
        <v>0.5</v>
      </c>
      <c r="I911" s="74"/>
      <c r="J911" s="50" t="s">
        <v>133</v>
      </c>
      <c r="K911" s="151">
        <v>45541.6754282407</v>
      </c>
      <c r="L911" s="50" t="s">
        <v>133</v>
      </c>
      <c r="M911" s="147">
        <v>45541.6994791667</v>
      </c>
      <c r="N911" s="137" t="s">
        <v>134</v>
      </c>
      <c r="O911" s="146" t="s">
        <v>1815</v>
      </c>
      <c r="P911" s="66" t="s">
        <v>1845</v>
      </c>
    </row>
    <row spans="1:16" x14ac:dyDescent="0.25" outlineLevel="0" r="912">
      <c r="A912" s="48">
        <v>913</v>
      </c>
      <c r="B912" s="49">
        <v>2</v>
      </c>
      <c r="C912" s="50" t="s">
        <v>16</v>
      </c>
      <c r="D912" s="150">
        <v>45541</v>
      </c>
      <c r="E912" s="50" t="s">
        <v>188</v>
      </c>
      <c r="F912" s="65" t="s">
        <v>494</v>
      </c>
      <c r="G912" s="65" t="s">
        <v>1977</v>
      </c>
      <c r="H912" s="69">
        <v>0.2</v>
      </c>
      <c r="I912" s="74"/>
      <c r="J912" s="50" t="s">
        <v>133</v>
      </c>
      <c r="K912" s="151">
        <v>45541.675625</v>
      </c>
      <c r="L912" s="50" t="s">
        <v>134</v>
      </c>
      <c r="M912" s="147"/>
      <c r="N912" s="137" t="s">
        <v>134</v>
      </c>
      <c r="O912" s="146" t="s">
        <v>1815</v>
      </c>
      <c r="P912" s="66"/>
    </row>
    <row spans="1:16" x14ac:dyDescent="0.25" outlineLevel="0" r="913">
      <c r="A913" s="48">
        <v>914</v>
      </c>
      <c r="B913" s="49">
        <v>2</v>
      </c>
      <c r="C913" s="50" t="s">
        <v>16</v>
      </c>
      <c r="D913" s="150">
        <v>45541</v>
      </c>
      <c r="E913" s="50" t="s">
        <v>369</v>
      </c>
      <c r="F913" s="65" t="s">
        <v>958</v>
      </c>
      <c r="G913" s="65" t="s">
        <v>1977</v>
      </c>
      <c r="H913" s="69">
        <v>0.2</v>
      </c>
      <c r="I913" s="74"/>
      <c r="J913" s="50" t="s">
        <v>133</v>
      </c>
      <c r="K913" s="151">
        <v>45541.6760416667</v>
      </c>
      <c r="L913" s="50" t="s">
        <v>134</v>
      </c>
      <c r="M913" s="147"/>
      <c r="N913" s="137" t="s">
        <v>134</v>
      </c>
      <c r="O913" s="146" t="s">
        <v>1815</v>
      </c>
      <c r="P913" s="66"/>
    </row>
    <row spans="1:16" x14ac:dyDescent="0.25" outlineLevel="0" r="914">
      <c r="A914" s="48">
        <v>915</v>
      </c>
      <c r="B914" s="49">
        <v>2</v>
      </c>
      <c r="C914" s="50" t="s">
        <v>16</v>
      </c>
      <c r="D914" s="150">
        <v>45541</v>
      </c>
      <c r="E914" s="50" t="s">
        <v>464</v>
      </c>
      <c r="F914" s="65" t="s">
        <v>618</v>
      </c>
      <c r="G914" s="65" t="s">
        <v>1978</v>
      </c>
      <c r="H914" s="69">
        <v>0.4</v>
      </c>
      <c r="I914" s="74"/>
      <c r="J914" s="50" t="s">
        <v>133</v>
      </c>
      <c r="K914" s="151">
        <v>45575.621724537</v>
      </c>
      <c r="L914" s="50" t="s">
        <v>134</v>
      </c>
      <c r="M914" s="147"/>
      <c r="N914" s="137" t="s">
        <v>133</v>
      </c>
      <c r="O914" s="146" t="s">
        <v>3219</v>
      </c>
      <c r="P914" s="66"/>
    </row>
    <row spans="1:16" x14ac:dyDescent="0.25" outlineLevel="0" r="915">
      <c r="A915" s="48">
        <v>916</v>
      </c>
      <c r="B915" s="49">
        <v>2</v>
      </c>
      <c r="C915" s="50" t="s">
        <v>16</v>
      </c>
      <c r="D915" s="150">
        <v>45541</v>
      </c>
      <c r="E915" s="50" t="s">
        <v>557</v>
      </c>
      <c r="F915" s="65" t="s">
        <v>1693</v>
      </c>
      <c r="G915" s="65" t="s">
        <v>1979</v>
      </c>
      <c r="H915" s="69">
        <v>0.5</v>
      </c>
      <c r="I915" s="74"/>
      <c r="J915" s="50" t="s">
        <v>133</v>
      </c>
      <c r="K915" s="151">
        <v>45541.677349537</v>
      </c>
      <c r="L915" s="50" t="s">
        <v>134</v>
      </c>
      <c r="M915" s="147"/>
      <c r="N915" s="137" t="s">
        <v>134</v>
      </c>
      <c r="O915" s="146" t="s">
        <v>1815</v>
      </c>
      <c r="P915" s="66"/>
    </row>
    <row spans="1:16" x14ac:dyDescent="0.25" outlineLevel="0" r="916">
      <c r="A916" s="48">
        <v>917</v>
      </c>
      <c r="B916" s="49">
        <v>2</v>
      </c>
      <c r="C916" s="50" t="s">
        <v>16</v>
      </c>
      <c r="D916" s="150">
        <v>45541</v>
      </c>
      <c r="E916" s="50" t="s">
        <v>219</v>
      </c>
      <c r="F916" s="65" t="s">
        <v>496</v>
      </c>
      <c r="G916" s="65" t="s">
        <v>1980</v>
      </c>
      <c r="H916" s="69">
        <v>0.2</v>
      </c>
      <c r="I916" s="74"/>
      <c r="J916" s="50" t="s">
        <v>133</v>
      </c>
      <c r="K916" s="151">
        <v>45541.6790393519</v>
      </c>
      <c r="L916" s="50" t="s">
        <v>133</v>
      </c>
      <c r="M916" s="147">
        <v>45580.683275463</v>
      </c>
      <c r="N916" s="137" t="s">
        <v>134</v>
      </c>
      <c r="O916" s="146" t="s">
        <v>4211</v>
      </c>
      <c r="P916" s="66" t="s">
        <v>4086</v>
      </c>
    </row>
    <row spans="1:16" x14ac:dyDescent="0.25" outlineLevel="0" r="917">
      <c r="A917" s="48">
        <v>918</v>
      </c>
      <c r="B917" s="49">
        <v>2</v>
      </c>
      <c r="C917" s="50" t="s">
        <v>16</v>
      </c>
      <c r="D917" s="150">
        <v>45539</v>
      </c>
      <c r="E917" s="50" t="s">
        <v>188</v>
      </c>
      <c r="F917" s="65" t="s">
        <v>494</v>
      </c>
      <c r="G917" s="65" t="s">
        <v>1981</v>
      </c>
      <c r="H917" s="69">
        <v>1.8</v>
      </c>
      <c r="I917" s="74"/>
      <c r="J917" s="50" t="s">
        <v>133</v>
      </c>
      <c r="K917" s="151">
        <v>45541.7029861111</v>
      </c>
      <c r="L917" s="50" t="s">
        <v>134</v>
      </c>
      <c r="M917" s="147"/>
      <c r="N917" s="137" t="s">
        <v>134</v>
      </c>
      <c r="O917" s="146" t="s">
        <v>1815</v>
      </c>
      <c r="P917" s="66"/>
    </row>
    <row spans="1:16" x14ac:dyDescent="0.25" outlineLevel="0" r="918">
      <c r="A918" s="48">
        <v>919</v>
      </c>
      <c r="B918" s="49">
        <v>2</v>
      </c>
      <c r="C918" s="50" t="s">
        <v>16</v>
      </c>
      <c r="D918" s="150">
        <v>45539</v>
      </c>
      <c r="E918" s="50" t="s">
        <v>461</v>
      </c>
      <c r="F918" s="65" t="s">
        <v>2375</v>
      </c>
      <c r="G918" s="65" t="s">
        <v>1982</v>
      </c>
      <c r="H918" s="69">
        <v>0.5</v>
      </c>
      <c r="I918" s="74"/>
      <c r="J918" s="50" t="s">
        <v>133</v>
      </c>
      <c r="K918" s="151">
        <v>45541.7034259259</v>
      </c>
      <c r="L918" s="50" t="s">
        <v>133</v>
      </c>
      <c r="M918" s="147">
        <v>45542.4644328704</v>
      </c>
      <c r="N918" s="137" t="s">
        <v>134</v>
      </c>
      <c r="O918" s="146" t="s">
        <v>2244</v>
      </c>
      <c r="P918" s="66" t="s">
        <v>2006</v>
      </c>
    </row>
    <row spans="1:16" x14ac:dyDescent="0.25" outlineLevel="0" r="919">
      <c r="A919" s="48">
        <v>920</v>
      </c>
      <c r="B919" s="49">
        <v>2</v>
      </c>
      <c r="C919" s="50" t="s">
        <v>16</v>
      </c>
      <c r="D919" s="150">
        <v>45539</v>
      </c>
      <c r="E919" s="50" t="s">
        <v>557</v>
      </c>
      <c r="F919" s="65" t="s">
        <v>1693</v>
      </c>
      <c r="G919" s="65" t="s">
        <v>1983</v>
      </c>
      <c r="H919" s="69">
        <v>1</v>
      </c>
      <c r="I919" s="74"/>
      <c r="J919" s="50" t="s">
        <v>133</v>
      </c>
      <c r="K919" s="151">
        <v>45541.7049884259</v>
      </c>
      <c r="L919" s="50" t="s">
        <v>134</v>
      </c>
      <c r="M919" s="147"/>
      <c r="N919" s="137" t="s">
        <v>134</v>
      </c>
      <c r="O919" s="146" t="s">
        <v>1815</v>
      </c>
      <c r="P919" s="66"/>
    </row>
    <row spans="1:16" x14ac:dyDescent="0.25" outlineLevel="0" r="920">
      <c r="A920" s="48">
        <v>921</v>
      </c>
      <c r="B920" s="49">
        <v>2</v>
      </c>
      <c r="C920" s="50" t="s">
        <v>16</v>
      </c>
      <c r="D920" s="150">
        <v>45539</v>
      </c>
      <c r="E920" s="50" t="s">
        <v>1703</v>
      </c>
      <c r="F920" s="65" t="s">
        <v>2413</v>
      </c>
      <c r="G920" s="65" t="s">
        <v>1984</v>
      </c>
      <c r="H920" s="69">
        <v>0.5</v>
      </c>
      <c r="I920" s="74"/>
      <c r="J920" s="50" t="s">
        <v>133</v>
      </c>
      <c r="K920" s="151">
        <v>45541.7053240741</v>
      </c>
      <c r="L920" s="50" t="s">
        <v>134</v>
      </c>
      <c r="M920" s="147"/>
      <c r="N920" s="137" t="s">
        <v>134</v>
      </c>
      <c r="O920" s="146" t="s">
        <v>1815</v>
      </c>
      <c r="P920" s="66"/>
    </row>
    <row spans="1:16" x14ac:dyDescent="0.25" outlineLevel="0" r="921">
      <c r="A921" s="48">
        <v>922</v>
      </c>
      <c r="B921" s="49">
        <v>2</v>
      </c>
      <c r="C921" s="50" t="s">
        <v>16</v>
      </c>
      <c r="D921" s="150">
        <v>45539</v>
      </c>
      <c r="E921" s="50" t="s">
        <v>520</v>
      </c>
      <c r="F921" s="65" t="s">
        <v>745</v>
      </c>
      <c r="G921" s="65" t="s">
        <v>1985</v>
      </c>
      <c r="H921" s="69">
        <v>0.7</v>
      </c>
      <c r="I921" s="74"/>
      <c r="J921" s="50" t="s">
        <v>133</v>
      </c>
      <c r="K921" s="151">
        <v>45541.7058796296</v>
      </c>
      <c r="L921" s="50" t="s">
        <v>134</v>
      </c>
      <c r="M921" s="147"/>
      <c r="N921" s="137" t="s">
        <v>134</v>
      </c>
      <c r="O921" s="146" t="s">
        <v>1815</v>
      </c>
      <c r="P921" s="66"/>
    </row>
    <row spans="1:16" x14ac:dyDescent="0.25" outlineLevel="0" r="922">
      <c r="A922" s="48">
        <v>923</v>
      </c>
      <c r="B922" s="49">
        <v>2</v>
      </c>
      <c r="C922" s="50" t="s">
        <v>16</v>
      </c>
      <c r="D922" s="150">
        <v>45540</v>
      </c>
      <c r="E922" s="50" t="s">
        <v>563</v>
      </c>
      <c r="F922" s="65" t="s">
        <v>598</v>
      </c>
      <c r="G922" s="65" t="s">
        <v>1986</v>
      </c>
      <c r="H922" s="69">
        <v>0.6</v>
      </c>
      <c r="I922" s="74"/>
      <c r="J922" s="50" t="s">
        <v>133</v>
      </c>
      <c r="K922" s="151">
        <v>45541.709537037</v>
      </c>
      <c r="L922" s="50" t="s">
        <v>134</v>
      </c>
      <c r="M922" s="147"/>
      <c r="N922" s="137" t="s">
        <v>134</v>
      </c>
      <c r="O922" s="146" t="s">
        <v>1815</v>
      </c>
      <c r="P922" s="66"/>
    </row>
    <row spans="1:16" x14ac:dyDescent="0.25" outlineLevel="0" r="923">
      <c r="A923" s="48">
        <v>924</v>
      </c>
      <c r="B923" s="49">
        <v>2</v>
      </c>
      <c r="C923" s="50" t="s">
        <v>16</v>
      </c>
      <c r="D923" s="150">
        <v>45540</v>
      </c>
      <c r="E923" s="50" t="s">
        <v>148</v>
      </c>
      <c r="F923" s="65" t="s">
        <v>3216</v>
      </c>
      <c r="G923" s="65" t="s">
        <v>1987</v>
      </c>
      <c r="H923" s="69">
        <v>2.1</v>
      </c>
      <c r="I923" s="74"/>
      <c r="J923" s="50" t="s">
        <v>134</v>
      </c>
      <c r="K923" s="151">
        <v>45541.7287152778</v>
      </c>
      <c r="L923" s="50" t="s">
        <v>134</v>
      </c>
      <c r="M923" s="147"/>
      <c r="N923" s="137" t="s">
        <v>134</v>
      </c>
      <c r="O923" s="146" t="s">
        <v>1815</v>
      </c>
      <c r="P923" s="66"/>
    </row>
    <row spans="1:16" x14ac:dyDescent="0.25" outlineLevel="0" r="924">
      <c r="A924" s="48">
        <v>925</v>
      </c>
      <c r="B924" s="49">
        <v>2</v>
      </c>
      <c r="C924" s="50" t="s">
        <v>16</v>
      </c>
      <c r="D924" s="150">
        <v>45540</v>
      </c>
      <c r="E924" s="50" t="s">
        <v>380</v>
      </c>
      <c r="F924" s="65" t="s">
        <v>2372</v>
      </c>
      <c r="G924" s="65" t="s">
        <v>1988</v>
      </c>
      <c r="H924" s="69">
        <v>0.4</v>
      </c>
      <c r="I924" s="74"/>
      <c r="J924" s="50" t="s">
        <v>133</v>
      </c>
      <c r="K924" s="151">
        <v>45570.2673263889</v>
      </c>
      <c r="L924" s="50" t="s">
        <v>134</v>
      </c>
      <c r="M924" s="147"/>
      <c r="N924" s="137" t="s">
        <v>133</v>
      </c>
      <c r="O924" s="146" t="s">
        <v>3165</v>
      </c>
      <c r="P924" s="66"/>
    </row>
    <row spans="1:16" x14ac:dyDescent="0.25" outlineLevel="0" r="925">
      <c r="A925" s="48">
        <v>926</v>
      </c>
      <c r="B925" s="49">
        <v>2</v>
      </c>
      <c r="C925" s="50" t="s">
        <v>16</v>
      </c>
      <c r="D925" s="150">
        <v>45540</v>
      </c>
      <c r="E925" s="50" t="s">
        <v>520</v>
      </c>
      <c r="F925" s="65" t="s">
        <v>745</v>
      </c>
      <c r="G925" s="65" t="s">
        <v>1989</v>
      </c>
      <c r="H925" s="69">
        <v>1.3</v>
      </c>
      <c r="I925" s="74"/>
      <c r="J925" s="50" t="s">
        <v>133</v>
      </c>
      <c r="K925" s="151">
        <v>45541.7193171296</v>
      </c>
      <c r="L925" s="50" t="s">
        <v>134</v>
      </c>
      <c r="M925" s="147"/>
      <c r="N925" s="137" t="s">
        <v>134</v>
      </c>
      <c r="O925" s="146" t="s">
        <v>1815</v>
      </c>
      <c r="P925" s="66"/>
    </row>
    <row spans="1:16" x14ac:dyDescent="0.25" outlineLevel="0" r="926">
      <c r="A926" s="48">
        <v>927</v>
      </c>
      <c r="B926" s="49">
        <v>2</v>
      </c>
      <c r="C926" s="50" t="s">
        <v>16</v>
      </c>
      <c r="D926" s="150">
        <v>45540</v>
      </c>
      <c r="E926" s="50" t="s">
        <v>1353</v>
      </c>
      <c r="F926" s="65" t="s">
        <v>2577</v>
      </c>
      <c r="G926" s="65" t="s">
        <v>1990</v>
      </c>
      <c r="H926" s="69">
        <v>1</v>
      </c>
      <c r="I926" s="74"/>
      <c r="J926" s="50" t="s">
        <v>133</v>
      </c>
      <c r="K926" s="151">
        <v>45541.7270023148</v>
      </c>
      <c r="L926" s="50" t="s">
        <v>134</v>
      </c>
      <c r="M926" s="147"/>
      <c r="N926" s="137" t="s">
        <v>134</v>
      </c>
      <c r="O926" s="146" t="s">
        <v>1815</v>
      </c>
      <c r="P926" s="66"/>
    </row>
    <row spans="1:16" x14ac:dyDescent="0.25" outlineLevel="0" r="927">
      <c r="A927" s="48">
        <v>928</v>
      </c>
      <c r="B927" s="49">
        <v>2</v>
      </c>
      <c r="C927" s="50" t="s">
        <v>16</v>
      </c>
      <c r="D927" s="150">
        <v>45540</v>
      </c>
      <c r="E927" s="50" t="s">
        <v>369</v>
      </c>
      <c r="F927" s="65" t="s">
        <v>958</v>
      </c>
      <c r="G927" s="65" t="s">
        <v>1991</v>
      </c>
      <c r="H927" s="69">
        <v>2.3</v>
      </c>
      <c r="I927" s="74"/>
      <c r="J927" s="50" t="s">
        <v>133</v>
      </c>
      <c r="K927" s="151">
        <v>45541.7335185185</v>
      </c>
      <c r="L927" s="50" t="s">
        <v>134</v>
      </c>
      <c r="M927" s="147"/>
      <c r="N927" s="137" t="s">
        <v>134</v>
      </c>
      <c r="O927" s="146" t="s">
        <v>1815</v>
      </c>
      <c r="P927" s="66"/>
    </row>
    <row spans="1:16" x14ac:dyDescent="0.25" outlineLevel="0" r="928">
      <c r="A928" s="48">
        <v>929</v>
      </c>
      <c r="B928" s="49">
        <v>2</v>
      </c>
      <c r="C928" s="50" t="s">
        <v>16</v>
      </c>
      <c r="D928" s="150">
        <v>45540</v>
      </c>
      <c r="E928" s="50" t="s">
        <v>282</v>
      </c>
      <c r="F928" s="65" t="s">
        <v>2644</v>
      </c>
      <c r="G928" s="65" t="s">
        <v>1992</v>
      </c>
      <c r="H928" s="69">
        <v>0.3</v>
      </c>
      <c r="I928" s="74"/>
      <c r="J928" s="50" t="s">
        <v>133</v>
      </c>
      <c r="K928" s="151">
        <v>45541.729375</v>
      </c>
      <c r="L928" s="50" t="s">
        <v>134</v>
      </c>
      <c r="M928" s="147"/>
      <c r="N928" s="137" t="s">
        <v>134</v>
      </c>
      <c r="O928" s="146" t="s">
        <v>1815</v>
      </c>
      <c r="P928" s="66"/>
    </row>
    <row spans="1:16" x14ac:dyDescent="0.25" outlineLevel="0" r="929">
      <c r="A929" s="48">
        <v>930</v>
      </c>
      <c r="B929" s="49">
        <v>2</v>
      </c>
      <c r="C929" s="50" t="s">
        <v>16</v>
      </c>
      <c r="D929" s="150">
        <v>45540</v>
      </c>
      <c r="E929" s="50" t="s">
        <v>529</v>
      </c>
      <c r="F929" s="65" t="s">
        <v>1720</v>
      </c>
      <c r="G929" s="65" t="s">
        <v>1993</v>
      </c>
      <c r="H929" s="69">
        <v>0.3</v>
      </c>
      <c r="I929" s="74"/>
      <c r="J929" s="50" t="s">
        <v>133</v>
      </c>
      <c r="K929" s="151">
        <v>45541.7312384259</v>
      </c>
      <c r="L929" s="50" t="s">
        <v>134</v>
      </c>
      <c r="M929" s="147"/>
      <c r="N929" s="137" t="s">
        <v>134</v>
      </c>
      <c r="O929" s="146" t="s">
        <v>1815</v>
      </c>
      <c r="P929" s="66"/>
    </row>
    <row spans="1:16" x14ac:dyDescent="0.25" outlineLevel="0" r="930">
      <c r="A930" s="48">
        <v>931</v>
      </c>
      <c r="B930" s="49">
        <v>2</v>
      </c>
      <c r="C930" s="50" t="s">
        <v>16</v>
      </c>
      <c r="D930" s="150">
        <v>45540</v>
      </c>
      <c r="E930" s="50" t="s">
        <v>966</v>
      </c>
      <c r="F930" s="65" t="s">
        <v>967</v>
      </c>
      <c r="G930" s="65" t="s">
        <v>1994</v>
      </c>
      <c r="H930" s="69">
        <v>0.2</v>
      </c>
      <c r="I930" s="74"/>
      <c r="J930" s="50" t="s">
        <v>133</v>
      </c>
      <c r="K930" s="151">
        <v>45541.7315856482</v>
      </c>
      <c r="L930" s="50" t="s">
        <v>133</v>
      </c>
      <c r="M930" s="147">
        <v>45580.5487268519</v>
      </c>
      <c r="N930" s="137" t="s">
        <v>134</v>
      </c>
      <c r="O930" s="146" t="s">
        <v>4211</v>
      </c>
      <c r="P930" s="66" t="s">
        <v>4080</v>
      </c>
    </row>
    <row spans="1:16" x14ac:dyDescent="0.25" outlineLevel="0" r="931">
      <c r="A931" s="48">
        <v>932</v>
      </c>
      <c r="B931" s="49">
        <v>2</v>
      </c>
      <c r="C931" s="50" t="s">
        <v>16</v>
      </c>
      <c r="D931" s="150">
        <v>45540</v>
      </c>
      <c r="E931" s="50" t="s">
        <v>557</v>
      </c>
      <c r="F931" s="65" t="s">
        <v>1693</v>
      </c>
      <c r="G931" s="65" t="s">
        <v>1995</v>
      </c>
      <c r="H931" s="69">
        <v>0.4</v>
      </c>
      <c r="I931" s="74"/>
      <c r="J931" s="50" t="s">
        <v>133</v>
      </c>
      <c r="K931" s="151">
        <v>45541.7330787037</v>
      </c>
      <c r="L931" s="50" t="s">
        <v>134</v>
      </c>
      <c r="M931" s="147"/>
      <c r="N931" s="137" t="s">
        <v>134</v>
      </c>
      <c r="O931" s="146" t="s">
        <v>1815</v>
      </c>
      <c r="P931" s="66"/>
    </row>
    <row spans="1:16" x14ac:dyDescent="0.25" outlineLevel="0" r="932">
      <c r="A932" s="48">
        <v>933</v>
      </c>
      <c r="B932" s="49">
        <v>1</v>
      </c>
      <c r="C932" s="50" t="s">
        <v>15</v>
      </c>
      <c r="D932" s="150">
        <v>45542</v>
      </c>
      <c r="E932" s="50" t="s">
        <v>234</v>
      </c>
      <c r="F932" s="65" t="s">
        <v>235</v>
      </c>
      <c r="G932" s="65" t="s">
        <v>2259</v>
      </c>
      <c r="H932" s="69">
        <v>0.5</v>
      </c>
      <c r="I932" s="74"/>
      <c r="J932" s="50" t="s">
        <v>133</v>
      </c>
      <c r="K932" s="151">
        <v>45542.6949305556</v>
      </c>
      <c r="L932" s="50" t="s">
        <v>134</v>
      </c>
      <c r="M932" s="148"/>
      <c r="N932" s="137" t="s">
        <v>134</v>
      </c>
      <c r="O932" s="146" t="s">
        <v>2244</v>
      </c>
      <c r="P932" s="64"/>
    </row>
    <row spans="1:16" x14ac:dyDescent="0.25" outlineLevel="0" r="933">
      <c r="A933" s="45">
        <v>934</v>
      </c>
      <c r="B933" s="46">
        <v>1</v>
      </c>
      <c r="C933" s="47" t="s">
        <v>15</v>
      </c>
      <c r="D933" s="149">
        <v>45543</v>
      </c>
      <c r="E933" s="47" t="s">
        <v>817</v>
      </c>
      <c r="F933" s="63" t="s">
        <v>960</v>
      </c>
      <c r="G933" s="63" t="s">
        <v>2262</v>
      </c>
      <c r="H933" s="68">
        <v>2</v>
      </c>
      <c r="I933" s="73"/>
      <c r="J933" s="47" t="s">
        <v>133</v>
      </c>
      <c r="K933" s="144">
        <v>45543.2812268519</v>
      </c>
      <c r="L933" s="47" t="s">
        <v>133</v>
      </c>
      <c r="M933" s="142">
        <v>45580.6908912037</v>
      </c>
      <c r="N933" s="112" t="s">
        <v>134</v>
      </c>
      <c r="O933" s="145" t="s">
        <v>4211</v>
      </c>
      <c r="P933" s="64" t="s">
        <v>4089</v>
      </c>
    </row>
    <row spans="1:16" x14ac:dyDescent="0.25" outlineLevel="0" r="934">
      <c r="A934" s="45">
        <v>935</v>
      </c>
      <c r="B934" s="46">
        <v>1</v>
      </c>
      <c r="C934" s="47" t="s">
        <v>15</v>
      </c>
      <c r="D934" s="149">
        <v>45543</v>
      </c>
      <c r="E934" s="47" t="s">
        <v>2264</v>
      </c>
      <c r="F934" s="63" t="s">
        <v>2265</v>
      </c>
      <c r="G934" s="63" t="s">
        <v>2266</v>
      </c>
      <c r="H934" s="68">
        <v>3</v>
      </c>
      <c r="I934" s="73"/>
      <c r="J934" s="47" t="s">
        <v>133</v>
      </c>
      <c r="K934" s="144">
        <v>45543.5300231481</v>
      </c>
      <c r="L934" s="47" t="s">
        <v>134</v>
      </c>
      <c r="M934" s="142"/>
      <c r="N934" s="112" t="s">
        <v>134</v>
      </c>
      <c r="O934" s="145" t="s">
        <v>2263</v>
      </c>
      <c r="P934" s="64"/>
    </row>
    <row spans="1:16" x14ac:dyDescent="0.25" outlineLevel="0" r="935">
      <c r="A935" s="45">
        <v>936</v>
      </c>
      <c r="B935" s="46">
        <v>1</v>
      </c>
      <c r="C935" s="47" t="s">
        <v>15</v>
      </c>
      <c r="D935" s="149">
        <v>45543</v>
      </c>
      <c r="E935" s="47" t="s">
        <v>626</v>
      </c>
      <c r="F935" s="63" t="s">
        <v>2378</v>
      </c>
      <c r="G935" s="63" t="s">
        <v>2267</v>
      </c>
      <c r="H935" s="68">
        <v>2</v>
      </c>
      <c r="I935" s="73"/>
      <c r="J935" s="47" t="s">
        <v>133</v>
      </c>
      <c r="K935" s="144">
        <v>45543.5669097222</v>
      </c>
      <c r="L935" s="47" t="s">
        <v>133</v>
      </c>
      <c r="M935" s="142">
        <v>45580.2864814815</v>
      </c>
      <c r="N935" s="112" t="s">
        <v>134</v>
      </c>
      <c r="O935" s="145" t="s">
        <v>3931</v>
      </c>
      <c r="P935" s="64" t="s">
        <v>3985</v>
      </c>
    </row>
    <row spans="1:16" x14ac:dyDescent="0.25" outlineLevel="0" r="936">
      <c r="A936" s="45">
        <v>937</v>
      </c>
      <c r="B936" s="46">
        <v>1</v>
      </c>
      <c r="C936" s="47" t="s">
        <v>15</v>
      </c>
      <c r="D936" s="149">
        <v>45543</v>
      </c>
      <c r="E936" s="47" t="s">
        <v>252</v>
      </c>
      <c r="F936" s="63" t="s">
        <v>253</v>
      </c>
      <c r="G936" s="63" t="s">
        <v>2268</v>
      </c>
      <c r="H936" s="68">
        <v>1.25</v>
      </c>
      <c r="I936" s="73"/>
      <c r="J936" s="47" t="s">
        <v>133</v>
      </c>
      <c r="K936" s="144">
        <v>45543.5971064815</v>
      </c>
      <c r="L936" s="47" t="s">
        <v>134</v>
      </c>
      <c r="M936" s="142"/>
      <c r="N936" s="112" t="s">
        <v>134</v>
      </c>
      <c r="O936" s="145" t="s">
        <v>2263</v>
      </c>
      <c r="P936" s="64"/>
    </row>
    <row spans="1:16" x14ac:dyDescent="0.25" outlineLevel="0" r="937">
      <c r="A937" s="45">
        <v>938</v>
      </c>
      <c r="B937" s="46">
        <v>1</v>
      </c>
      <c r="C937" s="47" t="s">
        <v>15</v>
      </c>
      <c r="D937" s="149">
        <v>45544</v>
      </c>
      <c r="E937" s="47" t="s">
        <v>518</v>
      </c>
      <c r="F937" s="63" t="s">
        <v>1507</v>
      </c>
      <c r="G937" s="63" t="s">
        <v>2269</v>
      </c>
      <c r="H937" s="68">
        <v>0.5</v>
      </c>
      <c r="I937" s="73"/>
      <c r="J937" s="47" t="s">
        <v>133</v>
      </c>
      <c r="K937" s="144">
        <v>45544.2227662037</v>
      </c>
      <c r="L937" s="47" t="s">
        <v>134</v>
      </c>
      <c r="M937" s="142"/>
      <c r="N937" s="112" t="s">
        <v>134</v>
      </c>
      <c r="O937" s="145" t="s">
        <v>2263</v>
      </c>
      <c r="P937" s="64"/>
    </row>
    <row spans="1:16" x14ac:dyDescent="0.25" outlineLevel="0" r="938">
      <c r="A938" s="45">
        <v>939</v>
      </c>
      <c r="B938" s="46">
        <v>1</v>
      </c>
      <c r="C938" s="47" t="s">
        <v>15</v>
      </c>
      <c r="D938" s="149">
        <v>45544</v>
      </c>
      <c r="E938" s="47" t="s">
        <v>558</v>
      </c>
      <c r="F938" s="63" t="s">
        <v>593</v>
      </c>
      <c r="G938" s="63" t="s">
        <v>2270</v>
      </c>
      <c r="H938" s="68">
        <v>0.5</v>
      </c>
      <c r="I938" s="73"/>
      <c r="J938" s="47" t="s">
        <v>133</v>
      </c>
      <c r="K938" s="144">
        <v>45544.2297569444</v>
      </c>
      <c r="L938" s="47" t="s">
        <v>133</v>
      </c>
      <c r="M938" s="142">
        <v>45579.8118634259</v>
      </c>
      <c r="N938" s="112" t="s">
        <v>134</v>
      </c>
      <c r="O938" s="145" t="s">
        <v>3931</v>
      </c>
      <c r="P938" s="64" t="s">
        <v>3937</v>
      </c>
    </row>
    <row spans="1:16" x14ac:dyDescent="0.25" outlineLevel="0" r="939">
      <c r="A939" s="45">
        <v>940</v>
      </c>
      <c r="B939" s="46">
        <v>1</v>
      </c>
      <c r="C939" s="47" t="s">
        <v>15</v>
      </c>
      <c r="D939" s="149">
        <v>45544</v>
      </c>
      <c r="E939" s="47" t="s">
        <v>242</v>
      </c>
      <c r="F939" s="63" t="s">
        <v>725</v>
      </c>
      <c r="G939" s="63" t="s">
        <v>2271</v>
      </c>
      <c r="H939" s="68">
        <v>0.4</v>
      </c>
      <c r="I939" s="73"/>
      <c r="J939" s="47" t="s">
        <v>133</v>
      </c>
      <c r="K939" s="144">
        <v>45544.2316435185</v>
      </c>
      <c r="L939" s="47" t="s">
        <v>134</v>
      </c>
      <c r="M939" s="142"/>
      <c r="N939" s="112" t="s">
        <v>134</v>
      </c>
      <c r="O939" s="145" t="s">
        <v>2263</v>
      </c>
      <c r="P939" s="64"/>
    </row>
    <row spans="1:16" x14ac:dyDescent="0.25" outlineLevel="0" r="940">
      <c r="A940" s="45">
        <v>941</v>
      </c>
      <c r="B940" s="46">
        <v>2</v>
      </c>
      <c r="C940" s="47" t="s">
        <v>16</v>
      </c>
      <c r="D940" s="149">
        <v>45544</v>
      </c>
      <c r="E940" s="47" t="s">
        <v>148</v>
      </c>
      <c r="F940" s="63" t="s">
        <v>3216</v>
      </c>
      <c r="G940" s="63" t="s">
        <v>2272</v>
      </c>
      <c r="H940" s="68">
        <v>1.1</v>
      </c>
      <c r="I940" s="73"/>
      <c r="J940" s="47" t="s">
        <v>134</v>
      </c>
      <c r="K940" s="144">
        <v>45544.8275115741</v>
      </c>
      <c r="L940" s="47" t="s">
        <v>134</v>
      </c>
      <c r="M940" s="142"/>
      <c r="N940" s="112" t="s">
        <v>134</v>
      </c>
      <c r="O940" s="145" t="s">
        <v>2263</v>
      </c>
      <c r="P940" s="64"/>
    </row>
    <row spans="1:16" x14ac:dyDescent="0.25" outlineLevel="0" r="941">
      <c r="A941" s="45">
        <v>942</v>
      </c>
      <c r="B941" s="46">
        <v>2</v>
      </c>
      <c r="C941" s="47" t="s">
        <v>16</v>
      </c>
      <c r="D941" s="149">
        <v>45544</v>
      </c>
      <c r="E941" s="47" t="s">
        <v>464</v>
      </c>
      <c r="F941" s="63" t="s">
        <v>618</v>
      </c>
      <c r="G941" s="63" t="s">
        <v>2273</v>
      </c>
      <c r="H941" s="68">
        <v>0.5</v>
      </c>
      <c r="I941" s="73"/>
      <c r="J941" s="47" t="s">
        <v>133</v>
      </c>
      <c r="K941" s="144">
        <v>45575.6259490741</v>
      </c>
      <c r="L941" s="47" t="s">
        <v>134</v>
      </c>
      <c r="M941" s="142"/>
      <c r="N941" s="112" t="s">
        <v>133</v>
      </c>
      <c r="O941" s="145" t="s">
        <v>3219</v>
      </c>
      <c r="P941" s="64"/>
    </row>
    <row spans="1:16" x14ac:dyDescent="0.25" outlineLevel="0" r="942">
      <c r="A942" s="45">
        <v>943</v>
      </c>
      <c r="B942" s="46">
        <v>1</v>
      </c>
      <c r="C942" s="47" t="s">
        <v>15</v>
      </c>
      <c r="D942" s="149">
        <v>45544</v>
      </c>
      <c r="E942" s="47" t="s">
        <v>252</v>
      </c>
      <c r="F942" s="63" t="s">
        <v>253</v>
      </c>
      <c r="G942" s="63" t="s">
        <v>2274</v>
      </c>
      <c r="H942" s="68">
        <v>1.25</v>
      </c>
      <c r="I942" s="73"/>
      <c r="J942" s="47" t="s">
        <v>133</v>
      </c>
      <c r="K942" s="144">
        <v>45544.3845138889</v>
      </c>
      <c r="L942" s="47" t="s">
        <v>134</v>
      </c>
      <c r="M942" s="142"/>
      <c r="N942" s="112" t="s">
        <v>134</v>
      </c>
      <c r="O942" s="145" t="s">
        <v>2263</v>
      </c>
      <c r="P942" s="64"/>
    </row>
    <row spans="1:16" x14ac:dyDescent="0.25" outlineLevel="0" r="943">
      <c r="A943" s="45">
        <v>944</v>
      </c>
      <c r="B943" s="46">
        <v>1</v>
      </c>
      <c r="C943" s="47" t="s">
        <v>15</v>
      </c>
      <c r="D943" s="149">
        <v>45544</v>
      </c>
      <c r="E943" s="47" t="s">
        <v>817</v>
      </c>
      <c r="F943" s="63" t="s">
        <v>960</v>
      </c>
      <c r="G943" s="63" t="s">
        <v>2275</v>
      </c>
      <c r="H943" s="68">
        <v>0.75</v>
      </c>
      <c r="I943" s="73"/>
      <c r="J943" s="47" t="s">
        <v>133</v>
      </c>
      <c r="K943" s="144">
        <v>45544.4004282407</v>
      </c>
      <c r="L943" s="47" t="s">
        <v>133</v>
      </c>
      <c r="M943" s="142">
        <v>45580.6908912037</v>
      </c>
      <c r="N943" s="112" t="s">
        <v>134</v>
      </c>
      <c r="O943" s="145" t="s">
        <v>4211</v>
      </c>
      <c r="P943" s="64" t="s">
        <v>4089</v>
      </c>
    </row>
    <row spans="1:16" x14ac:dyDescent="0.25" outlineLevel="0" r="944">
      <c r="A944" s="45">
        <v>945</v>
      </c>
      <c r="B944" s="46">
        <v>1</v>
      </c>
      <c r="C944" s="47" t="s">
        <v>15</v>
      </c>
      <c r="D944" s="149">
        <v>45544</v>
      </c>
      <c r="E944" s="47" t="s">
        <v>2276</v>
      </c>
      <c r="F944" s="63" t="s">
        <v>2387</v>
      </c>
      <c r="G944" s="63" t="s">
        <v>2277</v>
      </c>
      <c r="H944" s="68">
        <v>0.25</v>
      </c>
      <c r="I944" s="73"/>
      <c r="J944" s="47" t="s">
        <v>133</v>
      </c>
      <c r="K944" s="144">
        <v>45544.4125115741</v>
      </c>
      <c r="L944" s="47" t="s">
        <v>134</v>
      </c>
      <c r="M944" s="142"/>
      <c r="N944" s="112" t="s">
        <v>134</v>
      </c>
      <c r="O944" s="145" t="s">
        <v>2263</v>
      </c>
      <c r="P944" s="64"/>
    </row>
    <row spans="1:16" x14ac:dyDescent="0.25" outlineLevel="0" r="945">
      <c r="A945" s="45">
        <v>946</v>
      </c>
      <c r="B945" s="46">
        <v>1</v>
      </c>
      <c r="C945" s="47" t="s">
        <v>15</v>
      </c>
      <c r="D945" s="149">
        <v>45544</v>
      </c>
      <c r="E945" s="47" t="s">
        <v>404</v>
      </c>
      <c r="F945" s="63" t="s">
        <v>2569</v>
      </c>
      <c r="G945" s="63" t="s">
        <v>2278</v>
      </c>
      <c r="H945" s="68">
        <v>0.4</v>
      </c>
      <c r="I945" s="73"/>
      <c r="J945" s="47" t="s">
        <v>133</v>
      </c>
      <c r="K945" s="144">
        <v>45544.4564467593</v>
      </c>
      <c r="L945" s="47" t="s">
        <v>134</v>
      </c>
      <c r="M945" s="142"/>
      <c r="N945" s="112" t="s">
        <v>134</v>
      </c>
      <c r="O945" s="145" t="s">
        <v>2263</v>
      </c>
      <c r="P945" s="64"/>
    </row>
    <row spans="1:16" x14ac:dyDescent="0.25" outlineLevel="0" r="946">
      <c r="A946" s="45">
        <v>947</v>
      </c>
      <c r="B946" s="46">
        <v>1</v>
      </c>
      <c r="C946" s="47" t="s">
        <v>15</v>
      </c>
      <c r="D946" s="149">
        <v>45544</v>
      </c>
      <c r="E946" s="47" t="s">
        <v>269</v>
      </c>
      <c r="F946" s="63" t="s">
        <v>2370</v>
      </c>
      <c r="G946" s="63" t="s">
        <v>2279</v>
      </c>
      <c r="H946" s="68">
        <v>1</v>
      </c>
      <c r="I946" s="73"/>
      <c r="J946" s="47" t="s">
        <v>133</v>
      </c>
      <c r="K946" s="144">
        <v>45544.4726157407</v>
      </c>
      <c r="L946" s="47" t="s">
        <v>133</v>
      </c>
      <c r="M946" s="142">
        <v>45580.5385416667</v>
      </c>
      <c r="N946" s="112" t="s">
        <v>134</v>
      </c>
      <c r="O946" s="145" t="s">
        <v>4211</v>
      </c>
      <c r="P946" s="64" t="s">
        <v>4076</v>
      </c>
    </row>
    <row spans="1:16" x14ac:dyDescent="0.25" outlineLevel="0" r="947">
      <c r="A947" s="45">
        <v>948</v>
      </c>
      <c r="B947" s="46">
        <v>1</v>
      </c>
      <c r="C947" s="47" t="s">
        <v>15</v>
      </c>
      <c r="D947" s="149">
        <v>45544</v>
      </c>
      <c r="E947" s="47" t="s">
        <v>194</v>
      </c>
      <c r="F947" s="63" t="s">
        <v>1010</v>
      </c>
      <c r="G947" s="63" t="s">
        <v>2280</v>
      </c>
      <c r="H947" s="68">
        <v>0.5</v>
      </c>
      <c r="I947" s="73"/>
      <c r="J947" s="47" t="s">
        <v>133</v>
      </c>
      <c r="K947" s="144">
        <v>45544.4874074074</v>
      </c>
      <c r="L947" s="47" t="inlineStr">
        <is>
          <t>VRAI</t>
        </is>
      </c>
      <c r="M947" s="142">
        <v>45581.5996412037</v>
      </c>
      <c r="N947" s="112" t="s">
        <v>134</v>
      </c>
      <c r="O947" s="145" t="inlineStr">
        <is>
          <t>APP_v4.K.5.xlsb</t>
        </is>
      </c>
      <c r="P947" s="64" t="inlineStr">
        <is>
          <t>24-24550</t>
        </is>
      </c>
    </row>
    <row spans="1:16" x14ac:dyDescent="0.25" outlineLevel="0" r="948">
      <c r="A948" s="45">
        <v>949</v>
      </c>
      <c r="B948" s="46">
        <v>1</v>
      </c>
      <c r="C948" s="47" t="s">
        <v>15</v>
      </c>
      <c r="D948" s="149">
        <v>45544</v>
      </c>
      <c r="E948" s="47" t="s">
        <v>525</v>
      </c>
      <c r="F948" s="63" t="s">
        <v>1422</v>
      </c>
      <c r="G948" s="63" t="s">
        <v>2281</v>
      </c>
      <c r="H948" s="68">
        <v>0.4</v>
      </c>
      <c r="I948" s="73"/>
      <c r="J948" s="47" t="s">
        <v>133</v>
      </c>
      <c r="K948" s="144">
        <v>45544.4912847222</v>
      </c>
      <c r="L948" s="47" t="s">
        <v>134</v>
      </c>
      <c r="M948" s="142"/>
      <c r="N948" s="112" t="s">
        <v>134</v>
      </c>
      <c r="O948" s="145" t="s">
        <v>2263</v>
      </c>
      <c r="P948" s="64"/>
    </row>
    <row spans="1:16" x14ac:dyDescent="0.25" outlineLevel="0" r="949">
      <c r="A949" s="45">
        <v>950</v>
      </c>
      <c r="B949" s="46">
        <v>3</v>
      </c>
      <c r="C949" s="47" t="s">
        <v>131</v>
      </c>
      <c r="D949" s="149">
        <v>45544</v>
      </c>
      <c r="E949" s="47" t="s">
        <v>145</v>
      </c>
      <c r="F949" s="63" t="s">
        <v>2351</v>
      </c>
      <c r="G949" s="63" t="s">
        <v>898</v>
      </c>
      <c r="H949" s="68">
        <v>0.25</v>
      </c>
      <c r="I949" s="73"/>
      <c r="J949" s="47" t="s">
        <v>133</v>
      </c>
      <c r="K949" s="144">
        <v>45544.6484143519</v>
      </c>
      <c r="L949" s="47" t="s">
        <v>134</v>
      </c>
      <c r="M949" s="142"/>
      <c r="N949" s="112" t="s">
        <v>134</v>
      </c>
      <c r="O949" s="145" t="s">
        <v>2263</v>
      </c>
      <c r="P949" s="64"/>
    </row>
    <row spans="1:16" x14ac:dyDescent="0.25" outlineLevel="0" r="950">
      <c r="A950" s="45">
        <v>951</v>
      </c>
      <c r="B950" s="46">
        <v>3</v>
      </c>
      <c r="C950" s="47" t="s">
        <v>131</v>
      </c>
      <c r="D950" s="149">
        <v>45544</v>
      </c>
      <c r="E950" s="47" t="s">
        <v>1362</v>
      </c>
      <c r="F950" s="63" t="s">
        <v>3218</v>
      </c>
      <c r="G950" s="63" t="s">
        <v>2282</v>
      </c>
      <c r="H950" s="68">
        <v>2</v>
      </c>
      <c r="I950" s="73"/>
      <c r="J950" s="47" t="s">
        <v>133</v>
      </c>
      <c r="K950" s="144">
        <v>45544.648900463</v>
      </c>
      <c r="L950" s="47" t="s">
        <v>133</v>
      </c>
      <c r="M950" s="142">
        <v>45569.2521412037</v>
      </c>
      <c r="N950" s="112" t="s">
        <v>134</v>
      </c>
      <c r="O950" s="145" t="s">
        <v>3165</v>
      </c>
      <c r="P950" s="64" t="s">
        <v>3144</v>
      </c>
    </row>
    <row spans="1:16" x14ac:dyDescent="0.25" outlineLevel="0" r="951">
      <c r="A951" s="45">
        <v>952</v>
      </c>
      <c r="B951" s="46">
        <v>3</v>
      </c>
      <c r="C951" s="47" t="s">
        <v>131</v>
      </c>
      <c r="D951" s="149">
        <v>45544</v>
      </c>
      <c r="E951" s="47" t="s">
        <v>1834</v>
      </c>
      <c r="F951" s="63" t="s">
        <v>2388</v>
      </c>
      <c r="G951" s="63" t="s">
        <v>2283</v>
      </c>
      <c r="H951" s="68">
        <v>1</v>
      </c>
      <c r="I951" s="73"/>
      <c r="J951" s="47" t="s">
        <v>133</v>
      </c>
      <c r="K951" s="144">
        <v>45544.6966203704</v>
      </c>
      <c r="L951" s="47" t="s">
        <v>134</v>
      </c>
      <c r="M951" s="142"/>
      <c r="N951" s="112" t="s">
        <v>134</v>
      </c>
      <c r="O951" s="145" t="s">
        <v>2263</v>
      </c>
      <c r="P951" s="64"/>
    </row>
    <row spans="1:16" x14ac:dyDescent="0.25" outlineLevel="0" r="952">
      <c r="A952" s="45">
        <v>953</v>
      </c>
      <c r="B952" s="46">
        <v>2</v>
      </c>
      <c r="C952" s="47" t="s">
        <v>16</v>
      </c>
      <c r="D952" s="149">
        <v>45544</v>
      </c>
      <c r="E952" s="47" t="s">
        <v>458</v>
      </c>
      <c r="F952" s="63" t="s">
        <v>505</v>
      </c>
      <c r="G952" s="63" t="s">
        <v>2284</v>
      </c>
      <c r="H952" s="68">
        <v>1.5</v>
      </c>
      <c r="I952" s="73"/>
      <c r="J952" s="47" t="s">
        <v>133</v>
      </c>
      <c r="K952" s="144">
        <v>45544.8245949074</v>
      </c>
      <c r="L952" s="47" t="s">
        <v>133</v>
      </c>
      <c r="M952" s="142">
        <v>45580.4957638889</v>
      </c>
      <c r="N952" s="112" t="s">
        <v>134</v>
      </c>
      <c r="O952" s="145" t="s">
        <v>3931</v>
      </c>
      <c r="P952" s="64" t="s">
        <v>4053</v>
      </c>
    </row>
    <row spans="1:16" x14ac:dyDescent="0.25" outlineLevel="0" r="953">
      <c r="A953" s="45">
        <v>954</v>
      </c>
      <c r="B953" s="46">
        <v>2</v>
      </c>
      <c r="C953" s="47" t="s">
        <v>16</v>
      </c>
      <c r="D953" s="149">
        <v>45544</v>
      </c>
      <c r="E953" s="47" t="s">
        <v>557</v>
      </c>
      <c r="F953" s="63" t="s">
        <v>1693</v>
      </c>
      <c r="G953" s="63" t="s">
        <v>2285</v>
      </c>
      <c r="H953" s="68">
        <v>1.2</v>
      </c>
      <c r="I953" s="73"/>
      <c r="J953" s="47" t="s">
        <v>133</v>
      </c>
      <c r="K953" s="144">
        <v>45544.8217361111</v>
      </c>
      <c r="L953" s="47" t="s">
        <v>134</v>
      </c>
      <c r="M953" s="142"/>
      <c r="N953" s="112" t="s">
        <v>134</v>
      </c>
      <c r="O953" s="145" t="s">
        <v>2263</v>
      </c>
      <c r="P953" s="64"/>
    </row>
    <row spans="1:16" x14ac:dyDescent="0.25" outlineLevel="0" r="954">
      <c r="A954" s="45">
        <v>955</v>
      </c>
      <c r="B954" s="46">
        <v>2</v>
      </c>
      <c r="C954" s="47" t="s">
        <v>16</v>
      </c>
      <c r="D954" s="149">
        <v>45544</v>
      </c>
      <c r="E954" s="47" t="s">
        <v>520</v>
      </c>
      <c r="F954" s="63" t="s">
        <v>745</v>
      </c>
      <c r="G954" s="63" t="s">
        <v>2286</v>
      </c>
      <c r="H954" s="68">
        <v>2.2</v>
      </c>
      <c r="I954" s="73"/>
      <c r="J954" s="47" t="s">
        <v>133</v>
      </c>
      <c r="K954" s="144">
        <v>45544.8271643519</v>
      </c>
      <c r="L954" s="47" t="s">
        <v>134</v>
      </c>
      <c r="M954" s="142"/>
      <c r="N954" s="112" t="s">
        <v>134</v>
      </c>
      <c r="O954" s="145" t="s">
        <v>2263</v>
      </c>
      <c r="P954" s="64"/>
    </row>
    <row spans="1:16" x14ac:dyDescent="0.25" outlineLevel="0" r="955">
      <c r="A955" s="45">
        <v>956</v>
      </c>
      <c r="B955" s="46">
        <v>2</v>
      </c>
      <c r="C955" s="47" t="s">
        <v>16</v>
      </c>
      <c r="D955" s="149">
        <v>45544</v>
      </c>
      <c r="E955" s="47" t="s">
        <v>966</v>
      </c>
      <c r="F955" s="63" t="s">
        <v>967</v>
      </c>
      <c r="G955" s="63" t="s">
        <v>2287</v>
      </c>
      <c r="H955" s="68">
        <v>1.3</v>
      </c>
      <c r="I955" s="73"/>
      <c r="J955" s="47" t="s">
        <v>133</v>
      </c>
      <c r="K955" s="144">
        <v>45544.8256481482</v>
      </c>
      <c r="L955" s="47" t="s">
        <v>133</v>
      </c>
      <c r="M955" s="142">
        <v>45580.5487268519</v>
      </c>
      <c r="N955" s="112" t="s">
        <v>134</v>
      </c>
      <c r="O955" s="145" t="s">
        <v>4211</v>
      </c>
      <c r="P955" s="64" t="s">
        <v>4080</v>
      </c>
    </row>
    <row spans="1:16" x14ac:dyDescent="0.25" outlineLevel="0" r="956">
      <c r="A956" s="48">
        <v>957</v>
      </c>
      <c r="B956" s="49">
        <v>2</v>
      </c>
      <c r="C956" s="50" t="s">
        <v>16</v>
      </c>
      <c r="D956" s="150">
        <v>45544</v>
      </c>
      <c r="E956" s="50" t="s">
        <v>1415</v>
      </c>
      <c r="F956" s="65" t="s">
        <v>1416</v>
      </c>
      <c r="G956" s="65" t="s">
        <v>2288</v>
      </c>
      <c r="H956" s="69">
        <v>0.4</v>
      </c>
      <c r="I956" s="74"/>
      <c r="J956" s="50" t="s">
        <v>133</v>
      </c>
      <c r="K956" s="151">
        <v>45544.8262847222</v>
      </c>
      <c r="L956" s="50" t="s">
        <v>134</v>
      </c>
      <c r="M956" s="152"/>
      <c r="N956" s="137" t="s">
        <v>134</v>
      </c>
      <c r="O956" s="146" t="s">
        <v>2263</v>
      </c>
      <c r="P956" s="66"/>
    </row>
    <row spans="1:16" x14ac:dyDescent="0.25" outlineLevel="0" r="957">
      <c r="A957" s="45">
        <v>958</v>
      </c>
      <c r="B957" s="46">
        <v>4</v>
      </c>
      <c r="C957" s="47" t="s">
        <v>425</v>
      </c>
      <c r="D957" s="149">
        <v>45544</v>
      </c>
      <c r="E957" s="47" t="s">
        <v>520</v>
      </c>
      <c r="F957" s="63" t="s">
        <v>745</v>
      </c>
      <c r="G957" s="63" t="s">
        <v>2292</v>
      </c>
      <c r="H957" s="68">
        <v>1.75</v>
      </c>
      <c r="I957" s="73"/>
      <c r="J957" s="47" t="s">
        <v>133</v>
      </c>
      <c r="K957" s="144">
        <v>45545.5833333333</v>
      </c>
      <c r="L957" s="47" t="s">
        <v>134</v>
      </c>
      <c r="M957" s="142"/>
      <c r="N957" s="112" t="s">
        <v>134</v>
      </c>
      <c r="O957" s="145" t="s">
        <v>2263</v>
      </c>
      <c r="P957" s="64"/>
    </row>
    <row spans="1:16" x14ac:dyDescent="0.25" outlineLevel="0" r="958">
      <c r="A958" s="45">
        <v>959</v>
      </c>
      <c r="B958" s="46">
        <v>4</v>
      </c>
      <c r="C958" s="47" t="s">
        <v>425</v>
      </c>
      <c r="D958" s="149">
        <v>45544</v>
      </c>
      <c r="E958" s="47" t="s">
        <v>148</v>
      </c>
      <c r="F958" s="63" t="s">
        <v>3216</v>
      </c>
      <c r="G958" s="63" t="s">
        <v>2293</v>
      </c>
      <c r="H958" s="68">
        <v>5.5</v>
      </c>
      <c r="I958" s="73"/>
      <c r="J958" s="47" t="s">
        <v>134</v>
      </c>
      <c r="K958" s="144">
        <v>45545.5833333333</v>
      </c>
      <c r="L958" s="47" t="s">
        <v>134</v>
      </c>
      <c r="M958" s="142"/>
      <c r="N958" s="112" t="s">
        <v>134</v>
      </c>
      <c r="O958" s="145" t="s">
        <v>2263</v>
      </c>
      <c r="P958" s="64"/>
    </row>
    <row spans="1:16" x14ac:dyDescent="0.25" outlineLevel="0" r="959">
      <c r="A959" s="45">
        <v>960</v>
      </c>
      <c r="B959" s="46">
        <v>4</v>
      </c>
      <c r="C959" s="47" t="s">
        <v>425</v>
      </c>
      <c r="D959" s="149">
        <v>45545</v>
      </c>
      <c r="E959" s="47" t="s">
        <v>458</v>
      </c>
      <c r="F959" s="63" t="s">
        <v>505</v>
      </c>
      <c r="G959" s="63" t="s">
        <v>2294</v>
      </c>
      <c r="H959" s="68">
        <v>0.5</v>
      </c>
      <c r="I959" s="73"/>
      <c r="J959" s="47" t="s">
        <v>133</v>
      </c>
      <c r="K959" s="144">
        <v>45545.5833333333</v>
      </c>
      <c r="L959" s="47" t="s">
        <v>133</v>
      </c>
      <c r="M959" s="142">
        <v>45580.4957638889</v>
      </c>
      <c r="N959" s="112" t="s">
        <v>134</v>
      </c>
      <c r="O959" s="145" t="s">
        <v>3931</v>
      </c>
      <c r="P959" s="64" t="s">
        <v>4053</v>
      </c>
    </row>
    <row spans="1:16" x14ac:dyDescent="0.25" outlineLevel="0" r="960">
      <c r="A960" s="45">
        <v>961</v>
      </c>
      <c r="B960" s="46">
        <v>4</v>
      </c>
      <c r="C960" s="47" t="s">
        <v>425</v>
      </c>
      <c r="D960" s="149">
        <v>45545</v>
      </c>
      <c r="E960" s="47" t="s">
        <v>154</v>
      </c>
      <c r="F960" s="63" t="s">
        <v>490</v>
      </c>
      <c r="G960" s="63" t="s">
        <v>2295</v>
      </c>
      <c r="H960" s="68">
        <v>2</v>
      </c>
      <c r="I960" s="73"/>
      <c r="J960" s="47" t="s">
        <v>133</v>
      </c>
      <c r="K960" s="144">
        <v>45545.5833333333</v>
      </c>
      <c r="L960" s="47" t="s">
        <v>133</v>
      </c>
      <c r="M960" s="142">
        <v>45580.5832407407</v>
      </c>
      <c r="N960" s="112" t="s">
        <v>134</v>
      </c>
      <c r="O960" s="145" t="s">
        <v>4211</v>
      </c>
      <c r="P960" s="64" t="s">
        <v>4081</v>
      </c>
    </row>
    <row spans="1:16" x14ac:dyDescent="0.25" outlineLevel="0" r="961">
      <c r="A961" s="45">
        <v>962</v>
      </c>
      <c r="B961" s="46">
        <v>4</v>
      </c>
      <c r="C961" s="47" t="s">
        <v>425</v>
      </c>
      <c r="D961" s="149">
        <v>45545</v>
      </c>
      <c r="E961" s="47" t="s">
        <v>154</v>
      </c>
      <c r="F961" s="63" t="s">
        <v>490</v>
      </c>
      <c r="G961" s="63" t="s">
        <v>2296</v>
      </c>
      <c r="H961" s="68">
        <v>2</v>
      </c>
      <c r="I961" s="73"/>
      <c r="J961" s="47" t="s">
        <v>133</v>
      </c>
      <c r="K961" s="144">
        <v>45545.5833333333</v>
      </c>
      <c r="L961" s="47" t="s">
        <v>133</v>
      </c>
      <c r="M961" s="142">
        <v>45580.5832407407</v>
      </c>
      <c r="N961" s="112" t="s">
        <v>134</v>
      </c>
      <c r="O961" s="145" t="s">
        <v>4211</v>
      </c>
      <c r="P961" s="64" t="s">
        <v>4081</v>
      </c>
    </row>
    <row spans="1:16" x14ac:dyDescent="0.25" outlineLevel="0" r="962">
      <c r="A962" s="45">
        <v>963</v>
      </c>
      <c r="B962" s="46">
        <v>4</v>
      </c>
      <c r="C962" s="47" t="s">
        <v>425</v>
      </c>
      <c r="D962" s="149">
        <v>45545</v>
      </c>
      <c r="E962" s="47" t="s">
        <v>154</v>
      </c>
      <c r="F962" s="63" t="s">
        <v>490</v>
      </c>
      <c r="G962" s="63" t="s">
        <v>2297</v>
      </c>
      <c r="H962" s="68">
        <v>1.25</v>
      </c>
      <c r="I962" s="73"/>
      <c r="J962" s="47" t="s">
        <v>133</v>
      </c>
      <c r="K962" s="144">
        <v>45545.5833333333</v>
      </c>
      <c r="L962" s="47" t="s">
        <v>133</v>
      </c>
      <c r="M962" s="142">
        <v>45580.5832407407</v>
      </c>
      <c r="N962" s="112" t="s">
        <v>134</v>
      </c>
      <c r="O962" s="145" t="s">
        <v>4211</v>
      </c>
      <c r="P962" s="64" t="s">
        <v>4081</v>
      </c>
    </row>
    <row spans="1:16" x14ac:dyDescent="0.25" outlineLevel="0" r="963">
      <c r="A963" s="45">
        <v>964</v>
      </c>
      <c r="B963" s="46">
        <v>3</v>
      </c>
      <c r="C963" s="47" t="s">
        <v>131</v>
      </c>
      <c r="D963" s="149">
        <v>45545</v>
      </c>
      <c r="E963" s="47" t="s">
        <v>148</v>
      </c>
      <c r="F963" s="63" t="s">
        <v>3216</v>
      </c>
      <c r="G963" s="63" t="s">
        <v>2289</v>
      </c>
      <c r="H963" s="68">
        <v>0.25</v>
      </c>
      <c r="I963" s="73"/>
      <c r="J963" s="47" t="s">
        <v>134</v>
      </c>
      <c r="K963" s="144">
        <v>45545.7390625</v>
      </c>
      <c r="L963" s="47" t="s">
        <v>134</v>
      </c>
      <c r="M963" s="142"/>
      <c r="N963" s="112" t="s">
        <v>134</v>
      </c>
      <c r="O963" s="145" t="s">
        <v>2263</v>
      </c>
      <c r="P963" s="64"/>
    </row>
    <row spans="1:16" x14ac:dyDescent="0.25" outlineLevel="0" r="964">
      <c r="A964" s="45">
        <v>965</v>
      </c>
      <c r="B964" s="46">
        <v>3</v>
      </c>
      <c r="C964" s="47" t="s">
        <v>131</v>
      </c>
      <c r="D964" s="149">
        <v>45545</v>
      </c>
      <c r="E964" s="47" t="s">
        <v>1834</v>
      </c>
      <c r="F964" s="63" t="s">
        <v>2388</v>
      </c>
      <c r="G964" s="63" t="s">
        <v>2290</v>
      </c>
      <c r="H964" s="68">
        <v>0.75</v>
      </c>
      <c r="I964" s="73"/>
      <c r="J964" s="47" t="s">
        <v>133</v>
      </c>
      <c r="K964" s="144">
        <v>45545.7397106482</v>
      </c>
      <c r="L964" s="47" t="s">
        <v>134</v>
      </c>
      <c r="M964" s="142"/>
      <c r="N964" s="112" t="s">
        <v>134</v>
      </c>
      <c r="O964" s="145" t="s">
        <v>2263</v>
      </c>
      <c r="P964" s="64"/>
    </row>
    <row spans="1:16" x14ac:dyDescent="0.25" outlineLevel="0" r="965">
      <c r="A965" s="48">
        <v>966</v>
      </c>
      <c r="B965" s="49">
        <v>3</v>
      </c>
      <c r="C965" s="50" t="s">
        <v>131</v>
      </c>
      <c r="D965" s="150">
        <v>45545</v>
      </c>
      <c r="E965" s="50" t="s">
        <v>694</v>
      </c>
      <c r="F965" s="65" t="s">
        <v>2301</v>
      </c>
      <c r="G965" s="65" t="s">
        <v>2291</v>
      </c>
      <c r="H965" s="69">
        <v>4.5</v>
      </c>
      <c r="I965" s="74"/>
      <c r="J965" s="50" t="s">
        <v>133</v>
      </c>
      <c r="K965" s="151">
        <v>45545.7400694444</v>
      </c>
      <c r="L965" s="50" t="s">
        <v>134</v>
      </c>
      <c r="M965" s="152"/>
      <c r="N965" s="137" t="s">
        <v>134</v>
      </c>
      <c r="O965" s="146" t="s">
        <v>2263</v>
      </c>
      <c r="P965" s="66"/>
    </row>
    <row spans="1:16" x14ac:dyDescent="0.25" outlineLevel="0" r="966">
      <c r="A966" s="48">
        <v>967</v>
      </c>
      <c r="B966" s="49">
        <v>3</v>
      </c>
      <c r="C966" s="50" t="s">
        <v>131</v>
      </c>
      <c r="D966" s="150">
        <v>45546</v>
      </c>
      <c r="E966" s="50" t="s">
        <v>154</v>
      </c>
      <c r="F966" s="65" t="s">
        <v>490</v>
      </c>
      <c r="G966" s="65" t="s">
        <v>2298</v>
      </c>
      <c r="H966" s="69">
        <v>0.25</v>
      </c>
      <c r="I966" s="74"/>
      <c r="J966" s="50" t="s">
        <v>133</v>
      </c>
      <c r="K966" s="151">
        <v>45546.6748148148</v>
      </c>
      <c r="L966" s="50" t="s">
        <v>133</v>
      </c>
      <c r="M966" s="152">
        <v>45580.5832407407</v>
      </c>
      <c r="N966" s="137" t="s">
        <v>134</v>
      </c>
      <c r="O966" s="146" t="s">
        <v>4211</v>
      </c>
      <c r="P966" s="66" t="s">
        <v>4081</v>
      </c>
    </row>
    <row spans="1:16" x14ac:dyDescent="0.25" outlineLevel="0" r="967">
      <c r="A967" s="48">
        <v>968</v>
      </c>
      <c r="B967" s="49">
        <v>3</v>
      </c>
      <c r="C967" s="50" t="s">
        <v>131</v>
      </c>
      <c r="D967" s="150">
        <v>45546</v>
      </c>
      <c r="E967" s="50" t="s">
        <v>694</v>
      </c>
      <c r="F967" s="65" t="s">
        <v>2301</v>
      </c>
      <c r="G967" s="65" t="s">
        <v>2299</v>
      </c>
      <c r="H967" s="69">
        <v>2</v>
      </c>
      <c r="I967" s="74"/>
      <c r="J967" s="50" t="s">
        <v>133</v>
      </c>
      <c r="K967" s="151">
        <v>45546.6752662037</v>
      </c>
      <c r="L967" s="50" t="s">
        <v>134</v>
      </c>
      <c r="M967" s="152"/>
      <c r="N967" s="137" t="s">
        <v>134</v>
      </c>
      <c r="O967" s="146" t="s">
        <v>2263</v>
      </c>
      <c r="P967" s="66"/>
    </row>
    <row spans="1:16" x14ac:dyDescent="0.25" outlineLevel="0" r="968">
      <c r="A968" s="48">
        <v>969</v>
      </c>
      <c r="B968" s="49">
        <v>3</v>
      </c>
      <c r="C968" s="50" t="s">
        <v>131</v>
      </c>
      <c r="D968" s="150">
        <v>45546</v>
      </c>
      <c r="E968" s="50" t="s">
        <v>609</v>
      </c>
      <c r="F968" s="65" t="s">
        <v>3217</v>
      </c>
      <c r="G968" s="65" t="s">
        <v>2300</v>
      </c>
      <c r="H968" s="69">
        <v>2.5</v>
      </c>
      <c r="I968" s="74"/>
      <c r="J968" s="50" t="s">
        <v>133</v>
      </c>
      <c r="K968" s="151">
        <v>45546.6755671296</v>
      </c>
      <c r="L968" s="50" t="s">
        <v>133</v>
      </c>
      <c r="M968" s="152">
        <v>45569.2575462963</v>
      </c>
      <c r="N968" s="137" t="s">
        <v>134</v>
      </c>
      <c r="O968" s="146" t="s">
        <v>3165</v>
      </c>
      <c r="P968" s="66" t="s">
        <v>3147</v>
      </c>
    </row>
    <row spans="1:16" x14ac:dyDescent="0.25" outlineLevel="0" r="969">
      <c r="A969" s="48">
        <v>970</v>
      </c>
      <c r="B969" s="49">
        <v>4</v>
      </c>
      <c r="C969" s="50" t="s">
        <v>425</v>
      </c>
      <c r="D969" s="150">
        <v>45545</v>
      </c>
      <c r="E969" s="50" t="s">
        <v>148</v>
      </c>
      <c r="F969" s="63" t="s">
        <v>3216</v>
      </c>
      <c r="G969" s="65" t="s">
        <v>2293</v>
      </c>
      <c r="H969" s="69">
        <v>2.75</v>
      </c>
      <c r="I969" s="74"/>
      <c r="J969" s="50" t="s">
        <v>134</v>
      </c>
      <c r="K969" s="151">
        <v>45547.4964814815</v>
      </c>
      <c r="L969" s="50" t="s">
        <v>134</v>
      </c>
      <c r="M969" s="152"/>
      <c r="N969" s="137" t="s">
        <v>134</v>
      </c>
      <c r="O969" s="146" t="s">
        <v>2263</v>
      </c>
      <c r="P969" s="66"/>
    </row>
    <row spans="1:16" x14ac:dyDescent="0.25" outlineLevel="0" r="970">
      <c r="A970" s="45">
        <v>971</v>
      </c>
      <c r="B970" s="46">
        <v>4</v>
      </c>
      <c r="C970" s="47" t="s">
        <v>425</v>
      </c>
      <c r="D970" s="149">
        <v>45546</v>
      </c>
      <c r="E970" s="47" t="s">
        <v>148</v>
      </c>
      <c r="F970" s="63" t="s">
        <v>3216</v>
      </c>
      <c r="G970" s="63" t="s">
        <v>2293</v>
      </c>
      <c r="H970" s="68">
        <v>4.75</v>
      </c>
      <c r="I970" s="73"/>
      <c r="J970" s="47" t="s">
        <v>134</v>
      </c>
      <c r="K970" s="144">
        <v>45547.4970138889</v>
      </c>
      <c r="L970" s="47" t="s">
        <v>134</v>
      </c>
      <c r="M970" s="142"/>
      <c r="N970" s="112" t="s">
        <v>134</v>
      </c>
      <c r="O970" s="145" t="s">
        <v>2263</v>
      </c>
      <c r="P970" s="64"/>
    </row>
    <row spans="1:16" x14ac:dyDescent="0.25" outlineLevel="0" r="971">
      <c r="A971" s="45">
        <v>972</v>
      </c>
      <c r="B971" s="46">
        <v>4</v>
      </c>
      <c r="C971" s="47" t="s">
        <v>425</v>
      </c>
      <c r="D971" s="149">
        <v>45546</v>
      </c>
      <c r="E971" s="47" t="s">
        <v>520</v>
      </c>
      <c r="F971" s="63" t="s">
        <v>745</v>
      </c>
      <c r="G971" s="63" t="s">
        <v>2302</v>
      </c>
      <c r="H971" s="68">
        <v>2.75</v>
      </c>
      <c r="I971" s="73"/>
      <c r="J971" s="47" t="s">
        <v>133</v>
      </c>
      <c r="K971" s="144">
        <v>45547.4973611111</v>
      </c>
      <c r="L971" s="47" t="s">
        <v>134</v>
      </c>
      <c r="M971" s="142"/>
      <c r="N971" s="112" t="s">
        <v>134</v>
      </c>
      <c r="O971" s="145" t="s">
        <v>2263</v>
      </c>
      <c r="P971" s="64"/>
    </row>
    <row spans="1:16" x14ac:dyDescent="0.25" outlineLevel="0" r="972">
      <c r="A972" s="45">
        <v>973</v>
      </c>
      <c r="B972" s="46">
        <v>4</v>
      </c>
      <c r="C972" s="47" t="s">
        <v>425</v>
      </c>
      <c r="D972" s="149">
        <v>45547</v>
      </c>
      <c r="E972" s="47" t="s">
        <v>148</v>
      </c>
      <c r="F972" s="63" t="s">
        <v>3216</v>
      </c>
      <c r="G972" s="63" t="s">
        <v>2293</v>
      </c>
      <c r="H972" s="68">
        <v>1.5</v>
      </c>
      <c r="I972" s="73"/>
      <c r="J972" s="47" t="s">
        <v>134</v>
      </c>
      <c r="K972" s="144">
        <v>45547.677662037</v>
      </c>
      <c r="L972" s="47" t="s">
        <v>134</v>
      </c>
      <c r="M972" s="142"/>
      <c r="N972" s="112" t="s">
        <v>134</v>
      </c>
      <c r="O972" s="145" t="s">
        <v>2263</v>
      </c>
      <c r="P972" s="64"/>
    </row>
    <row spans="1:16" x14ac:dyDescent="0.25" outlineLevel="0" r="973">
      <c r="A973" s="45">
        <v>974</v>
      </c>
      <c r="B973" s="46">
        <v>4</v>
      </c>
      <c r="C973" s="47" t="s">
        <v>425</v>
      </c>
      <c r="D973" s="149">
        <v>45547</v>
      </c>
      <c r="E973" s="47" t="s">
        <v>520</v>
      </c>
      <c r="F973" s="63" t="s">
        <v>745</v>
      </c>
      <c r="G973" s="63" t="s">
        <v>2303</v>
      </c>
      <c r="H973" s="68">
        <v>0.5</v>
      </c>
      <c r="I973" s="73"/>
      <c r="J973" s="47" t="s">
        <v>133</v>
      </c>
      <c r="K973" s="144">
        <v>45547.6780092593</v>
      </c>
      <c r="L973" s="47" t="s">
        <v>134</v>
      </c>
      <c r="M973" s="142"/>
      <c r="N973" s="112" t="s">
        <v>134</v>
      </c>
      <c r="O973" s="145" t="s">
        <v>2263</v>
      </c>
      <c r="P973" s="64"/>
    </row>
    <row spans="1:16" x14ac:dyDescent="0.25" outlineLevel="0" r="974">
      <c r="A974" s="45">
        <v>975</v>
      </c>
      <c r="B974" s="46">
        <v>4</v>
      </c>
      <c r="C974" s="47" t="s">
        <v>425</v>
      </c>
      <c r="D974" s="149">
        <v>45547</v>
      </c>
      <c r="E974" s="47" t="s">
        <v>148</v>
      </c>
      <c r="F974" s="63" t="s">
        <v>3216</v>
      </c>
      <c r="G974" s="63" t="s">
        <v>2293</v>
      </c>
      <c r="H974" s="68">
        <v>1</v>
      </c>
      <c r="I974" s="73"/>
      <c r="J974" s="47" t="s">
        <v>134</v>
      </c>
      <c r="K974" s="144">
        <v>45547.6783564815</v>
      </c>
      <c r="L974" s="47" t="s">
        <v>134</v>
      </c>
      <c r="M974" s="142"/>
      <c r="N974" s="112" t="s">
        <v>134</v>
      </c>
      <c r="O974" s="145" t="s">
        <v>2263</v>
      </c>
      <c r="P974" s="64"/>
    </row>
    <row spans="1:16" x14ac:dyDescent="0.25" outlineLevel="0" r="975">
      <c r="A975" s="45">
        <v>976</v>
      </c>
      <c r="B975" s="46">
        <v>4</v>
      </c>
      <c r="C975" s="47" t="s">
        <v>425</v>
      </c>
      <c r="D975" s="149">
        <v>45547</v>
      </c>
      <c r="E975" s="47" t="s">
        <v>154</v>
      </c>
      <c r="F975" s="63" t="s">
        <v>490</v>
      </c>
      <c r="G975" s="63" t="s">
        <v>2304</v>
      </c>
      <c r="H975" s="68">
        <v>0.75</v>
      </c>
      <c r="I975" s="73"/>
      <c r="J975" s="47" t="s">
        <v>133</v>
      </c>
      <c r="K975" s="144">
        <v>45547.6787037037</v>
      </c>
      <c r="L975" s="47" t="s">
        <v>133</v>
      </c>
      <c r="M975" s="142">
        <v>45580.5832407407</v>
      </c>
      <c r="N975" s="112" t="s">
        <v>134</v>
      </c>
      <c r="O975" s="145" t="s">
        <v>4211</v>
      </c>
      <c r="P975" s="64" t="s">
        <v>4081</v>
      </c>
    </row>
    <row spans="1:16" x14ac:dyDescent="0.25" outlineLevel="0" r="976">
      <c r="A976" s="45">
        <v>977</v>
      </c>
      <c r="B976" s="46">
        <v>4</v>
      </c>
      <c r="C976" s="47" t="s">
        <v>425</v>
      </c>
      <c r="D976" s="149">
        <v>45547</v>
      </c>
      <c r="E976" s="47" t="s">
        <v>557</v>
      </c>
      <c r="F976" s="63" t="s">
        <v>1693</v>
      </c>
      <c r="G976" s="63" t="s">
        <v>2305</v>
      </c>
      <c r="H976" s="68">
        <v>0.5</v>
      </c>
      <c r="I976" s="73"/>
      <c r="J976" s="47" t="s">
        <v>133</v>
      </c>
      <c r="K976" s="144">
        <v>45547.6790856481</v>
      </c>
      <c r="L976" s="47" t="s">
        <v>134</v>
      </c>
      <c r="M976" s="142"/>
      <c r="N976" s="112" t="s">
        <v>134</v>
      </c>
      <c r="O976" s="145" t="s">
        <v>2263</v>
      </c>
      <c r="P976" s="64"/>
    </row>
    <row spans="1:16" x14ac:dyDescent="0.25" outlineLevel="0" r="977">
      <c r="A977" s="45">
        <v>978</v>
      </c>
      <c r="B977" s="46">
        <v>4</v>
      </c>
      <c r="C977" s="47" t="s">
        <v>425</v>
      </c>
      <c r="D977" s="149">
        <v>45547</v>
      </c>
      <c r="E977" s="47" t="s">
        <v>557</v>
      </c>
      <c r="F977" s="63" t="s">
        <v>1693</v>
      </c>
      <c r="G977" s="63" t="s">
        <v>2306</v>
      </c>
      <c r="H977" s="68">
        <v>0.5</v>
      </c>
      <c r="I977" s="73"/>
      <c r="J977" s="47" t="s">
        <v>133</v>
      </c>
      <c r="K977" s="144">
        <v>45547.679525463</v>
      </c>
      <c r="L977" s="47" t="s">
        <v>134</v>
      </c>
      <c r="M977" s="142"/>
      <c r="N977" s="112" t="s">
        <v>134</v>
      </c>
      <c r="O977" s="145" t="s">
        <v>2263</v>
      </c>
      <c r="P977" s="64"/>
    </row>
    <row spans="1:16" x14ac:dyDescent="0.25" outlineLevel="0" r="978">
      <c r="A978" s="45">
        <v>980</v>
      </c>
      <c r="B978" s="46">
        <v>4</v>
      </c>
      <c r="C978" s="47" t="s">
        <v>425</v>
      </c>
      <c r="D978" s="149">
        <v>45547</v>
      </c>
      <c r="E978" s="47" t="s">
        <v>458</v>
      </c>
      <c r="F978" s="63" t="s">
        <v>505</v>
      </c>
      <c r="G978" s="63" t="s">
        <v>2307</v>
      </c>
      <c r="H978" s="68">
        <v>1.75</v>
      </c>
      <c r="I978" s="73"/>
      <c r="J978" s="47" t="s">
        <v>133</v>
      </c>
      <c r="K978" s="144">
        <v>45547.6800347222</v>
      </c>
      <c r="L978" s="47" t="s">
        <v>133</v>
      </c>
      <c r="M978" s="142">
        <v>45580.4957638889</v>
      </c>
      <c r="N978" s="112" t="s">
        <v>134</v>
      </c>
      <c r="O978" s="145" t="s">
        <v>3931</v>
      </c>
      <c r="P978" s="64" t="s">
        <v>4053</v>
      </c>
    </row>
    <row spans="1:16" x14ac:dyDescent="0.25" outlineLevel="0" r="979">
      <c r="A979" s="45">
        <v>981</v>
      </c>
      <c r="B979" s="46">
        <v>4</v>
      </c>
      <c r="C979" s="47" t="s">
        <v>425</v>
      </c>
      <c r="D979" s="149">
        <v>45547</v>
      </c>
      <c r="E979" s="47" t="s">
        <v>458</v>
      </c>
      <c r="F979" s="63" t="s">
        <v>505</v>
      </c>
      <c r="G979" s="63" t="s">
        <v>2308</v>
      </c>
      <c r="H979" s="68">
        <v>0.5</v>
      </c>
      <c r="I979" s="73"/>
      <c r="J979" s="47" t="s">
        <v>133</v>
      </c>
      <c r="K979" s="144">
        <v>45547.6978125</v>
      </c>
      <c r="L979" s="47" t="s">
        <v>133</v>
      </c>
      <c r="M979" s="142">
        <v>45580.4957638889</v>
      </c>
      <c r="N979" s="112" t="s">
        <v>134</v>
      </c>
      <c r="O979" s="145" t="s">
        <v>3931</v>
      </c>
      <c r="P979" s="64" t="s">
        <v>4053</v>
      </c>
    </row>
    <row spans="1:16" x14ac:dyDescent="0.25" outlineLevel="0" r="980">
      <c r="A980" s="45">
        <v>982</v>
      </c>
      <c r="B980" s="46">
        <v>4</v>
      </c>
      <c r="C980" s="47" t="s">
        <v>425</v>
      </c>
      <c r="D980" s="149">
        <v>45547</v>
      </c>
      <c r="E980" s="47" t="s">
        <v>148</v>
      </c>
      <c r="F980" s="63" t="s">
        <v>3216</v>
      </c>
      <c r="G980" s="63" t="s">
        <v>2293</v>
      </c>
      <c r="H980" s="68">
        <v>1</v>
      </c>
      <c r="I980" s="73"/>
      <c r="J980" s="47" t="s">
        <v>134</v>
      </c>
      <c r="K980" s="144">
        <v>45547.6984027778</v>
      </c>
      <c r="L980" s="47" t="s">
        <v>134</v>
      </c>
      <c r="M980" s="142"/>
      <c r="N980" s="112" t="s">
        <v>134</v>
      </c>
      <c r="O980" s="145" t="s">
        <v>2263</v>
      </c>
      <c r="P980" s="64"/>
    </row>
    <row spans="1:16" x14ac:dyDescent="0.25" outlineLevel="0" r="981">
      <c r="A981" s="48">
        <v>983</v>
      </c>
      <c r="B981" s="49">
        <v>3</v>
      </c>
      <c r="C981" s="50" t="s">
        <v>131</v>
      </c>
      <c r="D981" s="150">
        <v>45547</v>
      </c>
      <c r="E981" s="50" t="s">
        <v>694</v>
      </c>
      <c r="F981" s="65" t="s">
        <v>2301</v>
      </c>
      <c r="G981" s="65" t="s">
        <v>689</v>
      </c>
      <c r="H981" s="69">
        <v>4.75</v>
      </c>
      <c r="I981" s="74"/>
      <c r="J981" s="50" t="s">
        <v>133</v>
      </c>
      <c r="K981" s="151">
        <v>45547.7123032407</v>
      </c>
      <c r="L981" s="50" t="s">
        <v>134</v>
      </c>
      <c r="M981" s="152"/>
      <c r="N981" s="137" t="s">
        <v>134</v>
      </c>
      <c r="O981" s="146" t="s">
        <v>2263</v>
      </c>
      <c r="P981" s="66"/>
    </row>
    <row spans="1:16" x14ac:dyDescent="0.25" outlineLevel="0" r="982">
      <c r="A982" s="45">
        <v>984</v>
      </c>
      <c r="B982" s="46">
        <v>2</v>
      </c>
      <c r="C982" s="47" t="s">
        <v>16</v>
      </c>
      <c r="D982" s="149">
        <v>45545</v>
      </c>
      <c r="E982" s="47" t="s">
        <v>792</v>
      </c>
      <c r="F982" s="63" t="s">
        <v>1007</v>
      </c>
      <c r="G982" s="63" t="s">
        <v>2309</v>
      </c>
      <c r="H982" s="68">
        <v>1.3</v>
      </c>
      <c r="I982" s="73"/>
      <c r="J982" s="47" t="s">
        <v>133</v>
      </c>
      <c r="K982" s="144">
        <v>45570.2731712963</v>
      </c>
      <c r="L982" s="47" t="s">
        <v>134</v>
      </c>
      <c r="M982" s="142"/>
      <c r="N982" s="112" t="s">
        <v>133</v>
      </c>
      <c r="O982" s="145" t="s">
        <v>3165</v>
      </c>
      <c r="P982" s="64"/>
    </row>
    <row spans="1:16" x14ac:dyDescent="0.25" outlineLevel="0" r="983">
      <c r="A983" s="45">
        <v>985</v>
      </c>
      <c r="B983" s="46">
        <v>2</v>
      </c>
      <c r="C983" s="47" t="s">
        <v>16</v>
      </c>
      <c r="D983" s="149">
        <v>45545</v>
      </c>
      <c r="E983" s="47" t="s">
        <v>148</v>
      </c>
      <c r="F983" s="63" t="s">
        <v>3216</v>
      </c>
      <c r="G983" s="63" t="s">
        <v>2310</v>
      </c>
      <c r="H983" s="68">
        <v>1.8</v>
      </c>
      <c r="I983" s="73"/>
      <c r="J983" s="47" t="s">
        <v>134</v>
      </c>
      <c r="K983" s="144">
        <v>45548.3519675926</v>
      </c>
      <c r="L983" s="47" t="s">
        <v>134</v>
      </c>
      <c r="M983" s="142"/>
      <c r="N983" s="112" t="s">
        <v>134</v>
      </c>
      <c r="O983" s="145" t="s">
        <v>2263</v>
      </c>
      <c r="P983" s="64"/>
    </row>
    <row spans="1:16" x14ac:dyDescent="0.25" outlineLevel="0" r="984">
      <c r="A984" s="45">
        <v>986</v>
      </c>
      <c r="B984" s="46">
        <v>2</v>
      </c>
      <c r="C984" s="47" t="s">
        <v>16</v>
      </c>
      <c r="D984" s="149">
        <v>45545</v>
      </c>
      <c r="E984" s="47" t="s">
        <v>966</v>
      </c>
      <c r="F984" s="63" t="s">
        <v>967</v>
      </c>
      <c r="G984" s="63" t="s">
        <v>2311</v>
      </c>
      <c r="H984" s="68">
        <v>1.1</v>
      </c>
      <c r="I984" s="73"/>
      <c r="J984" s="47" t="s">
        <v>133</v>
      </c>
      <c r="K984" s="144">
        <v>45548.3825694444</v>
      </c>
      <c r="L984" s="47" t="s">
        <v>133</v>
      </c>
      <c r="M984" s="142">
        <v>45580.5487268519</v>
      </c>
      <c r="N984" s="112" t="s">
        <v>134</v>
      </c>
      <c r="O984" s="145" t="s">
        <v>4211</v>
      </c>
      <c r="P984" s="64" t="s">
        <v>4080</v>
      </c>
    </row>
    <row spans="1:16" x14ac:dyDescent="0.25" outlineLevel="0" r="985">
      <c r="A985" s="45">
        <v>987</v>
      </c>
      <c r="B985" s="46">
        <v>2</v>
      </c>
      <c r="C985" s="47" t="s">
        <v>16</v>
      </c>
      <c r="D985" s="149">
        <v>45545</v>
      </c>
      <c r="E985" s="47" t="s">
        <v>284</v>
      </c>
      <c r="F985" s="63" t="s">
        <v>2563</v>
      </c>
      <c r="G985" s="63" t="s">
        <v>2312</v>
      </c>
      <c r="H985" s="68">
        <v>0.3</v>
      </c>
      <c r="I985" s="73"/>
      <c r="J985" s="47" t="s">
        <v>133</v>
      </c>
      <c r="K985" s="144">
        <v>45570.2616319444</v>
      </c>
      <c r="L985" s="47" t="s">
        <v>134</v>
      </c>
      <c r="M985" s="142"/>
      <c r="N985" s="112" t="s">
        <v>133</v>
      </c>
      <c r="O985" s="145" t="s">
        <v>3165</v>
      </c>
      <c r="P985" s="64"/>
    </row>
    <row spans="1:16" x14ac:dyDescent="0.25" outlineLevel="0" r="986">
      <c r="A986" s="45">
        <v>988</v>
      </c>
      <c r="B986" s="46">
        <v>2</v>
      </c>
      <c r="C986" s="47" t="s">
        <v>16</v>
      </c>
      <c r="D986" s="149">
        <v>45545</v>
      </c>
      <c r="E986" s="47" t="s">
        <v>985</v>
      </c>
      <c r="F986" s="63" t="s">
        <v>986</v>
      </c>
      <c r="G986" s="63" t="s">
        <v>2313</v>
      </c>
      <c r="H986" s="68">
        <v>0.7</v>
      </c>
      <c r="I986" s="73"/>
      <c r="J986" s="47" t="s">
        <v>133</v>
      </c>
      <c r="K986" s="144">
        <v>45548.3335185185</v>
      </c>
      <c r="L986" s="47" t="s">
        <v>133</v>
      </c>
      <c r="M986" s="142">
        <v>45580.6869097222</v>
      </c>
      <c r="N986" s="112" t="s">
        <v>134</v>
      </c>
      <c r="O986" s="145" t="s">
        <v>4211</v>
      </c>
      <c r="P986" s="64" t="s">
        <v>4088</v>
      </c>
    </row>
    <row spans="1:16" x14ac:dyDescent="0.25" outlineLevel="0" r="987">
      <c r="A987" s="45">
        <v>989</v>
      </c>
      <c r="B987" s="46">
        <v>2</v>
      </c>
      <c r="C987" s="47" t="s">
        <v>16</v>
      </c>
      <c r="D987" s="149">
        <v>45545</v>
      </c>
      <c r="E987" s="47" t="s">
        <v>364</v>
      </c>
      <c r="F987" s="63" t="s">
        <v>2566</v>
      </c>
      <c r="G987" s="63" t="s">
        <v>2314</v>
      </c>
      <c r="H987" s="68">
        <v>1.3</v>
      </c>
      <c r="I987" s="73"/>
      <c r="J987" s="47" t="s">
        <v>133</v>
      </c>
      <c r="K987" s="144">
        <v>45548.3343287037</v>
      </c>
      <c r="L987" s="47" t="s">
        <v>133</v>
      </c>
      <c r="M987" s="142">
        <v>45580.7077314815</v>
      </c>
      <c r="N987" s="112" t="s">
        <v>134</v>
      </c>
      <c r="O987" s="145" t="s">
        <v>4211</v>
      </c>
      <c r="P987" s="64" t="s">
        <v>4093</v>
      </c>
    </row>
    <row spans="1:16" x14ac:dyDescent="0.25" outlineLevel="0" r="988">
      <c r="A988" s="45">
        <v>990</v>
      </c>
      <c r="B988" s="46">
        <v>2</v>
      </c>
      <c r="C988" s="47" t="s">
        <v>16</v>
      </c>
      <c r="D988" s="149">
        <v>45545</v>
      </c>
      <c r="E988" s="47" t="s">
        <v>525</v>
      </c>
      <c r="F988" s="63" t="s">
        <v>1422</v>
      </c>
      <c r="G988" s="63" t="s">
        <v>2315</v>
      </c>
      <c r="H988" s="68">
        <v>0.5</v>
      </c>
      <c r="I988" s="73"/>
      <c r="J988" s="47" t="s">
        <v>133</v>
      </c>
      <c r="K988" s="144">
        <v>45548.3352662037</v>
      </c>
      <c r="L988" s="47" t="s">
        <v>134</v>
      </c>
      <c r="M988" s="142"/>
      <c r="N988" s="112" t="s">
        <v>134</v>
      </c>
      <c r="O988" s="145" t="s">
        <v>2263</v>
      </c>
      <c r="P988" s="64"/>
    </row>
    <row spans="1:16" x14ac:dyDescent="0.25" outlineLevel="0" r="989">
      <c r="A989" s="45">
        <v>991</v>
      </c>
      <c r="B989" s="46">
        <v>2</v>
      </c>
      <c r="C989" s="47" t="s">
        <v>16</v>
      </c>
      <c r="D989" s="149">
        <v>45545</v>
      </c>
      <c r="E989" s="47" t="s">
        <v>364</v>
      </c>
      <c r="F989" s="63" t="s">
        <v>2566</v>
      </c>
      <c r="G989" s="63" t="s">
        <v>2316</v>
      </c>
      <c r="H989" s="68">
        <v>1.3</v>
      </c>
      <c r="I989" s="73"/>
      <c r="J989" s="47" t="s">
        <v>133</v>
      </c>
      <c r="K989" s="144">
        <v>45548.3362731481</v>
      </c>
      <c r="L989" s="47" t="s">
        <v>133</v>
      </c>
      <c r="M989" s="142">
        <v>45580.7077314815</v>
      </c>
      <c r="N989" s="112" t="s">
        <v>134</v>
      </c>
      <c r="O989" s="145" t="s">
        <v>4211</v>
      </c>
      <c r="P989" s="64" t="s">
        <v>4093</v>
      </c>
    </row>
    <row spans="1:16" x14ac:dyDescent="0.25" outlineLevel="0" r="990">
      <c r="A990" s="45">
        <v>992</v>
      </c>
      <c r="B990" s="46">
        <v>2</v>
      </c>
      <c r="C990" s="47" t="s">
        <v>16</v>
      </c>
      <c r="D990" s="149">
        <v>45545</v>
      </c>
      <c r="E990" s="47" t="s">
        <v>284</v>
      </c>
      <c r="F990" s="63" t="s">
        <v>2563</v>
      </c>
      <c r="G990" s="63" t="s">
        <v>2317</v>
      </c>
      <c r="H990" s="68">
        <v>0.3</v>
      </c>
      <c r="I990" s="73"/>
      <c r="J990" s="47" t="s">
        <v>133</v>
      </c>
      <c r="K990" s="144">
        <v>45570.2618171296</v>
      </c>
      <c r="L990" s="47" t="s">
        <v>134</v>
      </c>
      <c r="M990" s="142"/>
      <c r="N990" s="112" t="s">
        <v>133</v>
      </c>
      <c r="O990" s="145" t="s">
        <v>3165</v>
      </c>
      <c r="P990" s="64"/>
    </row>
    <row spans="1:16" x14ac:dyDescent="0.25" outlineLevel="0" r="991">
      <c r="A991" s="45">
        <v>993</v>
      </c>
      <c r="B991" s="46">
        <v>2</v>
      </c>
      <c r="C991" s="47" t="s">
        <v>16</v>
      </c>
      <c r="D991" s="149">
        <v>45545</v>
      </c>
      <c r="E991" s="47" t="s">
        <v>985</v>
      </c>
      <c r="F991" s="63" t="s">
        <v>986</v>
      </c>
      <c r="G991" s="63" t="s">
        <v>2318</v>
      </c>
      <c r="H991" s="68">
        <v>1.2</v>
      </c>
      <c r="I991" s="73"/>
      <c r="J991" s="47" t="s">
        <v>133</v>
      </c>
      <c r="K991" s="144">
        <v>45548.3385763889</v>
      </c>
      <c r="L991" s="47" t="s">
        <v>133</v>
      </c>
      <c r="M991" s="142">
        <v>45580.6869097222</v>
      </c>
      <c r="N991" s="112" t="s">
        <v>134</v>
      </c>
      <c r="O991" s="145" t="s">
        <v>4211</v>
      </c>
      <c r="P991" s="64" t="s">
        <v>4088</v>
      </c>
    </row>
    <row spans="1:16" x14ac:dyDescent="0.25" outlineLevel="0" r="992">
      <c r="A992" s="45">
        <v>994</v>
      </c>
      <c r="B992" s="46">
        <v>2</v>
      </c>
      <c r="C992" s="47" t="s">
        <v>16</v>
      </c>
      <c r="D992" s="149">
        <v>45545</v>
      </c>
      <c r="E992" s="47" t="s">
        <v>525</v>
      </c>
      <c r="F992" s="63" t="s">
        <v>1422</v>
      </c>
      <c r="G992" s="63" t="s">
        <v>2319</v>
      </c>
      <c r="H992" s="68">
        <v>0.5</v>
      </c>
      <c r="I992" s="73"/>
      <c r="J992" s="47" t="s">
        <v>133</v>
      </c>
      <c r="K992" s="144">
        <v>45548.339849537</v>
      </c>
      <c r="L992" s="47" t="s">
        <v>134</v>
      </c>
      <c r="M992" s="142"/>
      <c r="N992" s="112" t="s">
        <v>134</v>
      </c>
      <c r="O992" s="145" t="s">
        <v>2263</v>
      </c>
      <c r="P992" s="64"/>
    </row>
    <row spans="1:16" x14ac:dyDescent="0.25" outlineLevel="0" r="993">
      <c r="A993" s="45">
        <v>995</v>
      </c>
      <c r="B993" s="46">
        <v>2</v>
      </c>
      <c r="C993" s="47" t="s">
        <v>16</v>
      </c>
      <c r="D993" s="149">
        <v>45545</v>
      </c>
      <c r="E993" s="47" t="s">
        <v>511</v>
      </c>
      <c r="F993" s="63" t="s">
        <v>2474</v>
      </c>
      <c r="G993" s="63" t="s">
        <v>2320</v>
      </c>
      <c r="H993" s="68">
        <v>0.2</v>
      </c>
      <c r="I993" s="73"/>
      <c r="J993" s="47" t="s">
        <v>133</v>
      </c>
      <c r="K993" s="144">
        <v>45548.3404513889</v>
      </c>
      <c r="L993" s="47" t="inlineStr">
        <is>
          <t>VRAI</t>
        </is>
      </c>
      <c r="M993" s="142">
        <v>45581.5890972222</v>
      </c>
      <c r="N993" s="112" t="s">
        <v>134</v>
      </c>
      <c r="O993" s="145" t="inlineStr">
        <is>
          <t>APP_v4.K.5.xlsb</t>
        </is>
      </c>
      <c r="P993" s="64" t="inlineStr">
        <is>
          <t>24-24548</t>
        </is>
      </c>
    </row>
    <row spans="1:16" x14ac:dyDescent="0.25" outlineLevel="0" r="994">
      <c r="A994" s="45">
        <v>996</v>
      </c>
      <c r="B994" s="46">
        <v>2</v>
      </c>
      <c r="C994" s="47" t="s">
        <v>16</v>
      </c>
      <c r="D994" s="149">
        <v>45545</v>
      </c>
      <c r="E994" s="47" t="s">
        <v>557</v>
      </c>
      <c r="F994" s="63" t="s">
        <v>1693</v>
      </c>
      <c r="G994" s="63" t="s">
        <v>2321</v>
      </c>
      <c r="H994" s="68">
        <v>0.3</v>
      </c>
      <c r="I994" s="73"/>
      <c r="J994" s="47" t="s">
        <v>133</v>
      </c>
      <c r="K994" s="144">
        <v>45548.3411805556</v>
      </c>
      <c r="L994" s="47" t="s">
        <v>134</v>
      </c>
      <c r="M994" s="142"/>
      <c r="N994" s="112" t="s">
        <v>134</v>
      </c>
      <c r="O994" s="145" t="s">
        <v>2263</v>
      </c>
      <c r="P994" s="64"/>
    </row>
    <row spans="1:16" x14ac:dyDescent="0.25" outlineLevel="0" r="995">
      <c r="A995" s="45">
        <v>997</v>
      </c>
      <c r="B995" s="46">
        <v>2</v>
      </c>
      <c r="C995" s="47" t="s">
        <v>16</v>
      </c>
      <c r="D995" s="149">
        <v>45545</v>
      </c>
      <c r="E995" s="47" t="s">
        <v>579</v>
      </c>
      <c r="F995" s="63" t="s">
        <v>2579</v>
      </c>
      <c r="G995" s="63" t="s">
        <v>2322</v>
      </c>
      <c r="H995" s="68">
        <v>0.4</v>
      </c>
      <c r="I995" s="73"/>
      <c r="J995" s="47" t="s">
        <v>133</v>
      </c>
      <c r="K995" s="144">
        <v>45548.3429166667</v>
      </c>
      <c r="L995" s="47" t="s">
        <v>133</v>
      </c>
      <c r="M995" s="142">
        <v>45580.5249305556</v>
      </c>
      <c r="N995" s="112" t="s">
        <v>134</v>
      </c>
      <c r="O995" s="145" t="s">
        <v>4211</v>
      </c>
      <c r="P995" s="64" t="s">
        <v>4074</v>
      </c>
    </row>
    <row spans="1:16" x14ac:dyDescent="0.25" outlineLevel="0" r="996">
      <c r="A996" s="45">
        <v>998</v>
      </c>
      <c r="B996" s="46">
        <v>2</v>
      </c>
      <c r="C996" s="47" t="s">
        <v>16</v>
      </c>
      <c r="D996" s="149">
        <v>45545</v>
      </c>
      <c r="E996" s="47" t="s">
        <v>798</v>
      </c>
      <c r="F996" s="63" t="s">
        <v>2323</v>
      </c>
      <c r="G996" s="63" t="s">
        <v>2324</v>
      </c>
      <c r="H996" s="68">
        <v>0.5</v>
      </c>
      <c r="I996" s="73"/>
      <c r="J996" s="47" t="s">
        <v>133</v>
      </c>
      <c r="K996" s="144">
        <v>45548.3518402778</v>
      </c>
      <c r="L996" s="47" t="s">
        <v>134</v>
      </c>
      <c r="M996" s="142"/>
      <c r="N996" s="112" t="s">
        <v>134</v>
      </c>
      <c r="O996" s="145" t="s">
        <v>2263</v>
      </c>
      <c r="P996" s="64"/>
    </row>
    <row spans="1:16" x14ac:dyDescent="0.25" outlineLevel="0" r="997">
      <c r="A997" s="45">
        <v>999</v>
      </c>
      <c r="B997" s="46">
        <v>2</v>
      </c>
      <c r="C997" s="47" t="s">
        <v>16</v>
      </c>
      <c r="D997" s="149">
        <v>45546</v>
      </c>
      <c r="E997" s="47" t="s">
        <v>177</v>
      </c>
      <c r="F997" s="63" t="s">
        <v>178</v>
      </c>
      <c r="G997" s="63" t="s">
        <v>2325</v>
      </c>
      <c r="H997" s="68">
        <v>0.3</v>
      </c>
      <c r="I997" s="73"/>
      <c r="J997" s="47" t="s">
        <v>133</v>
      </c>
      <c r="K997" s="144">
        <v>45575.6330671296</v>
      </c>
      <c r="L997" s="47" t="s">
        <v>134</v>
      </c>
      <c r="M997" s="142"/>
      <c r="N997" s="112" t="s">
        <v>133</v>
      </c>
      <c r="O997" s="145" t="s">
        <v>3219</v>
      </c>
      <c r="P997" s="64"/>
    </row>
    <row spans="1:16" x14ac:dyDescent="0.25" outlineLevel="0" r="998">
      <c r="A998" s="45">
        <v>1000</v>
      </c>
      <c r="B998" s="46">
        <v>2</v>
      </c>
      <c r="C998" s="47" t="s">
        <v>16</v>
      </c>
      <c r="D998" s="149">
        <v>45546</v>
      </c>
      <c r="E998" s="47" t="s">
        <v>985</v>
      </c>
      <c r="F998" s="63" t="s">
        <v>986</v>
      </c>
      <c r="G998" s="63" t="s">
        <v>2326</v>
      </c>
      <c r="H998" s="68">
        <v>0.7</v>
      </c>
      <c r="I998" s="73"/>
      <c r="J998" s="47" t="s">
        <v>133</v>
      </c>
      <c r="K998" s="144">
        <v>45548.3575578704</v>
      </c>
      <c r="L998" s="47" t="s">
        <v>133</v>
      </c>
      <c r="M998" s="142">
        <v>45580.6869097222</v>
      </c>
      <c r="N998" s="112" t="s">
        <v>134</v>
      </c>
      <c r="O998" s="145" t="s">
        <v>4211</v>
      </c>
      <c r="P998" s="64" t="s">
        <v>4088</v>
      </c>
    </row>
    <row spans="1:16" x14ac:dyDescent="0.25" outlineLevel="0" r="999">
      <c r="A999" s="45">
        <v>1001</v>
      </c>
      <c r="B999" s="46">
        <v>2</v>
      </c>
      <c r="C999" s="47" t="s">
        <v>16</v>
      </c>
      <c r="D999" s="149">
        <v>45546</v>
      </c>
      <c r="E999" s="47" t="s">
        <v>464</v>
      </c>
      <c r="F999" s="63" t="s">
        <v>618</v>
      </c>
      <c r="G999" s="63" t="s">
        <v>2327</v>
      </c>
      <c r="H999" s="68">
        <v>2.3</v>
      </c>
      <c r="I999" s="73"/>
      <c r="J999" s="47" t="s">
        <v>133</v>
      </c>
      <c r="K999" s="144">
        <v>45575.6266087963</v>
      </c>
      <c r="L999" s="47" t="s">
        <v>134</v>
      </c>
      <c r="M999" s="142"/>
      <c r="N999" s="112" t="s">
        <v>133</v>
      </c>
      <c r="O999" s="145" t="s">
        <v>3219</v>
      </c>
      <c r="P999" s="64"/>
    </row>
    <row spans="1:16" x14ac:dyDescent="0.25" outlineLevel="0" r="1000">
      <c r="A1000" s="45">
        <v>1002</v>
      </c>
      <c r="B1000" s="46">
        <v>2</v>
      </c>
      <c r="C1000" s="47" t="s">
        <v>16</v>
      </c>
      <c r="D1000" s="149">
        <v>45546</v>
      </c>
      <c r="E1000" s="47" t="s">
        <v>566</v>
      </c>
      <c r="F1000" s="63" t="s">
        <v>1020</v>
      </c>
      <c r="G1000" s="63" t="s">
        <v>2328</v>
      </c>
      <c r="H1000" s="68">
        <v>0.7</v>
      </c>
      <c r="I1000" s="73"/>
      <c r="J1000" s="47" t="s">
        <v>133</v>
      </c>
      <c r="K1000" s="144">
        <v>45548.3611574074</v>
      </c>
      <c r="L1000" s="47" t="s">
        <v>134</v>
      </c>
      <c r="M1000" s="142"/>
      <c r="N1000" s="112" t="s">
        <v>134</v>
      </c>
      <c r="O1000" s="145" t="s">
        <v>2263</v>
      </c>
      <c r="P1000" s="64"/>
    </row>
    <row spans="1:16" x14ac:dyDescent="0.25" outlineLevel="0" r="1001">
      <c r="A1001" s="45">
        <v>1003</v>
      </c>
      <c r="B1001" s="46">
        <v>2</v>
      </c>
      <c r="C1001" s="47" t="s">
        <v>16</v>
      </c>
      <c r="D1001" s="149">
        <v>45546</v>
      </c>
      <c r="E1001" s="47" t="s">
        <v>520</v>
      </c>
      <c r="F1001" s="63" t="s">
        <v>745</v>
      </c>
      <c r="G1001" s="63" t="s">
        <v>2329</v>
      </c>
      <c r="H1001" s="68">
        <v>0.3</v>
      </c>
      <c r="I1001" s="73"/>
      <c r="J1001" s="47" t="s">
        <v>133</v>
      </c>
      <c r="K1001" s="144">
        <v>45548.3628240741</v>
      </c>
      <c r="L1001" s="47" t="s">
        <v>134</v>
      </c>
      <c r="M1001" s="142"/>
      <c r="N1001" s="112" t="s">
        <v>134</v>
      </c>
      <c r="O1001" s="145" t="s">
        <v>2263</v>
      </c>
      <c r="P1001" s="64"/>
    </row>
    <row spans="1:16" x14ac:dyDescent="0.25" outlineLevel="0" r="1002">
      <c r="A1002" s="45">
        <v>1004</v>
      </c>
      <c r="B1002" s="46">
        <v>2</v>
      </c>
      <c r="C1002" s="47" t="s">
        <v>16</v>
      </c>
      <c r="D1002" s="149">
        <v>45546</v>
      </c>
      <c r="E1002" s="47" t="s">
        <v>219</v>
      </c>
      <c r="F1002" s="63" t="s">
        <v>496</v>
      </c>
      <c r="G1002" s="63" t="s">
        <v>2330</v>
      </c>
      <c r="H1002" s="68">
        <v>0.6</v>
      </c>
      <c r="I1002" s="73"/>
      <c r="J1002" s="47" t="s">
        <v>133</v>
      </c>
      <c r="K1002" s="144">
        <v>45548.363912037</v>
      </c>
      <c r="L1002" s="47" t="s">
        <v>133</v>
      </c>
      <c r="M1002" s="142">
        <v>45580.683275463</v>
      </c>
      <c r="N1002" s="112" t="s">
        <v>134</v>
      </c>
      <c r="O1002" s="145" t="s">
        <v>4211</v>
      </c>
      <c r="P1002" s="64" t="s">
        <v>4086</v>
      </c>
    </row>
    <row spans="1:16" x14ac:dyDescent="0.25" outlineLevel="0" r="1003">
      <c r="A1003" s="45">
        <v>1005</v>
      </c>
      <c r="B1003" s="46">
        <v>2</v>
      </c>
      <c r="C1003" s="47" t="s">
        <v>16</v>
      </c>
      <c r="D1003" s="149">
        <v>45546</v>
      </c>
      <c r="E1003" s="47" t="s">
        <v>557</v>
      </c>
      <c r="F1003" s="63" t="s">
        <v>1693</v>
      </c>
      <c r="G1003" s="63" t="s">
        <v>2331</v>
      </c>
      <c r="H1003" s="68">
        <v>1.1</v>
      </c>
      <c r="I1003" s="73"/>
      <c r="J1003" s="47" t="s">
        <v>133</v>
      </c>
      <c r="K1003" s="144">
        <v>45548.3663078704</v>
      </c>
      <c r="L1003" s="47" t="s">
        <v>134</v>
      </c>
      <c r="M1003" s="142"/>
      <c r="N1003" s="112" t="s">
        <v>134</v>
      </c>
      <c r="O1003" s="145" t="s">
        <v>2263</v>
      </c>
      <c r="P1003" s="64"/>
    </row>
    <row spans="1:16" x14ac:dyDescent="0.25" outlineLevel="0" r="1004">
      <c r="A1004" s="45">
        <v>1006</v>
      </c>
      <c r="B1004" s="46">
        <v>2</v>
      </c>
      <c r="C1004" s="47" t="s">
        <v>16</v>
      </c>
      <c r="D1004" s="149">
        <v>45546</v>
      </c>
      <c r="E1004" s="47" t="s">
        <v>798</v>
      </c>
      <c r="F1004" s="63" t="s">
        <v>2323</v>
      </c>
      <c r="G1004" s="63" t="s">
        <v>2332</v>
      </c>
      <c r="H1004" s="68">
        <v>0.2</v>
      </c>
      <c r="I1004" s="73"/>
      <c r="J1004" s="47" t="s">
        <v>133</v>
      </c>
      <c r="K1004" s="144">
        <v>45548.367025463</v>
      </c>
      <c r="L1004" s="47" t="s">
        <v>134</v>
      </c>
      <c r="M1004" s="142"/>
      <c r="N1004" s="112" t="s">
        <v>134</v>
      </c>
      <c r="O1004" s="145" t="s">
        <v>2263</v>
      </c>
      <c r="P1004" s="64"/>
    </row>
    <row spans="1:16" x14ac:dyDescent="0.25" outlineLevel="0" r="1005">
      <c r="A1005" s="45">
        <v>1007</v>
      </c>
      <c r="B1005" s="46">
        <v>2</v>
      </c>
      <c r="C1005" s="47" t="s">
        <v>16</v>
      </c>
      <c r="D1005" s="149">
        <v>45546</v>
      </c>
      <c r="E1005" s="47" t="s">
        <v>546</v>
      </c>
      <c r="F1005" s="63" t="s">
        <v>2580</v>
      </c>
      <c r="G1005" s="63" t="s">
        <v>2333</v>
      </c>
      <c r="H1005" s="68">
        <v>0.3</v>
      </c>
      <c r="I1005" s="73"/>
      <c r="J1005" s="47" t="s">
        <v>133</v>
      </c>
      <c r="K1005" s="144">
        <v>45548.3682638889</v>
      </c>
      <c r="L1005" s="47" t="s">
        <v>134</v>
      </c>
      <c r="M1005" s="142"/>
      <c r="N1005" s="112" t="s">
        <v>134</v>
      </c>
      <c r="O1005" s="145" t="s">
        <v>2263</v>
      </c>
      <c r="P1005" s="64"/>
    </row>
    <row spans="1:16" x14ac:dyDescent="0.25" outlineLevel="0" r="1006">
      <c r="A1006" s="45">
        <v>1008</v>
      </c>
      <c r="B1006" s="46">
        <v>2</v>
      </c>
      <c r="C1006" s="47" t="s">
        <v>16</v>
      </c>
      <c r="D1006" s="149">
        <v>45546</v>
      </c>
      <c r="E1006" s="47" t="s">
        <v>369</v>
      </c>
      <c r="F1006" s="63" t="s">
        <v>958</v>
      </c>
      <c r="G1006" s="63" t="s">
        <v>2334</v>
      </c>
      <c r="H1006" s="68">
        <v>2.2</v>
      </c>
      <c r="I1006" s="73"/>
      <c r="J1006" s="47" t="s">
        <v>133</v>
      </c>
      <c r="K1006" s="144">
        <v>45548.3695601852</v>
      </c>
      <c r="L1006" s="47" t="s">
        <v>134</v>
      </c>
      <c r="M1006" s="142"/>
      <c r="N1006" s="112" t="s">
        <v>134</v>
      </c>
      <c r="O1006" s="145" t="s">
        <v>2263</v>
      </c>
      <c r="P1006" s="64"/>
    </row>
    <row spans="1:16" x14ac:dyDescent="0.25" outlineLevel="0" r="1007">
      <c r="A1007" s="45">
        <v>1009</v>
      </c>
      <c r="B1007" s="46">
        <v>2</v>
      </c>
      <c r="C1007" s="47" t="s">
        <v>16</v>
      </c>
      <c r="D1007" s="149">
        <v>45546</v>
      </c>
      <c r="E1007" s="47" t="s">
        <v>966</v>
      </c>
      <c r="F1007" s="63" t="s">
        <v>967</v>
      </c>
      <c r="G1007" s="63" t="s">
        <v>2335</v>
      </c>
      <c r="H1007" s="68">
        <v>0.5</v>
      </c>
      <c r="I1007" s="73"/>
      <c r="J1007" s="47" t="s">
        <v>133</v>
      </c>
      <c r="K1007" s="144">
        <v>45548.3798726852</v>
      </c>
      <c r="L1007" s="47" t="s">
        <v>133</v>
      </c>
      <c r="M1007" s="142">
        <v>45580.5487268519</v>
      </c>
      <c r="N1007" s="112" t="s">
        <v>134</v>
      </c>
      <c r="O1007" s="145" t="s">
        <v>4211</v>
      </c>
      <c r="P1007" s="64" t="s">
        <v>4080</v>
      </c>
    </row>
    <row spans="1:16" x14ac:dyDescent="0.25" outlineLevel="0" r="1008">
      <c r="A1008" s="45">
        <v>1010</v>
      </c>
      <c r="B1008" s="46">
        <v>2</v>
      </c>
      <c r="C1008" s="47" t="s">
        <v>16</v>
      </c>
      <c r="D1008" s="149">
        <v>45546</v>
      </c>
      <c r="E1008" s="47" t="s">
        <v>148</v>
      </c>
      <c r="F1008" s="63" t="s">
        <v>3216</v>
      </c>
      <c r="G1008" s="63" t="s">
        <v>2336</v>
      </c>
      <c r="H1008" s="68">
        <v>0.9</v>
      </c>
      <c r="I1008" s="73"/>
      <c r="J1008" s="47" t="s">
        <v>133</v>
      </c>
      <c r="K1008" s="144">
        <v>45548.3712731482</v>
      </c>
      <c r="L1008" s="47" t="s">
        <v>134</v>
      </c>
      <c r="M1008" s="142"/>
      <c r="N1008" s="112" t="s">
        <v>134</v>
      </c>
      <c r="O1008" s="145" t="s">
        <v>2263</v>
      </c>
      <c r="P1008" s="64"/>
    </row>
    <row spans="1:16" x14ac:dyDescent="0.25" outlineLevel="0" r="1009">
      <c r="A1009" s="45">
        <v>1011</v>
      </c>
      <c r="B1009" s="46">
        <v>2</v>
      </c>
      <c r="C1009" s="47" t="s">
        <v>16</v>
      </c>
      <c r="D1009" s="149">
        <v>45548</v>
      </c>
      <c r="E1009" s="47" t="s">
        <v>375</v>
      </c>
      <c r="F1009" s="63" t="s">
        <v>2482</v>
      </c>
      <c r="G1009" s="63" t="s">
        <v>2337</v>
      </c>
      <c r="H1009" s="68">
        <v>1.2</v>
      </c>
      <c r="I1009" s="73"/>
      <c r="J1009" s="47" t="s">
        <v>133</v>
      </c>
      <c r="K1009" s="144">
        <v>45548.7214814815</v>
      </c>
      <c r="L1009" s="47" t="s">
        <v>133</v>
      </c>
      <c r="M1009" s="142">
        <v>45580.2695949074</v>
      </c>
      <c r="N1009" s="112" t="s">
        <v>134</v>
      </c>
      <c r="O1009" s="145" t="s">
        <v>3931</v>
      </c>
      <c r="P1009" s="64" t="s">
        <v>3983</v>
      </c>
    </row>
    <row spans="1:16" x14ac:dyDescent="0.25" outlineLevel="0" r="1010">
      <c r="A1010" s="45">
        <v>1012</v>
      </c>
      <c r="B1010" s="46">
        <v>2</v>
      </c>
      <c r="C1010" s="47" t="s">
        <v>16</v>
      </c>
      <c r="D1010" s="149">
        <v>45548</v>
      </c>
      <c r="E1010" s="47" t="s">
        <v>525</v>
      </c>
      <c r="F1010" s="63" t="s">
        <v>1422</v>
      </c>
      <c r="G1010" s="63" t="s">
        <v>2339</v>
      </c>
      <c r="H1010" s="68">
        <v>0.9</v>
      </c>
      <c r="I1010" s="73"/>
      <c r="J1010" s="47" t="s">
        <v>133</v>
      </c>
      <c r="K1010" s="144">
        <v>45554.9210416667</v>
      </c>
      <c r="L1010" s="47" t="s">
        <v>134</v>
      </c>
      <c r="M1010" s="142"/>
      <c r="N1010" s="112" t="s">
        <v>134</v>
      </c>
      <c r="O1010" s="145" t="s">
        <v>2422</v>
      </c>
      <c r="P1010" s="64"/>
    </row>
    <row spans="1:16" x14ac:dyDescent="0.25" outlineLevel="0" r="1011">
      <c r="A1011" s="45">
        <v>1013</v>
      </c>
      <c r="B1011" s="46">
        <v>2</v>
      </c>
      <c r="C1011" s="47" t="s">
        <v>16</v>
      </c>
      <c r="D1011" s="149">
        <v>45548</v>
      </c>
      <c r="E1011" s="47" t="s">
        <v>461</v>
      </c>
      <c r="F1011" s="63" t="s">
        <v>2375</v>
      </c>
      <c r="G1011" s="63" t="s">
        <v>2423</v>
      </c>
      <c r="H1011" s="68">
        <v>0.4</v>
      </c>
      <c r="I1011" s="73"/>
      <c r="J1011" s="47" t="s">
        <v>133</v>
      </c>
      <c r="K1011" s="144">
        <v>45554.9216319444</v>
      </c>
      <c r="L1011" s="47" t="s">
        <v>133</v>
      </c>
      <c r="M1011" s="142">
        <v>45580.4173958333</v>
      </c>
      <c r="N1011" s="112" t="s">
        <v>134</v>
      </c>
      <c r="O1011" s="145" t="s">
        <v>3931</v>
      </c>
      <c r="P1011" s="64" t="s">
        <v>3989</v>
      </c>
    </row>
    <row spans="1:16" x14ac:dyDescent="0.25" outlineLevel="0" r="1012">
      <c r="A1012" s="45">
        <v>1014</v>
      </c>
      <c r="B1012" s="46">
        <v>2</v>
      </c>
      <c r="C1012" s="47" t="s">
        <v>16</v>
      </c>
      <c r="D1012" s="149">
        <v>45548</v>
      </c>
      <c r="E1012" s="47" t="s">
        <v>557</v>
      </c>
      <c r="F1012" s="63" t="s">
        <v>1693</v>
      </c>
      <c r="G1012" s="63" t="s">
        <v>2340</v>
      </c>
      <c r="H1012" s="68">
        <v>0.4</v>
      </c>
      <c r="I1012" s="73"/>
      <c r="J1012" s="47" t="s">
        <v>133</v>
      </c>
      <c r="K1012" s="144">
        <v>45548.7233796296</v>
      </c>
      <c r="L1012" s="47" t="s">
        <v>134</v>
      </c>
      <c r="M1012" s="142"/>
      <c r="N1012" s="112" t="s">
        <v>134</v>
      </c>
      <c r="O1012" s="145" t="s">
        <v>2338</v>
      </c>
      <c r="P1012" s="64"/>
    </row>
    <row spans="1:16" x14ac:dyDescent="0.25" outlineLevel="0" r="1013">
      <c r="A1013" s="45">
        <v>1015</v>
      </c>
      <c r="B1013" s="46">
        <v>2</v>
      </c>
      <c r="C1013" s="47" t="s">
        <v>16</v>
      </c>
      <c r="D1013" s="149">
        <v>45548</v>
      </c>
      <c r="E1013" s="47" t="s">
        <v>219</v>
      </c>
      <c r="F1013" s="63" t="s">
        <v>496</v>
      </c>
      <c r="G1013" s="63" t="s">
        <v>2341</v>
      </c>
      <c r="H1013" s="68">
        <v>0.2</v>
      </c>
      <c r="I1013" s="73"/>
      <c r="J1013" s="47" t="s">
        <v>133</v>
      </c>
      <c r="K1013" s="144">
        <v>45548.724525463</v>
      </c>
      <c r="L1013" s="47" t="s">
        <v>133</v>
      </c>
      <c r="M1013" s="142">
        <v>45580.683275463</v>
      </c>
      <c r="N1013" s="112" t="s">
        <v>134</v>
      </c>
      <c r="O1013" s="145" t="s">
        <v>4211</v>
      </c>
      <c r="P1013" s="64" t="s">
        <v>4086</v>
      </c>
    </row>
    <row spans="1:16" x14ac:dyDescent="0.25" outlineLevel="0" r="1014">
      <c r="A1014" s="45">
        <v>1016</v>
      </c>
      <c r="B1014" s="46">
        <v>2</v>
      </c>
      <c r="C1014" s="47" t="s">
        <v>16</v>
      </c>
      <c r="D1014" s="149">
        <v>45548</v>
      </c>
      <c r="E1014" s="47" t="s">
        <v>464</v>
      </c>
      <c r="F1014" s="63" t="s">
        <v>618</v>
      </c>
      <c r="G1014" s="63" t="s">
        <v>2342</v>
      </c>
      <c r="H1014" s="68">
        <v>1.7</v>
      </c>
      <c r="I1014" s="73"/>
      <c r="J1014" s="47" t="s">
        <v>133</v>
      </c>
      <c r="K1014" s="144">
        <v>45575.6276157407</v>
      </c>
      <c r="L1014" s="47" t="s">
        <v>134</v>
      </c>
      <c r="M1014" s="142"/>
      <c r="N1014" s="112" t="s">
        <v>133</v>
      </c>
      <c r="O1014" s="145" t="s">
        <v>3219</v>
      </c>
      <c r="P1014" s="64"/>
    </row>
    <row spans="1:16" x14ac:dyDescent="0.25" outlineLevel="0" r="1015">
      <c r="A1015" s="45">
        <v>1017</v>
      </c>
      <c r="B1015" s="46">
        <v>2</v>
      </c>
      <c r="C1015" s="47" t="s">
        <v>16</v>
      </c>
      <c r="D1015" s="149">
        <v>45548</v>
      </c>
      <c r="E1015" s="47" t="s">
        <v>985</v>
      </c>
      <c r="F1015" s="63" t="s">
        <v>986</v>
      </c>
      <c r="G1015" s="63" t="s">
        <v>2343</v>
      </c>
      <c r="H1015" s="68">
        <v>0.6</v>
      </c>
      <c r="I1015" s="73"/>
      <c r="J1015" s="47" t="s">
        <v>133</v>
      </c>
      <c r="K1015" s="144">
        <v>45548.7286689815</v>
      </c>
      <c r="L1015" s="47" t="s">
        <v>133</v>
      </c>
      <c r="M1015" s="142">
        <v>45580.6869097222</v>
      </c>
      <c r="N1015" s="112" t="s">
        <v>134</v>
      </c>
      <c r="O1015" s="145" t="s">
        <v>4211</v>
      </c>
      <c r="P1015" s="64" t="s">
        <v>4088</v>
      </c>
    </row>
    <row spans="1:16" x14ac:dyDescent="0.25" outlineLevel="0" r="1016">
      <c r="A1016" s="45">
        <v>1018</v>
      </c>
      <c r="B1016" s="46">
        <v>2</v>
      </c>
      <c r="C1016" s="47" t="s">
        <v>16</v>
      </c>
      <c r="D1016" s="149">
        <v>45548</v>
      </c>
      <c r="E1016" s="47" t="s">
        <v>369</v>
      </c>
      <c r="F1016" s="63" t="s">
        <v>958</v>
      </c>
      <c r="G1016" s="63" t="s">
        <v>435</v>
      </c>
      <c r="H1016" s="68">
        <v>1.4</v>
      </c>
      <c r="I1016" s="73"/>
      <c r="J1016" s="47" t="s">
        <v>133</v>
      </c>
      <c r="K1016" s="144">
        <v>45548.7303356481</v>
      </c>
      <c r="L1016" s="47" t="s">
        <v>134</v>
      </c>
      <c r="M1016" s="142"/>
      <c r="N1016" s="112" t="s">
        <v>134</v>
      </c>
      <c r="O1016" s="145" t="s">
        <v>2338</v>
      </c>
      <c r="P1016" s="64"/>
    </row>
    <row spans="1:16" x14ac:dyDescent="0.25" outlineLevel="0" r="1017">
      <c r="A1017" s="45">
        <v>1019</v>
      </c>
      <c r="B1017" s="46">
        <v>2</v>
      </c>
      <c r="C1017" s="47" t="s">
        <v>16</v>
      </c>
      <c r="D1017" s="149">
        <v>45548</v>
      </c>
      <c r="E1017" s="47" t="s">
        <v>148</v>
      </c>
      <c r="F1017" s="63" t="s">
        <v>3216</v>
      </c>
      <c r="G1017" s="63" t="s">
        <v>2344</v>
      </c>
      <c r="H1017" s="68">
        <v>1.9</v>
      </c>
      <c r="I1017" s="73"/>
      <c r="J1017" s="47" t="s">
        <v>134</v>
      </c>
      <c r="K1017" s="144">
        <v>45550.5242476852</v>
      </c>
      <c r="L1017" s="47" t="s">
        <v>134</v>
      </c>
      <c r="M1017" s="142"/>
      <c r="N1017" s="112" t="s">
        <v>134</v>
      </c>
      <c r="O1017" s="145" t="s">
        <v>2338</v>
      </c>
      <c r="P1017" s="64"/>
    </row>
    <row spans="1:16" x14ac:dyDescent="0.25" outlineLevel="0" r="1018">
      <c r="A1018" s="45">
        <v>1020</v>
      </c>
      <c r="B1018" s="46">
        <v>4</v>
      </c>
      <c r="C1018" s="47" t="s">
        <v>425</v>
      </c>
      <c r="D1018" s="149">
        <v>45548</v>
      </c>
      <c r="E1018" s="47" t="s">
        <v>148</v>
      </c>
      <c r="F1018" s="63" t="s">
        <v>3216</v>
      </c>
      <c r="G1018" s="63" t="s">
        <v>2293</v>
      </c>
      <c r="H1018" s="68">
        <v>0.75</v>
      </c>
      <c r="I1018" s="73"/>
      <c r="J1018" s="47" t="s">
        <v>134</v>
      </c>
      <c r="K1018" s="144">
        <v>45549.3730439815</v>
      </c>
      <c r="L1018" s="47" t="s">
        <v>134</v>
      </c>
      <c r="M1018" s="142"/>
      <c r="N1018" s="112" t="s">
        <v>134</v>
      </c>
      <c r="O1018" s="145" t="s">
        <v>2338</v>
      </c>
      <c r="P1018" s="64"/>
    </row>
    <row spans="1:16" x14ac:dyDescent="0.25" outlineLevel="0" r="1019">
      <c r="A1019" s="45">
        <v>1021</v>
      </c>
      <c r="B1019" s="46">
        <v>4</v>
      </c>
      <c r="C1019" s="47" t="s">
        <v>425</v>
      </c>
      <c r="D1019" s="149">
        <v>45548</v>
      </c>
      <c r="E1019" s="47" t="s">
        <v>154</v>
      </c>
      <c r="F1019" s="63" t="s">
        <v>490</v>
      </c>
      <c r="G1019" s="63" t="s">
        <v>2355</v>
      </c>
      <c r="H1019" s="68">
        <v>0.25</v>
      </c>
      <c r="I1019" s="73"/>
      <c r="J1019" s="47" t="s">
        <v>133</v>
      </c>
      <c r="K1019" s="144">
        <v>45549.3734259259</v>
      </c>
      <c r="L1019" s="47" t="s">
        <v>133</v>
      </c>
      <c r="M1019" s="142">
        <v>45580.5832407407</v>
      </c>
      <c r="N1019" s="112" t="s">
        <v>134</v>
      </c>
      <c r="O1019" s="145" t="s">
        <v>4211</v>
      </c>
      <c r="P1019" s="64" t="s">
        <v>4081</v>
      </c>
    </row>
    <row spans="1:16" x14ac:dyDescent="0.25" outlineLevel="0" r="1020">
      <c r="A1020" s="45">
        <v>1022</v>
      </c>
      <c r="B1020" s="46">
        <v>4</v>
      </c>
      <c r="C1020" s="47" t="s">
        <v>425</v>
      </c>
      <c r="D1020" s="149">
        <v>45548</v>
      </c>
      <c r="E1020" s="47" t="s">
        <v>154</v>
      </c>
      <c r="F1020" s="63" t="s">
        <v>490</v>
      </c>
      <c r="G1020" s="63" t="s">
        <v>2356</v>
      </c>
      <c r="H1020" s="68">
        <v>0.25</v>
      </c>
      <c r="I1020" s="73"/>
      <c r="J1020" s="47" t="s">
        <v>133</v>
      </c>
      <c r="K1020" s="144">
        <v>45549.3737847222</v>
      </c>
      <c r="L1020" s="47" t="s">
        <v>133</v>
      </c>
      <c r="M1020" s="142">
        <v>45580.5832407407</v>
      </c>
      <c r="N1020" s="112" t="s">
        <v>134</v>
      </c>
      <c r="O1020" s="145" t="s">
        <v>4211</v>
      </c>
      <c r="P1020" s="64" t="s">
        <v>4081</v>
      </c>
    </row>
    <row spans="1:16" x14ac:dyDescent="0.25" outlineLevel="0" r="1021">
      <c r="A1021" s="45">
        <v>1023</v>
      </c>
      <c r="B1021" s="46">
        <v>4</v>
      </c>
      <c r="C1021" s="47" t="s">
        <v>425</v>
      </c>
      <c r="D1021" s="149">
        <v>45548</v>
      </c>
      <c r="E1021" s="47" t="s">
        <v>154</v>
      </c>
      <c r="F1021" s="63" t="s">
        <v>490</v>
      </c>
      <c r="G1021" s="63" t="s">
        <v>2357</v>
      </c>
      <c r="H1021" s="68">
        <v>0.5</v>
      </c>
      <c r="I1021" s="73"/>
      <c r="J1021" s="47" t="s">
        <v>133</v>
      </c>
      <c r="K1021" s="144">
        <v>45549.3741666667</v>
      </c>
      <c r="L1021" s="47" t="s">
        <v>133</v>
      </c>
      <c r="M1021" s="142">
        <v>45580.5832407407</v>
      </c>
      <c r="N1021" s="112" t="s">
        <v>134</v>
      </c>
      <c r="O1021" s="145" t="s">
        <v>4211</v>
      </c>
      <c r="P1021" s="64" t="s">
        <v>4081</v>
      </c>
    </row>
    <row spans="1:16" x14ac:dyDescent="0.25" outlineLevel="0" r="1022">
      <c r="A1022" s="45">
        <v>1024</v>
      </c>
      <c r="B1022" s="46">
        <v>4</v>
      </c>
      <c r="C1022" s="47" t="s">
        <v>425</v>
      </c>
      <c r="D1022" s="149">
        <v>45548</v>
      </c>
      <c r="E1022" s="47" t="s">
        <v>458</v>
      </c>
      <c r="F1022" s="63" t="s">
        <v>505</v>
      </c>
      <c r="G1022" s="63" t="s">
        <v>2358</v>
      </c>
      <c r="H1022" s="68">
        <v>1</v>
      </c>
      <c r="I1022" s="73"/>
      <c r="J1022" s="47" t="s">
        <v>133</v>
      </c>
      <c r="K1022" s="144">
        <v>45549.3745833333</v>
      </c>
      <c r="L1022" s="47" t="s">
        <v>133</v>
      </c>
      <c r="M1022" s="142">
        <v>45580.4957638889</v>
      </c>
      <c r="N1022" s="112" t="s">
        <v>134</v>
      </c>
      <c r="O1022" s="145" t="s">
        <v>3931</v>
      </c>
      <c r="P1022" s="64" t="s">
        <v>4053</v>
      </c>
    </row>
    <row spans="1:16" x14ac:dyDescent="0.25" outlineLevel="0" r="1023">
      <c r="A1023" s="45">
        <v>1025</v>
      </c>
      <c r="B1023" s="46">
        <v>4</v>
      </c>
      <c r="C1023" s="47" t="s">
        <v>425</v>
      </c>
      <c r="D1023" s="149">
        <v>45548</v>
      </c>
      <c r="E1023" s="47" t="s">
        <v>148</v>
      </c>
      <c r="F1023" s="63" t="s">
        <v>3216</v>
      </c>
      <c r="G1023" s="63" t="s">
        <v>2293</v>
      </c>
      <c r="H1023" s="68">
        <v>3</v>
      </c>
      <c r="I1023" s="73"/>
      <c r="J1023" s="47" t="s">
        <v>134</v>
      </c>
      <c r="K1023" s="144">
        <v>45549.3749189815</v>
      </c>
      <c r="L1023" s="47" t="s">
        <v>134</v>
      </c>
      <c r="M1023" s="142"/>
      <c r="N1023" s="112" t="s">
        <v>134</v>
      </c>
      <c r="O1023" s="145" t="s">
        <v>2338</v>
      </c>
      <c r="P1023" s="64"/>
    </row>
    <row spans="1:16" x14ac:dyDescent="0.25" outlineLevel="0" r="1024">
      <c r="A1024" s="45">
        <v>1026</v>
      </c>
      <c r="B1024" s="46">
        <v>4</v>
      </c>
      <c r="C1024" s="47" t="s">
        <v>425</v>
      </c>
      <c r="D1024" s="149">
        <v>45548</v>
      </c>
      <c r="E1024" s="47" t="s">
        <v>458</v>
      </c>
      <c r="F1024" s="63" t="s">
        <v>505</v>
      </c>
      <c r="G1024" s="63" t="s">
        <v>2359</v>
      </c>
      <c r="H1024" s="68">
        <v>1.5</v>
      </c>
      <c r="I1024" s="73"/>
      <c r="J1024" s="47" t="s">
        <v>133</v>
      </c>
      <c r="K1024" s="144">
        <v>45549.3754398148</v>
      </c>
      <c r="L1024" s="47" t="s">
        <v>133</v>
      </c>
      <c r="M1024" s="142">
        <v>45580.4957638889</v>
      </c>
      <c r="N1024" s="112" t="s">
        <v>134</v>
      </c>
      <c r="O1024" s="145" t="s">
        <v>3931</v>
      </c>
      <c r="P1024" s="64" t="s">
        <v>4053</v>
      </c>
    </row>
    <row spans="1:16" x14ac:dyDescent="0.25" outlineLevel="0" r="1025">
      <c r="A1025" s="45">
        <v>1027</v>
      </c>
      <c r="B1025" s="46">
        <v>2</v>
      </c>
      <c r="C1025" s="47" t="s">
        <v>16</v>
      </c>
      <c r="D1025" s="149">
        <v>45548</v>
      </c>
      <c r="E1025" s="47" t="s">
        <v>1703</v>
      </c>
      <c r="F1025" s="63" t="s">
        <v>2413</v>
      </c>
      <c r="G1025" s="63" t="s">
        <v>2345</v>
      </c>
      <c r="H1025" s="68">
        <v>0.3</v>
      </c>
      <c r="I1025" s="73"/>
      <c r="J1025" s="47" t="s">
        <v>133</v>
      </c>
      <c r="K1025" s="144">
        <v>45549.5199421296</v>
      </c>
      <c r="L1025" s="47" t="s">
        <v>134</v>
      </c>
      <c r="M1025" s="142"/>
      <c r="N1025" s="112" t="s">
        <v>134</v>
      </c>
      <c r="O1025" s="145" t="s">
        <v>2338</v>
      </c>
      <c r="P1025" s="64"/>
    </row>
    <row spans="1:16" x14ac:dyDescent="0.25" outlineLevel="0" r="1026">
      <c r="A1026" s="45">
        <v>1028</v>
      </c>
      <c r="B1026" s="46">
        <v>2</v>
      </c>
      <c r="C1026" s="47" t="s">
        <v>16</v>
      </c>
      <c r="D1026" s="149">
        <v>45548</v>
      </c>
      <c r="E1026" s="47" t="s">
        <v>520</v>
      </c>
      <c r="F1026" s="63" t="s">
        <v>745</v>
      </c>
      <c r="G1026" s="63" t="s">
        <v>2346</v>
      </c>
      <c r="H1026" s="68">
        <v>0.2</v>
      </c>
      <c r="I1026" s="73"/>
      <c r="J1026" s="47" t="s">
        <v>133</v>
      </c>
      <c r="K1026" s="144">
        <v>45549.527662037</v>
      </c>
      <c r="L1026" s="47" t="s">
        <v>134</v>
      </c>
      <c r="M1026" s="142"/>
      <c r="N1026" s="112" t="s">
        <v>134</v>
      </c>
      <c r="O1026" s="145" t="s">
        <v>2338</v>
      </c>
      <c r="P1026" s="64"/>
    </row>
    <row spans="1:16" x14ac:dyDescent="0.25" outlineLevel="0" r="1027">
      <c r="A1027" s="45">
        <v>1029</v>
      </c>
      <c r="B1027" s="46">
        <v>2</v>
      </c>
      <c r="C1027" s="47" t="s">
        <v>16</v>
      </c>
      <c r="D1027" s="149">
        <v>45548</v>
      </c>
      <c r="E1027" s="47" t="s">
        <v>458</v>
      </c>
      <c r="F1027" s="63" t="s">
        <v>505</v>
      </c>
      <c r="G1027" s="63" t="s">
        <v>2347</v>
      </c>
      <c r="H1027" s="68">
        <v>0.3</v>
      </c>
      <c r="I1027" s="73"/>
      <c r="J1027" s="47" t="s">
        <v>133</v>
      </c>
      <c r="K1027" s="144">
        <v>45549.5339467593</v>
      </c>
      <c r="L1027" s="47" t="s">
        <v>133</v>
      </c>
      <c r="M1027" s="142">
        <v>45580.4957638889</v>
      </c>
      <c r="N1027" s="112" t="s">
        <v>134</v>
      </c>
      <c r="O1027" s="145" t="s">
        <v>3931</v>
      </c>
      <c r="P1027" s="64" t="s">
        <v>4053</v>
      </c>
    </row>
    <row spans="1:16" x14ac:dyDescent="0.25" outlineLevel="0" r="1028">
      <c r="A1028" s="45">
        <v>1030</v>
      </c>
      <c r="B1028" s="46">
        <v>2</v>
      </c>
      <c r="C1028" s="47" t="s">
        <v>16</v>
      </c>
      <c r="D1028" s="149">
        <v>45551</v>
      </c>
      <c r="E1028" s="47" t="s">
        <v>985</v>
      </c>
      <c r="F1028" s="63" t="s">
        <v>986</v>
      </c>
      <c r="G1028" s="63" t="s">
        <v>2348</v>
      </c>
      <c r="H1028" s="68">
        <v>0.3</v>
      </c>
      <c r="I1028" s="73"/>
      <c r="J1028" s="47" t="s">
        <v>133</v>
      </c>
      <c r="K1028" s="144">
        <v>45551.4045717593</v>
      </c>
      <c r="L1028" s="47" t="s">
        <v>133</v>
      </c>
      <c r="M1028" s="142">
        <v>45580.6869097222</v>
      </c>
      <c r="N1028" s="112" t="s">
        <v>134</v>
      </c>
      <c r="O1028" s="145" t="s">
        <v>4211</v>
      </c>
      <c r="P1028" s="64" t="s">
        <v>4088</v>
      </c>
    </row>
    <row spans="1:16" x14ac:dyDescent="0.25" outlineLevel="0" r="1029">
      <c r="A1029" s="45">
        <v>1031</v>
      </c>
      <c r="B1029" s="46">
        <v>2</v>
      </c>
      <c r="C1029" s="47" t="s">
        <v>16</v>
      </c>
      <c r="D1029" s="149">
        <v>45551</v>
      </c>
      <c r="E1029" s="47" t="s">
        <v>525</v>
      </c>
      <c r="F1029" s="63" t="s">
        <v>1422</v>
      </c>
      <c r="G1029" s="63" t="s">
        <v>2349</v>
      </c>
      <c r="H1029" s="68">
        <v>0.2</v>
      </c>
      <c r="I1029" s="73"/>
      <c r="J1029" s="47" t="s">
        <v>133</v>
      </c>
      <c r="K1029" s="144">
        <v>45551.4049074074</v>
      </c>
      <c r="L1029" s="47" t="s">
        <v>134</v>
      </c>
      <c r="M1029" s="142"/>
      <c r="N1029" s="112" t="s">
        <v>134</v>
      </c>
      <c r="O1029" s="145" t="s">
        <v>2338</v>
      </c>
      <c r="P1029" s="64"/>
    </row>
    <row spans="1:16" x14ac:dyDescent="0.25" outlineLevel="0" r="1030">
      <c r="A1030" s="45">
        <v>1032</v>
      </c>
      <c r="B1030" s="46">
        <v>2</v>
      </c>
      <c r="C1030" s="47" t="s">
        <v>16</v>
      </c>
      <c r="D1030" s="149">
        <v>45551</v>
      </c>
      <c r="E1030" s="47" t="s">
        <v>148</v>
      </c>
      <c r="F1030" s="63" t="s">
        <v>3216</v>
      </c>
      <c r="G1030" s="63" t="s">
        <v>2350</v>
      </c>
      <c r="H1030" s="68">
        <v>1.4</v>
      </c>
      <c r="I1030" s="73"/>
      <c r="J1030" s="47" t="s">
        <v>134</v>
      </c>
      <c r="K1030" s="144">
        <v>45551.4846064815</v>
      </c>
      <c r="L1030" s="47" t="s">
        <v>134</v>
      </c>
      <c r="M1030" s="142"/>
      <c r="N1030" s="112" t="s">
        <v>134</v>
      </c>
      <c r="O1030" s="145" t="s">
        <v>2338</v>
      </c>
      <c r="P1030" s="64"/>
    </row>
    <row spans="1:16" x14ac:dyDescent="0.25" outlineLevel="0" r="1031">
      <c r="A1031" s="45">
        <v>1033</v>
      </c>
      <c r="B1031" s="46">
        <v>2</v>
      </c>
      <c r="C1031" s="47" t="s">
        <v>16</v>
      </c>
      <c r="D1031" s="149">
        <v>45551</v>
      </c>
      <c r="E1031" s="47" t="s">
        <v>553</v>
      </c>
      <c r="F1031" s="63" t="s">
        <v>1486</v>
      </c>
      <c r="G1031" s="63" t="s">
        <v>1008</v>
      </c>
      <c r="H1031" s="68">
        <v>1.1</v>
      </c>
      <c r="I1031" s="73"/>
      <c r="J1031" s="47" t="s">
        <v>133</v>
      </c>
      <c r="K1031" s="144">
        <v>45551.5975115741</v>
      </c>
      <c r="L1031" s="47" t="s">
        <v>134</v>
      </c>
      <c r="M1031" s="142"/>
      <c r="N1031" s="112" t="s">
        <v>134</v>
      </c>
      <c r="O1031" s="145" t="s">
        <v>2338</v>
      </c>
      <c r="P1031" s="64"/>
    </row>
    <row spans="1:16" x14ac:dyDescent="0.25" outlineLevel="0" r="1032">
      <c r="A1032" s="45">
        <v>1034</v>
      </c>
      <c r="B1032" s="46">
        <v>2</v>
      </c>
      <c r="C1032" s="47" t="s">
        <v>16</v>
      </c>
      <c r="D1032" s="149">
        <v>45551</v>
      </c>
      <c r="E1032" s="47" t="s">
        <v>520</v>
      </c>
      <c r="F1032" s="63" t="s">
        <v>745</v>
      </c>
      <c r="G1032" s="63" t="s">
        <v>435</v>
      </c>
      <c r="H1032" s="68">
        <v>3.6</v>
      </c>
      <c r="I1032" s="73"/>
      <c r="J1032" s="47" t="s">
        <v>133</v>
      </c>
      <c r="K1032" s="144">
        <v>45551.7529513889</v>
      </c>
      <c r="L1032" s="47" t="s">
        <v>134</v>
      </c>
      <c r="M1032" s="142"/>
      <c r="N1032" s="112" t="s">
        <v>134</v>
      </c>
      <c r="O1032" s="145" t="s">
        <v>2338</v>
      </c>
      <c r="P1032" s="64"/>
    </row>
    <row spans="1:16" x14ac:dyDescent="0.25" outlineLevel="0" r="1033">
      <c r="A1033" s="45">
        <v>1035</v>
      </c>
      <c r="B1033" s="46">
        <v>3</v>
      </c>
      <c r="C1033" s="47" t="s">
        <v>131</v>
      </c>
      <c r="D1033" s="149">
        <v>45551</v>
      </c>
      <c r="E1033" s="47" t="s">
        <v>145</v>
      </c>
      <c r="F1033" s="63" t="s">
        <v>2351</v>
      </c>
      <c r="G1033" s="63" t="s">
        <v>2352</v>
      </c>
      <c r="H1033" s="68">
        <v>2.75</v>
      </c>
      <c r="I1033" s="73"/>
      <c r="J1033" s="47" t="s">
        <v>133</v>
      </c>
      <c r="K1033" s="144">
        <v>45551.7328703704</v>
      </c>
      <c r="L1033" s="47" t="s">
        <v>134</v>
      </c>
      <c r="M1033" s="142"/>
      <c r="N1033" s="112" t="s">
        <v>134</v>
      </c>
      <c r="O1033" s="145" t="s">
        <v>2338</v>
      </c>
      <c r="P1033" s="64"/>
    </row>
    <row spans="1:16" x14ac:dyDescent="0.25" outlineLevel="0" r="1034">
      <c r="A1034" s="45">
        <v>1036</v>
      </c>
      <c r="B1034" s="46">
        <v>2</v>
      </c>
      <c r="C1034" s="47" t="s">
        <v>16</v>
      </c>
      <c r="D1034" s="149">
        <v>45551</v>
      </c>
      <c r="E1034" s="47" t="s">
        <v>279</v>
      </c>
      <c r="F1034" s="63" t="s">
        <v>2540</v>
      </c>
      <c r="G1034" s="63" t="s">
        <v>2353</v>
      </c>
      <c r="H1034" s="68">
        <v>0.2</v>
      </c>
      <c r="I1034" s="73"/>
      <c r="J1034" s="47" t="s">
        <v>133</v>
      </c>
      <c r="K1034" s="144">
        <v>45551.7541666667</v>
      </c>
      <c r="L1034" s="47" t="s">
        <v>134</v>
      </c>
      <c r="M1034" s="142"/>
      <c r="N1034" s="112" t="s">
        <v>134</v>
      </c>
      <c r="O1034" s="145" t="s">
        <v>2338</v>
      </c>
      <c r="P1034" s="64"/>
    </row>
    <row spans="1:16" x14ac:dyDescent="0.25" outlineLevel="0" r="1035">
      <c r="A1035" s="45">
        <v>1037</v>
      </c>
      <c r="B1035" s="46">
        <v>2</v>
      </c>
      <c r="C1035" s="47" t="s">
        <v>16</v>
      </c>
      <c r="D1035" s="149">
        <v>45551</v>
      </c>
      <c r="E1035" s="47" t="s">
        <v>188</v>
      </c>
      <c r="F1035" s="63" t="s">
        <v>494</v>
      </c>
      <c r="G1035" s="63" t="s">
        <v>2354</v>
      </c>
      <c r="H1035" s="68">
        <v>1.5</v>
      </c>
      <c r="I1035" s="73"/>
      <c r="J1035" s="47" t="s">
        <v>133</v>
      </c>
      <c r="K1035" s="144">
        <v>45551.7591782407</v>
      </c>
      <c r="L1035" s="47" t="s">
        <v>134</v>
      </c>
      <c r="M1035" s="142"/>
      <c r="N1035" s="112" t="s">
        <v>133</v>
      </c>
      <c r="O1035" s="145" t="s">
        <v>2338</v>
      </c>
      <c r="P1035" s="64"/>
    </row>
    <row spans="1:16" x14ac:dyDescent="0.25" outlineLevel="0" r="1036">
      <c r="A1036" s="48">
        <v>1038</v>
      </c>
      <c r="B1036" s="49">
        <v>2</v>
      </c>
      <c r="C1036" s="50" t="s">
        <v>16</v>
      </c>
      <c r="D1036" s="150">
        <v>45551</v>
      </c>
      <c r="E1036" s="50" t="s">
        <v>557</v>
      </c>
      <c r="F1036" s="65" t="s">
        <v>1693</v>
      </c>
      <c r="G1036" s="65" t="s">
        <v>435</v>
      </c>
      <c r="H1036" s="69">
        <v>1.5</v>
      </c>
      <c r="I1036" s="74"/>
      <c r="J1036" s="50" t="s">
        <v>133</v>
      </c>
      <c r="K1036" s="151">
        <v>45551.7596180556</v>
      </c>
      <c r="L1036" s="50" t="s">
        <v>134</v>
      </c>
      <c r="M1036" s="152"/>
      <c r="N1036" s="137" t="s">
        <v>134</v>
      </c>
      <c r="O1036" s="146" t="s">
        <v>2338</v>
      </c>
      <c r="P1036" s="66"/>
    </row>
    <row spans="1:16" x14ac:dyDescent="0.25" outlineLevel="0" r="1037">
      <c r="A1037" s="45">
        <v>1039</v>
      </c>
      <c r="B1037" s="46">
        <v>2</v>
      </c>
      <c r="C1037" s="47" t="s">
        <v>16</v>
      </c>
      <c r="D1037" s="149">
        <v>45552</v>
      </c>
      <c r="E1037" s="47" t="s">
        <v>557</v>
      </c>
      <c r="F1037" s="63" t="s">
        <v>1693</v>
      </c>
      <c r="G1037" s="63" t="s">
        <v>2389</v>
      </c>
      <c r="H1037" s="68">
        <v>2.7</v>
      </c>
      <c r="I1037" s="73"/>
      <c r="J1037" s="47" t="s">
        <v>133</v>
      </c>
      <c r="K1037" s="144">
        <v>45552.7253356481</v>
      </c>
      <c r="L1037" s="47" t="s">
        <v>134</v>
      </c>
      <c r="M1037" s="142"/>
      <c r="N1037" s="112" t="s">
        <v>134</v>
      </c>
      <c r="O1037" s="145" t="s">
        <v>2338</v>
      </c>
      <c r="P1037" s="64"/>
    </row>
    <row spans="1:16" x14ac:dyDescent="0.25" outlineLevel="0" r="1038">
      <c r="A1038" s="45">
        <v>1040</v>
      </c>
      <c r="B1038" s="46">
        <v>2</v>
      </c>
      <c r="C1038" s="47" t="s">
        <v>16</v>
      </c>
      <c r="D1038" s="149">
        <v>45552</v>
      </c>
      <c r="E1038" s="47" t="s">
        <v>148</v>
      </c>
      <c r="F1038" s="63" t="s">
        <v>3216</v>
      </c>
      <c r="G1038" s="63" t="s">
        <v>2390</v>
      </c>
      <c r="H1038" s="68">
        <v>1.6</v>
      </c>
      <c r="I1038" s="73"/>
      <c r="J1038" s="47" t="s">
        <v>134</v>
      </c>
      <c r="K1038" s="144">
        <v>45552.6537152778</v>
      </c>
      <c r="L1038" s="47" t="s">
        <v>134</v>
      </c>
      <c r="M1038" s="142"/>
      <c r="N1038" s="112" t="s">
        <v>134</v>
      </c>
      <c r="O1038" s="145" t="s">
        <v>2338</v>
      </c>
      <c r="P1038" s="64"/>
    </row>
    <row spans="1:16" x14ac:dyDescent="0.25" outlineLevel="0" r="1039">
      <c r="A1039" s="45">
        <v>1041</v>
      </c>
      <c r="B1039" s="46">
        <v>2</v>
      </c>
      <c r="C1039" s="47" t="s">
        <v>16</v>
      </c>
      <c r="D1039" s="149">
        <v>45552</v>
      </c>
      <c r="E1039" s="47" t="s">
        <v>461</v>
      </c>
      <c r="F1039" s="63" t="s">
        <v>2375</v>
      </c>
      <c r="G1039" s="63" t="s">
        <v>2391</v>
      </c>
      <c r="H1039" s="68">
        <v>0.5</v>
      </c>
      <c r="I1039" s="73"/>
      <c r="J1039" s="47" t="s">
        <v>133</v>
      </c>
      <c r="K1039" s="144">
        <v>45552.6565856481</v>
      </c>
      <c r="L1039" s="47" t="s">
        <v>133</v>
      </c>
      <c r="M1039" s="142">
        <v>45580.4173958333</v>
      </c>
      <c r="N1039" s="112" t="s">
        <v>134</v>
      </c>
      <c r="O1039" s="145" t="s">
        <v>3931</v>
      </c>
      <c r="P1039" s="64" t="s">
        <v>3989</v>
      </c>
    </row>
    <row spans="1:16" x14ac:dyDescent="0.25" outlineLevel="0" r="1040">
      <c r="A1040" s="45">
        <v>1042</v>
      </c>
      <c r="B1040" s="46">
        <v>2</v>
      </c>
      <c r="C1040" s="47" t="s">
        <v>16</v>
      </c>
      <c r="D1040" s="149">
        <v>45552</v>
      </c>
      <c r="E1040" s="47" t="s">
        <v>566</v>
      </c>
      <c r="F1040" s="63" t="s">
        <v>1020</v>
      </c>
      <c r="G1040" s="63" t="s">
        <v>2392</v>
      </c>
      <c r="H1040" s="68">
        <v>0.2</v>
      </c>
      <c r="I1040" s="73"/>
      <c r="J1040" s="47" t="s">
        <v>133</v>
      </c>
      <c r="K1040" s="144">
        <v>45552.4885763889</v>
      </c>
      <c r="L1040" s="47" t="s">
        <v>134</v>
      </c>
      <c r="M1040" s="142"/>
      <c r="N1040" s="112" t="s">
        <v>134</v>
      </c>
      <c r="O1040" s="145" t="s">
        <v>2338</v>
      </c>
      <c r="P1040" s="64"/>
    </row>
    <row spans="1:16" x14ac:dyDescent="0.25" outlineLevel="0" r="1041">
      <c r="A1041" s="45">
        <v>1043</v>
      </c>
      <c r="B1041" s="46">
        <v>2</v>
      </c>
      <c r="C1041" s="47" t="s">
        <v>16</v>
      </c>
      <c r="D1041" s="149">
        <v>45552</v>
      </c>
      <c r="E1041" s="47" t="s">
        <v>219</v>
      </c>
      <c r="F1041" s="63" t="s">
        <v>496</v>
      </c>
      <c r="G1041" s="63" t="s">
        <v>2393</v>
      </c>
      <c r="H1041" s="68">
        <v>0.6</v>
      </c>
      <c r="I1041" s="73"/>
      <c r="J1041" s="47" t="s">
        <v>133</v>
      </c>
      <c r="K1041" s="144">
        <v>45552.6624652778</v>
      </c>
      <c r="L1041" s="47" t="s">
        <v>133</v>
      </c>
      <c r="M1041" s="142">
        <v>45580.683275463</v>
      </c>
      <c r="N1041" s="112" t="s">
        <v>134</v>
      </c>
      <c r="O1041" s="145" t="s">
        <v>4211</v>
      </c>
      <c r="P1041" s="64" t="s">
        <v>4086</v>
      </c>
    </row>
    <row spans="1:16" x14ac:dyDescent="0.25" outlineLevel="0" r="1042">
      <c r="A1042" s="45">
        <v>1044</v>
      </c>
      <c r="B1042" s="46">
        <v>2</v>
      </c>
      <c r="C1042" s="47" t="s">
        <v>16</v>
      </c>
      <c r="D1042" s="149">
        <v>45552</v>
      </c>
      <c r="E1042" s="47" t="s">
        <v>177</v>
      </c>
      <c r="F1042" s="63" t="s">
        <v>178</v>
      </c>
      <c r="G1042" s="63" t="s">
        <v>2400</v>
      </c>
      <c r="H1042" s="68">
        <v>0.6</v>
      </c>
      <c r="I1042" s="73"/>
      <c r="J1042" s="47" t="s">
        <v>133</v>
      </c>
      <c r="K1042" s="144">
        <v>45575.633599537</v>
      </c>
      <c r="L1042" s="47" t="s">
        <v>134</v>
      </c>
      <c r="M1042" s="142"/>
      <c r="N1042" s="112" t="s">
        <v>133</v>
      </c>
      <c r="O1042" s="145" t="s">
        <v>3219</v>
      </c>
      <c r="P1042" s="64"/>
    </row>
    <row spans="1:16" x14ac:dyDescent="0.25" outlineLevel="0" r="1043">
      <c r="A1043" s="45">
        <v>1045</v>
      </c>
      <c r="B1043" s="46">
        <v>2</v>
      </c>
      <c r="C1043" s="47" t="s">
        <v>16</v>
      </c>
      <c r="D1043" s="149">
        <v>45552</v>
      </c>
      <c r="E1043" s="47" t="s">
        <v>2394</v>
      </c>
      <c r="F1043" s="63" t="s">
        <v>2395</v>
      </c>
      <c r="G1043" s="63" t="s">
        <v>2396</v>
      </c>
      <c r="H1043" s="68">
        <v>0.2</v>
      </c>
      <c r="I1043" s="73"/>
      <c r="J1043" s="47" t="s">
        <v>133</v>
      </c>
      <c r="K1043" s="144">
        <v>45552.60125</v>
      </c>
      <c r="L1043" s="47" t="s">
        <v>134</v>
      </c>
      <c r="M1043" s="142"/>
      <c r="N1043" s="112" t="s">
        <v>134</v>
      </c>
      <c r="O1043" s="145" t="s">
        <v>2338</v>
      </c>
      <c r="P1043" s="64"/>
    </row>
    <row spans="1:16" x14ac:dyDescent="0.25" outlineLevel="0" r="1044">
      <c r="A1044" s="45">
        <v>1046</v>
      </c>
      <c r="B1044" s="46">
        <v>2</v>
      </c>
      <c r="C1044" s="47" t="s">
        <v>16</v>
      </c>
      <c r="D1044" s="149">
        <v>45552</v>
      </c>
      <c r="E1044" s="47" t="s">
        <v>1703</v>
      </c>
      <c r="F1044" s="63" t="s">
        <v>2413</v>
      </c>
      <c r="G1044" s="63" t="s">
        <v>2401</v>
      </c>
      <c r="H1044" s="68">
        <v>0.8</v>
      </c>
      <c r="I1044" s="73"/>
      <c r="J1044" s="47" t="s">
        <v>133</v>
      </c>
      <c r="K1044" s="144">
        <v>45553.2991666667</v>
      </c>
      <c r="L1044" s="47" t="s">
        <v>134</v>
      </c>
      <c r="M1044" s="142"/>
      <c r="N1044" s="112" t="s">
        <v>134</v>
      </c>
      <c r="O1044" s="145" t="s">
        <v>2338</v>
      </c>
      <c r="P1044" s="64"/>
    </row>
    <row spans="1:16" x14ac:dyDescent="0.25" outlineLevel="0" r="1045">
      <c r="A1045" s="45">
        <v>1047</v>
      </c>
      <c r="B1045" s="46">
        <v>2</v>
      </c>
      <c r="C1045" s="47" t="s">
        <v>16</v>
      </c>
      <c r="D1045" s="149">
        <v>45552</v>
      </c>
      <c r="E1045" s="47" t="s">
        <v>520</v>
      </c>
      <c r="F1045" s="63" t="s">
        <v>745</v>
      </c>
      <c r="G1045" s="63" t="s">
        <v>2397</v>
      </c>
      <c r="H1045" s="68">
        <v>0.2</v>
      </c>
      <c r="I1045" s="73"/>
      <c r="J1045" s="47" t="s">
        <v>133</v>
      </c>
      <c r="K1045" s="144">
        <v>45552.6541666667</v>
      </c>
      <c r="L1045" s="47" t="s">
        <v>134</v>
      </c>
      <c r="M1045" s="142"/>
      <c r="N1045" s="112" t="s">
        <v>134</v>
      </c>
      <c r="O1045" s="145" t="s">
        <v>2338</v>
      </c>
      <c r="P1045" s="64"/>
    </row>
    <row spans="1:16" x14ac:dyDescent="0.25" outlineLevel="0" r="1046">
      <c r="A1046" s="45">
        <v>1048</v>
      </c>
      <c r="B1046" s="46">
        <v>2</v>
      </c>
      <c r="C1046" s="47" t="s">
        <v>16</v>
      </c>
      <c r="D1046" s="149">
        <v>45552</v>
      </c>
      <c r="E1046" s="47" t="s">
        <v>525</v>
      </c>
      <c r="F1046" s="63" t="s">
        <v>1422</v>
      </c>
      <c r="G1046" s="63" t="s">
        <v>2398</v>
      </c>
      <c r="H1046" s="68">
        <v>0.3</v>
      </c>
      <c r="I1046" s="73"/>
      <c r="J1046" s="47" t="s">
        <v>133</v>
      </c>
      <c r="K1046" s="144">
        <v>45552.7023842593</v>
      </c>
      <c r="L1046" s="47" t="s">
        <v>134</v>
      </c>
      <c r="M1046" s="142"/>
      <c r="N1046" s="112" t="s">
        <v>134</v>
      </c>
      <c r="O1046" s="145" t="s">
        <v>2338</v>
      </c>
      <c r="P1046" s="64"/>
    </row>
    <row spans="1:16" x14ac:dyDescent="0.25" outlineLevel="0" r="1047">
      <c r="A1047" s="45">
        <v>1049</v>
      </c>
      <c r="B1047" s="46">
        <v>2</v>
      </c>
      <c r="C1047" s="47" t="s">
        <v>16</v>
      </c>
      <c r="D1047" s="149">
        <v>45552</v>
      </c>
      <c r="E1047" s="47" t="s">
        <v>458</v>
      </c>
      <c r="F1047" s="63" t="s">
        <v>505</v>
      </c>
      <c r="G1047" s="63" t="s">
        <v>2399</v>
      </c>
      <c r="H1047" s="68">
        <v>0.2</v>
      </c>
      <c r="I1047" s="73"/>
      <c r="J1047" s="47" t="s">
        <v>133</v>
      </c>
      <c r="K1047" s="144">
        <v>45552.7047916667</v>
      </c>
      <c r="L1047" s="47" t="s">
        <v>133</v>
      </c>
      <c r="M1047" s="142">
        <v>45580.4957638889</v>
      </c>
      <c r="N1047" s="112" t="s">
        <v>134</v>
      </c>
      <c r="O1047" s="145" t="s">
        <v>3931</v>
      </c>
      <c r="P1047" s="64" t="s">
        <v>4053</v>
      </c>
    </row>
    <row spans="1:16" x14ac:dyDescent="0.25" outlineLevel="0" r="1048">
      <c r="A1048" s="48">
        <v>1050</v>
      </c>
      <c r="B1048" s="49">
        <v>3</v>
      </c>
      <c r="C1048" s="50" t="s">
        <v>131</v>
      </c>
      <c r="D1048" s="150">
        <v>45552</v>
      </c>
      <c r="E1048" s="50" t="s">
        <v>148</v>
      </c>
      <c r="F1048" s="65" t="s">
        <v>3216</v>
      </c>
      <c r="G1048" s="65" t="s">
        <v>945</v>
      </c>
      <c r="H1048" s="69">
        <v>7</v>
      </c>
      <c r="I1048" s="74"/>
      <c r="J1048" s="50" t="s">
        <v>134</v>
      </c>
      <c r="K1048" s="151">
        <v>45552.7664467593</v>
      </c>
      <c r="L1048" s="50" t="s">
        <v>134</v>
      </c>
      <c r="M1048" s="152"/>
      <c r="N1048" s="137" t="s">
        <v>134</v>
      </c>
      <c r="O1048" s="146" t="s">
        <v>2338</v>
      </c>
      <c r="P1048" s="66"/>
    </row>
    <row spans="1:16" x14ac:dyDescent="0.25" outlineLevel="0" r="1049">
      <c r="A1049" s="45">
        <v>1051</v>
      </c>
      <c r="B1049" s="46">
        <v>2</v>
      </c>
      <c r="C1049" s="47" t="s">
        <v>16</v>
      </c>
      <c r="D1049" s="149">
        <v>45553</v>
      </c>
      <c r="E1049" s="47" t="s">
        <v>148</v>
      </c>
      <c r="F1049" s="63" t="s">
        <v>3216</v>
      </c>
      <c r="G1049" s="63" t="s">
        <v>2402</v>
      </c>
      <c r="H1049" s="68">
        <v>1.9</v>
      </c>
      <c r="I1049" s="73"/>
      <c r="J1049" s="47" t="s">
        <v>134</v>
      </c>
      <c r="K1049" s="144">
        <v>45553.6350810185</v>
      </c>
      <c r="L1049" s="47" t="s">
        <v>134</v>
      </c>
      <c r="M1049" s="142"/>
      <c r="N1049" s="112" t="s">
        <v>134</v>
      </c>
      <c r="O1049" s="145" t="s">
        <v>2338</v>
      </c>
      <c r="P1049" s="64"/>
    </row>
    <row spans="1:16" x14ac:dyDescent="0.25" outlineLevel="0" r="1050">
      <c r="A1050" s="45">
        <v>1052</v>
      </c>
      <c r="B1050" s="46">
        <v>2</v>
      </c>
      <c r="C1050" s="47" t="s">
        <v>16</v>
      </c>
      <c r="D1050" s="149">
        <v>45553</v>
      </c>
      <c r="E1050" s="47" t="s">
        <v>234</v>
      </c>
      <c r="F1050" s="63" t="s">
        <v>235</v>
      </c>
      <c r="G1050" s="63" t="s">
        <v>2424</v>
      </c>
      <c r="H1050" s="68">
        <v>0.5</v>
      </c>
      <c r="I1050" s="73"/>
      <c r="J1050" s="47" t="s">
        <v>133</v>
      </c>
      <c r="K1050" s="144">
        <v>45554.3126967593</v>
      </c>
      <c r="L1050" s="47" t="s">
        <v>134</v>
      </c>
      <c r="M1050" s="142"/>
      <c r="N1050" s="112" t="s">
        <v>134</v>
      </c>
      <c r="O1050" s="145" t="s">
        <v>2422</v>
      </c>
      <c r="P1050" s="64"/>
    </row>
    <row spans="1:16" x14ac:dyDescent="0.25" outlineLevel="0" r="1051">
      <c r="A1051" s="45">
        <v>1053</v>
      </c>
      <c r="B1051" s="46">
        <v>2</v>
      </c>
      <c r="C1051" s="47" t="s">
        <v>16</v>
      </c>
      <c r="D1051" s="149">
        <v>45553</v>
      </c>
      <c r="E1051" s="47" t="s">
        <v>292</v>
      </c>
      <c r="F1051" s="63" t="s">
        <v>2403</v>
      </c>
      <c r="G1051" s="63" t="s">
        <v>2404</v>
      </c>
      <c r="H1051" s="68">
        <v>3.2</v>
      </c>
      <c r="I1051" s="73"/>
      <c r="J1051" s="47" t="s">
        <v>133</v>
      </c>
      <c r="K1051" s="144">
        <v>45553.7338888889</v>
      </c>
      <c r="L1051" s="47" t="s">
        <v>134</v>
      </c>
      <c r="M1051" s="142"/>
      <c r="N1051" s="112" t="s">
        <v>134</v>
      </c>
      <c r="O1051" s="145" t="s">
        <v>2338</v>
      </c>
      <c r="P1051" s="64"/>
    </row>
    <row spans="1:16" x14ac:dyDescent="0.25" outlineLevel="0" r="1052">
      <c r="A1052" s="45">
        <v>1054</v>
      </c>
      <c r="B1052" s="46">
        <v>2</v>
      </c>
      <c r="C1052" s="47" t="s">
        <v>16</v>
      </c>
      <c r="D1052" s="149">
        <v>45553</v>
      </c>
      <c r="E1052" s="47" t="s">
        <v>559</v>
      </c>
      <c r="F1052" s="63" t="s">
        <v>2405</v>
      </c>
      <c r="G1052" s="63" t="s">
        <v>2406</v>
      </c>
      <c r="H1052" s="68">
        <v>0.7</v>
      </c>
      <c r="I1052" s="73"/>
      <c r="J1052" s="47" t="s">
        <v>133</v>
      </c>
      <c r="K1052" s="144">
        <v>45553.385474537</v>
      </c>
      <c r="L1052" s="47" t="s">
        <v>133</v>
      </c>
      <c r="M1052" s="142">
        <v>45580.2623842593</v>
      </c>
      <c r="N1052" s="112" t="s">
        <v>134</v>
      </c>
      <c r="O1052" s="145" t="s">
        <v>3931</v>
      </c>
      <c r="P1052" s="64" t="s">
        <v>3981</v>
      </c>
    </row>
    <row spans="1:16" x14ac:dyDescent="0.25" outlineLevel="0" r="1053">
      <c r="A1053" s="45">
        <v>1055</v>
      </c>
      <c r="B1053" s="46">
        <v>2</v>
      </c>
      <c r="C1053" s="47" t="s">
        <v>16</v>
      </c>
      <c r="D1053" s="149">
        <v>45553</v>
      </c>
      <c r="E1053" s="47" t="s">
        <v>177</v>
      </c>
      <c r="F1053" s="63" t="s">
        <v>178</v>
      </c>
      <c r="G1053" s="63" t="s">
        <v>2407</v>
      </c>
      <c r="H1053" s="68">
        <v>0.2</v>
      </c>
      <c r="I1053" s="73"/>
      <c r="J1053" s="47" t="s">
        <v>133</v>
      </c>
      <c r="K1053" s="144">
        <v>45575.6340393519</v>
      </c>
      <c r="L1053" s="47" t="s">
        <v>134</v>
      </c>
      <c r="M1053" s="142"/>
      <c r="N1053" s="112" t="s">
        <v>133</v>
      </c>
      <c r="O1053" s="145" t="s">
        <v>3219</v>
      </c>
      <c r="P1053" s="64"/>
    </row>
    <row spans="1:16" x14ac:dyDescent="0.25" outlineLevel="0" r="1054">
      <c r="A1054" s="45">
        <v>1056</v>
      </c>
      <c r="B1054" s="46">
        <v>4</v>
      </c>
      <c r="C1054" s="47" t="s">
        <v>425</v>
      </c>
      <c r="D1054" s="149">
        <v>45551</v>
      </c>
      <c r="E1054" s="47" t="s">
        <v>148</v>
      </c>
      <c r="F1054" s="63" t="s">
        <v>3216</v>
      </c>
      <c r="G1054" s="63" t="s">
        <v>2408</v>
      </c>
      <c r="H1054" s="68">
        <v>1</v>
      </c>
      <c r="I1054" s="73"/>
      <c r="J1054" s="47" t="s">
        <v>134</v>
      </c>
      <c r="K1054" s="144">
        <v>45553.3978703704</v>
      </c>
      <c r="L1054" s="47" t="s">
        <v>134</v>
      </c>
      <c r="M1054" s="142"/>
      <c r="N1054" s="112" t="s">
        <v>134</v>
      </c>
      <c r="O1054" s="145" t="s">
        <v>2338</v>
      </c>
      <c r="P1054" s="64"/>
    </row>
    <row spans="1:16" x14ac:dyDescent="0.25" outlineLevel="0" r="1055">
      <c r="A1055" s="45">
        <v>1057</v>
      </c>
      <c r="B1055" s="46">
        <v>4</v>
      </c>
      <c r="C1055" s="47" t="s">
        <v>425</v>
      </c>
      <c r="D1055" s="149">
        <v>45551</v>
      </c>
      <c r="E1055" s="47" t="s">
        <v>458</v>
      </c>
      <c r="F1055" s="63" t="s">
        <v>505</v>
      </c>
      <c r="G1055" s="63" t="s">
        <v>2409</v>
      </c>
      <c r="H1055" s="68">
        <v>0.75</v>
      </c>
      <c r="I1055" s="73"/>
      <c r="J1055" s="47" t="s">
        <v>133</v>
      </c>
      <c r="K1055" s="144">
        <v>45553.3983680556</v>
      </c>
      <c r="L1055" s="47" t="s">
        <v>133</v>
      </c>
      <c r="M1055" s="142">
        <v>45580.4957638889</v>
      </c>
      <c r="N1055" s="112" t="s">
        <v>134</v>
      </c>
      <c r="O1055" s="145" t="s">
        <v>3931</v>
      </c>
      <c r="P1055" s="64" t="s">
        <v>4053</v>
      </c>
    </row>
    <row spans="1:16" x14ac:dyDescent="0.25" outlineLevel="0" r="1056">
      <c r="A1056" s="45">
        <v>1058</v>
      </c>
      <c r="B1056" s="46">
        <v>4</v>
      </c>
      <c r="C1056" s="47" t="s">
        <v>425</v>
      </c>
      <c r="D1056" s="149">
        <v>45551</v>
      </c>
      <c r="E1056" s="47" t="s">
        <v>458</v>
      </c>
      <c r="F1056" s="63" t="s">
        <v>505</v>
      </c>
      <c r="G1056" s="63" t="s">
        <v>2410</v>
      </c>
      <c r="H1056" s="68">
        <v>1</v>
      </c>
      <c r="I1056" s="73"/>
      <c r="J1056" s="47" t="s">
        <v>133</v>
      </c>
      <c r="K1056" s="144">
        <v>45553.398900463</v>
      </c>
      <c r="L1056" s="47" t="s">
        <v>133</v>
      </c>
      <c r="M1056" s="142">
        <v>45580.4957638889</v>
      </c>
      <c r="N1056" s="112" t="s">
        <v>134</v>
      </c>
      <c r="O1056" s="145" t="s">
        <v>3931</v>
      </c>
      <c r="P1056" s="64" t="s">
        <v>4053</v>
      </c>
    </row>
    <row spans="1:16" x14ac:dyDescent="0.25" outlineLevel="0" r="1057">
      <c r="A1057" s="45">
        <v>1059</v>
      </c>
      <c r="B1057" s="46">
        <v>4</v>
      </c>
      <c r="C1057" s="47" t="s">
        <v>425</v>
      </c>
      <c r="D1057" s="149">
        <v>45551</v>
      </c>
      <c r="E1057" s="47" t="s">
        <v>557</v>
      </c>
      <c r="F1057" s="63" t="s">
        <v>1693</v>
      </c>
      <c r="G1057" s="63" t="s">
        <v>2411</v>
      </c>
      <c r="H1057" s="68">
        <v>0.5</v>
      </c>
      <c r="I1057" s="73"/>
      <c r="J1057" s="47" t="s">
        <v>133</v>
      </c>
      <c r="K1057" s="144">
        <v>45553.3992592593</v>
      </c>
      <c r="L1057" s="47" t="s">
        <v>134</v>
      </c>
      <c r="M1057" s="142"/>
      <c r="N1057" s="112" t="s">
        <v>134</v>
      </c>
      <c r="O1057" s="145" t="s">
        <v>2338</v>
      </c>
      <c r="P1057" s="64"/>
    </row>
    <row spans="1:16" x14ac:dyDescent="0.25" outlineLevel="0" r="1058">
      <c r="A1058" s="45">
        <v>1060</v>
      </c>
      <c r="B1058" s="46">
        <v>4</v>
      </c>
      <c r="C1058" s="47" t="s">
        <v>425</v>
      </c>
      <c r="D1058" s="149">
        <v>45551</v>
      </c>
      <c r="E1058" s="47" t="s">
        <v>520</v>
      </c>
      <c r="F1058" s="63" t="s">
        <v>745</v>
      </c>
      <c r="G1058" s="63" t="s">
        <v>2412</v>
      </c>
      <c r="H1058" s="68">
        <v>0.75</v>
      </c>
      <c r="I1058" s="73"/>
      <c r="J1058" s="47" t="s">
        <v>133</v>
      </c>
      <c r="K1058" s="144">
        <v>45553.3996180556</v>
      </c>
      <c r="L1058" s="47" t="s">
        <v>134</v>
      </c>
      <c r="M1058" s="142"/>
      <c r="N1058" s="112" t="s">
        <v>134</v>
      </c>
      <c r="O1058" s="145" t="s">
        <v>2338</v>
      </c>
      <c r="P1058" s="64"/>
    </row>
    <row spans="1:16" x14ac:dyDescent="0.25" outlineLevel="0" r="1059">
      <c r="A1059" s="45">
        <v>1061</v>
      </c>
      <c r="B1059" s="46">
        <v>4</v>
      </c>
      <c r="C1059" s="47" t="s">
        <v>425</v>
      </c>
      <c r="D1059" s="149">
        <v>45551</v>
      </c>
      <c r="E1059" s="47" t="s">
        <v>1703</v>
      </c>
      <c r="F1059" s="63" t="s">
        <v>2413</v>
      </c>
      <c r="G1059" s="63" t="s">
        <v>2414</v>
      </c>
      <c r="H1059" s="68">
        <v>1.5</v>
      </c>
      <c r="I1059" s="73"/>
      <c r="J1059" s="47" t="s">
        <v>133</v>
      </c>
      <c r="K1059" s="144">
        <v>45553.4009490741</v>
      </c>
      <c r="L1059" s="47" t="s">
        <v>134</v>
      </c>
      <c r="M1059" s="142"/>
      <c r="N1059" s="112" t="s">
        <v>134</v>
      </c>
      <c r="O1059" s="145" t="s">
        <v>2338</v>
      </c>
      <c r="P1059" s="64"/>
    </row>
    <row spans="1:16" x14ac:dyDescent="0.25" outlineLevel="0" r="1060">
      <c r="A1060" s="45">
        <v>1062</v>
      </c>
      <c r="B1060" s="46">
        <v>4</v>
      </c>
      <c r="C1060" s="47" t="s">
        <v>425</v>
      </c>
      <c r="D1060" s="149">
        <v>45551</v>
      </c>
      <c r="E1060" s="47" t="s">
        <v>148</v>
      </c>
      <c r="F1060" s="63" t="s">
        <v>3216</v>
      </c>
      <c r="G1060" s="63" t="s">
        <v>2408</v>
      </c>
      <c r="H1060" s="68">
        <v>1.25</v>
      </c>
      <c r="I1060" s="73"/>
      <c r="J1060" s="47" t="s">
        <v>134</v>
      </c>
      <c r="K1060" s="144">
        <v>45553.4014236111</v>
      </c>
      <c r="L1060" s="47" t="s">
        <v>134</v>
      </c>
      <c r="M1060" s="142"/>
      <c r="N1060" s="112" t="s">
        <v>134</v>
      </c>
      <c r="O1060" s="145" t="s">
        <v>2338</v>
      </c>
      <c r="P1060" s="64"/>
    </row>
    <row spans="1:16" x14ac:dyDescent="0.25" outlineLevel="0" r="1061">
      <c r="A1061" s="45">
        <v>1063</v>
      </c>
      <c r="B1061" s="46">
        <v>4</v>
      </c>
      <c r="C1061" s="47" t="s">
        <v>425</v>
      </c>
      <c r="D1061" s="149">
        <v>45552</v>
      </c>
      <c r="E1061" s="47" t="s">
        <v>148</v>
      </c>
      <c r="F1061" s="63" t="s">
        <v>3216</v>
      </c>
      <c r="G1061" s="63" t="s">
        <v>2408</v>
      </c>
      <c r="H1061" s="68">
        <v>1.75</v>
      </c>
      <c r="I1061" s="73"/>
      <c r="J1061" s="47" t="s">
        <v>134</v>
      </c>
      <c r="K1061" s="144">
        <v>45553.4116087963</v>
      </c>
      <c r="L1061" s="47" t="s">
        <v>134</v>
      </c>
      <c r="M1061" s="142"/>
      <c r="N1061" s="112" t="s">
        <v>134</v>
      </c>
      <c r="O1061" s="145" t="s">
        <v>2338</v>
      </c>
      <c r="P1061" s="64"/>
    </row>
    <row spans="1:16" x14ac:dyDescent="0.25" outlineLevel="0" r="1062">
      <c r="A1062" s="45">
        <v>1064</v>
      </c>
      <c r="B1062" s="46">
        <v>4</v>
      </c>
      <c r="C1062" s="47" t="s">
        <v>425</v>
      </c>
      <c r="D1062" s="149">
        <v>45552</v>
      </c>
      <c r="E1062" s="47" t="s">
        <v>1703</v>
      </c>
      <c r="F1062" s="63" t="s">
        <v>2413</v>
      </c>
      <c r="G1062" s="63" t="s">
        <v>2415</v>
      </c>
      <c r="H1062" s="68">
        <v>3.25</v>
      </c>
      <c r="I1062" s="73"/>
      <c r="J1062" s="47" t="s">
        <v>133</v>
      </c>
      <c r="K1062" s="144">
        <v>45553.4119907407</v>
      </c>
      <c r="L1062" s="47" t="s">
        <v>134</v>
      </c>
      <c r="M1062" s="142"/>
      <c r="N1062" s="112" t="s">
        <v>134</v>
      </c>
      <c r="O1062" s="145" t="s">
        <v>2338</v>
      </c>
      <c r="P1062" s="64"/>
    </row>
    <row spans="1:16" x14ac:dyDescent="0.25" outlineLevel="0" r="1063">
      <c r="A1063" s="45">
        <v>1065</v>
      </c>
      <c r="B1063" s="46">
        <v>4</v>
      </c>
      <c r="C1063" s="47" t="s">
        <v>425</v>
      </c>
      <c r="D1063" s="149">
        <v>45552</v>
      </c>
      <c r="E1063" s="47" t="s">
        <v>148</v>
      </c>
      <c r="F1063" s="63" t="s">
        <v>3216</v>
      </c>
      <c r="G1063" s="63" t="s">
        <v>2416</v>
      </c>
      <c r="H1063" s="68">
        <v>0.5</v>
      </c>
      <c r="I1063" s="73"/>
      <c r="J1063" s="47" t="s">
        <v>134</v>
      </c>
      <c r="K1063" s="144">
        <v>45553.4123726852</v>
      </c>
      <c r="L1063" s="47" t="s">
        <v>134</v>
      </c>
      <c r="M1063" s="142"/>
      <c r="N1063" s="112" t="s">
        <v>134</v>
      </c>
      <c r="O1063" s="145" t="s">
        <v>2338</v>
      </c>
      <c r="P1063" s="64"/>
    </row>
    <row spans="1:16" x14ac:dyDescent="0.25" outlineLevel="0" r="1064">
      <c r="A1064" s="45">
        <v>1066</v>
      </c>
      <c r="B1064" s="46">
        <v>4</v>
      </c>
      <c r="C1064" s="47" t="s">
        <v>425</v>
      </c>
      <c r="D1064" s="149">
        <v>45552</v>
      </c>
      <c r="E1064" s="47" t="s">
        <v>154</v>
      </c>
      <c r="F1064" s="63" t="s">
        <v>490</v>
      </c>
      <c r="G1064" s="63" t="s">
        <v>2417</v>
      </c>
      <c r="H1064" s="68">
        <v>1.5</v>
      </c>
      <c r="I1064" s="73"/>
      <c r="J1064" s="47" t="s">
        <v>133</v>
      </c>
      <c r="K1064" s="144">
        <v>45553.4127314815</v>
      </c>
      <c r="L1064" s="47" t="s">
        <v>133</v>
      </c>
      <c r="M1064" s="142">
        <v>45580.5832407407</v>
      </c>
      <c r="N1064" s="112" t="s">
        <v>134</v>
      </c>
      <c r="O1064" s="145" t="s">
        <v>4211</v>
      </c>
      <c r="P1064" s="64" t="s">
        <v>4081</v>
      </c>
    </row>
    <row spans="1:16" x14ac:dyDescent="0.25" outlineLevel="0" r="1065">
      <c r="A1065" s="45">
        <v>1067</v>
      </c>
      <c r="B1065" s="46">
        <v>2</v>
      </c>
      <c r="C1065" s="47" t="s">
        <v>16</v>
      </c>
      <c r="D1065" s="149">
        <v>45553</v>
      </c>
      <c r="E1065" s="47" t="s">
        <v>985</v>
      </c>
      <c r="F1065" s="63" t="s">
        <v>986</v>
      </c>
      <c r="G1065" s="63" t="s">
        <v>2418</v>
      </c>
      <c r="H1065" s="68">
        <v>0.2</v>
      </c>
      <c r="I1065" s="73"/>
      <c r="J1065" s="47" t="s">
        <v>133</v>
      </c>
      <c r="K1065" s="144">
        <v>45553.4489467593</v>
      </c>
      <c r="L1065" s="47" t="s">
        <v>133</v>
      </c>
      <c r="M1065" s="142">
        <v>45580.6869097222</v>
      </c>
      <c r="N1065" s="112" t="s">
        <v>134</v>
      </c>
      <c r="O1065" s="145" t="s">
        <v>4211</v>
      </c>
      <c r="P1065" s="64" t="s">
        <v>4088</v>
      </c>
    </row>
    <row spans="1:16" x14ac:dyDescent="0.25" outlineLevel="0" r="1066">
      <c r="A1066" s="45">
        <v>1068</v>
      </c>
      <c r="B1066" s="46">
        <v>2</v>
      </c>
      <c r="C1066" s="47" t="s">
        <v>16</v>
      </c>
      <c r="D1066" s="149">
        <v>45553</v>
      </c>
      <c r="E1066" s="47" t="s">
        <v>985</v>
      </c>
      <c r="F1066" s="63" t="s">
        <v>986</v>
      </c>
      <c r="G1066" s="63" t="s">
        <v>2419</v>
      </c>
      <c r="H1066" s="68">
        <v>1.5</v>
      </c>
      <c r="I1066" s="73"/>
      <c r="J1066" s="47" t="s">
        <v>133</v>
      </c>
      <c r="K1066" s="144">
        <v>45553.6171296296</v>
      </c>
      <c r="L1066" s="47" t="s">
        <v>133</v>
      </c>
      <c r="M1066" s="142">
        <v>45580.6869097222</v>
      </c>
      <c r="N1066" s="112" t="s">
        <v>134</v>
      </c>
      <c r="O1066" s="145" t="s">
        <v>4211</v>
      </c>
      <c r="P1066" s="64" t="s">
        <v>4088</v>
      </c>
    </row>
    <row spans="1:16" x14ac:dyDescent="0.25" outlineLevel="0" r="1067">
      <c r="A1067" s="45">
        <v>1069</v>
      </c>
      <c r="B1067" s="46">
        <v>2</v>
      </c>
      <c r="C1067" s="47" t="s">
        <v>16</v>
      </c>
      <c r="D1067" s="149">
        <v>45553</v>
      </c>
      <c r="E1067" s="47" t="s">
        <v>282</v>
      </c>
      <c r="F1067" s="63" t="s">
        <v>2644</v>
      </c>
      <c r="G1067" s="63" t="s">
        <v>2420</v>
      </c>
      <c r="H1067" s="68">
        <v>0.3</v>
      </c>
      <c r="I1067" s="73"/>
      <c r="J1067" s="47" t="s">
        <v>133</v>
      </c>
      <c r="K1067" s="144">
        <v>45554.3128356481</v>
      </c>
      <c r="L1067" s="47" t="s">
        <v>134</v>
      </c>
      <c r="M1067" s="142"/>
      <c r="N1067" s="112" t="s">
        <v>134</v>
      </c>
      <c r="O1067" s="145" t="s">
        <v>2422</v>
      </c>
      <c r="P1067" s="64"/>
    </row>
    <row spans="1:16" x14ac:dyDescent="0.25" outlineLevel="0" r="1068">
      <c r="A1068" s="45">
        <v>1070</v>
      </c>
      <c r="B1068" s="46">
        <v>2</v>
      </c>
      <c r="C1068" s="47" t="s">
        <v>16</v>
      </c>
      <c r="D1068" s="149">
        <v>45553</v>
      </c>
      <c r="E1068" s="47" t="s">
        <v>569</v>
      </c>
      <c r="F1068" s="63" t="s">
        <v>600</v>
      </c>
      <c r="G1068" s="63" t="s">
        <v>2421</v>
      </c>
      <c r="H1068" s="68">
        <v>0.2</v>
      </c>
      <c r="I1068" s="73"/>
      <c r="J1068" s="47" t="s">
        <v>133</v>
      </c>
      <c r="K1068" s="144">
        <v>45553.5987037037</v>
      </c>
      <c r="L1068" s="47" t="s">
        <v>134</v>
      </c>
      <c r="M1068" s="142"/>
      <c r="N1068" s="112" t="s">
        <v>134</v>
      </c>
      <c r="O1068" s="145" t="s">
        <v>2338</v>
      </c>
      <c r="P1068" s="64"/>
    </row>
    <row spans="1:16" x14ac:dyDescent="0.25" outlineLevel="0" r="1069">
      <c r="A1069" s="45">
        <v>1071</v>
      </c>
      <c r="B1069" s="46">
        <v>3</v>
      </c>
      <c r="C1069" s="47" t="s">
        <v>131</v>
      </c>
      <c r="D1069" s="149">
        <v>45553</v>
      </c>
      <c r="E1069" s="47" t="s">
        <v>148</v>
      </c>
      <c r="F1069" s="63" t="s">
        <v>3216</v>
      </c>
      <c r="G1069" s="63" t="s">
        <v>945</v>
      </c>
      <c r="H1069" s="68">
        <v>0.75</v>
      </c>
      <c r="I1069" s="73"/>
      <c r="J1069" s="47" t="s">
        <v>134</v>
      </c>
      <c r="K1069" s="144">
        <v>45553.7266087963</v>
      </c>
      <c r="L1069" s="47" t="s">
        <v>134</v>
      </c>
      <c r="M1069" s="142"/>
      <c r="N1069" s="112" t="s">
        <v>134</v>
      </c>
      <c r="O1069" s="145" t="s">
        <v>2338</v>
      </c>
      <c r="P1069" s="64"/>
    </row>
    <row spans="1:16" x14ac:dyDescent="0.25" outlineLevel="0" r="1070">
      <c r="A1070" s="48">
        <v>1072</v>
      </c>
      <c r="B1070" s="49">
        <v>3</v>
      </c>
      <c r="C1070" s="50" t="s">
        <v>131</v>
      </c>
      <c r="D1070" s="150">
        <v>45553</v>
      </c>
      <c r="E1070" s="50" t="s">
        <v>609</v>
      </c>
      <c r="F1070" s="65" t="s">
        <v>3217</v>
      </c>
      <c r="G1070" s="65" t="s">
        <v>2300</v>
      </c>
      <c r="H1070" s="69">
        <v>4</v>
      </c>
      <c r="I1070" s="74"/>
      <c r="J1070" s="50" t="s">
        <v>133</v>
      </c>
      <c r="K1070" s="151">
        <v>45553.7269212963</v>
      </c>
      <c r="L1070" s="50" t="s">
        <v>133</v>
      </c>
      <c r="M1070" s="152">
        <v>45569.2575462963</v>
      </c>
      <c r="N1070" s="137" t="s">
        <v>134</v>
      </c>
      <c r="O1070" s="146" t="s">
        <v>3165</v>
      </c>
      <c r="P1070" s="66" t="s">
        <v>3147</v>
      </c>
    </row>
    <row spans="1:16" x14ac:dyDescent="0.25" outlineLevel="0" r="1071">
      <c r="A1071" s="45">
        <v>1073</v>
      </c>
      <c r="B1071" s="46">
        <v>2</v>
      </c>
      <c r="C1071" s="47" t="s">
        <v>16</v>
      </c>
      <c r="D1071" s="149">
        <v>45554</v>
      </c>
      <c r="E1071" s="47" t="s">
        <v>148</v>
      </c>
      <c r="F1071" s="63" t="s">
        <v>3216</v>
      </c>
      <c r="G1071" s="63" t="s">
        <v>2425</v>
      </c>
      <c r="H1071" s="68">
        <v>1.8</v>
      </c>
      <c r="I1071" s="73"/>
      <c r="J1071" s="47" t="s">
        <v>134</v>
      </c>
      <c r="K1071" s="144">
        <v>45554.6078240741</v>
      </c>
      <c r="L1071" s="47" t="s">
        <v>134</v>
      </c>
      <c r="M1071" s="142"/>
      <c r="N1071" s="112" t="s">
        <v>134</v>
      </c>
      <c r="O1071" s="145" t="s">
        <v>2422</v>
      </c>
      <c r="P1071" s="64"/>
    </row>
    <row spans="1:16" x14ac:dyDescent="0.25" outlineLevel="0" r="1072">
      <c r="A1072" s="45">
        <v>1074</v>
      </c>
      <c r="B1072" s="46">
        <v>2</v>
      </c>
      <c r="C1072" s="47" t="s">
        <v>16</v>
      </c>
      <c r="D1072" s="149">
        <v>45554</v>
      </c>
      <c r="E1072" s="47" t="s">
        <v>234</v>
      </c>
      <c r="F1072" s="63" t="s">
        <v>235</v>
      </c>
      <c r="G1072" s="63" t="s">
        <v>806</v>
      </c>
      <c r="H1072" s="68">
        <v>0.1</v>
      </c>
      <c r="I1072" s="73"/>
      <c r="J1072" s="47" t="s">
        <v>133</v>
      </c>
      <c r="K1072" s="144">
        <v>45554.3499421296</v>
      </c>
      <c r="L1072" s="47" t="s">
        <v>134</v>
      </c>
      <c r="M1072" s="142"/>
      <c r="N1072" s="112" t="s">
        <v>134</v>
      </c>
      <c r="O1072" s="145" t="s">
        <v>2422</v>
      </c>
      <c r="P1072" s="64"/>
    </row>
    <row spans="1:16" x14ac:dyDescent="0.25" outlineLevel="0" r="1073">
      <c r="A1073" s="45">
        <v>1075</v>
      </c>
      <c r="B1073" s="46">
        <v>2</v>
      </c>
      <c r="C1073" s="47" t="s">
        <v>16</v>
      </c>
      <c r="D1073" s="149">
        <v>45554</v>
      </c>
      <c r="E1073" s="47" t="s">
        <v>520</v>
      </c>
      <c r="F1073" s="63" t="s">
        <v>745</v>
      </c>
      <c r="G1073" s="63" t="s">
        <v>2426</v>
      </c>
      <c r="H1073" s="68">
        <v>0.3</v>
      </c>
      <c r="I1073" s="73"/>
      <c r="J1073" s="47" t="s">
        <v>133</v>
      </c>
      <c r="K1073" s="144">
        <v>45554.3501851852</v>
      </c>
      <c r="L1073" s="47" t="s">
        <v>134</v>
      </c>
      <c r="M1073" s="142"/>
      <c r="N1073" s="112" t="s">
        <v>134</v>
      </c>
      <c r="O1073" s="145" t="s">
        <v>2422</v>
      </c>
      <c r="P1073" s="64"/>
    </row>
    <row spans="1:16" x14ac:dyDescent="0.25" outlineLevel="0" r="1074">
      <c r="A1074" s="45">
        <v>1076</v>
      </c>
      <c r="B1074" s="46">
        <v>2</v>
      </c>
      <c r="C1074" s="47" t="s">
        <v>16</v>
      </c>
      <c r="D1074" s="149">
        <v>45554</v>
      </c>
      <c r="E1074" s="47" t="s">
        <v>557</v>
      </c>
      <c r="F1074" s="63" t="s">
        <v>1693</v>
      </c>
      <c r="G1074" s="63" t="s">
        <v>2427</v>
      </c>
      <c r="H1074" s="68">
        <v>4.2</v>
      </c>
      <c r="I1074" s="73"/>
      <c r="J1074" s="47" t="s">
        <v>133</v>
      </c>
      <c r="K1074" s="144">
        <v>45554.8818518519</v>
      </c>
      <c r="L1074" s="47" t="s">
        <v>134</v>
      </c>
      <c r="M1074" s="142"/>
      <c r="N1074" s="112" t="s">
        <v>134</v>
      </c>
      <c r="O1074" s="145" t="s">
        <v>2422</v>
      </c>
      <c r="P1074" s="64"/>
    </row>
    <row spans="1:16" x14ac:dyDescent="0.25" outlineLevel="0" r="1075">
      <c r="A1075" s="45">
        <v>1077</v>
      </c>
      <c r="B1075" s="46">
        <v>4</v>
      </c>
      <c r="C1075" s="47" t="s">
        <v>425</v>
      </c>
      <c r="D1075" s="149">
        <v>45553</v>
      </c>
      <c r="E1075" s="47" t="s">
        <v>148</v>
      </c>
      <c r="F1075" s="63" t="s">
        <v>3216</v>
      </c>
      <c r="G1075" s="63" t="s">
        <v>2428</v>
      </c>
      <c r="H1075" s="68">
        <v>1</v>
      </c>
      <c r="I1075" s="73"/>
      <c r="J1075" s="47" t="s">
        <v>134</v>
      </c>
      <c r="K1075" s="144">
        <v>45554.3720949074</v>
      </c>
      <c r="L1075" s="47" t="s">
        <v>134</v>
      </c>
      <c r="M1075" s="142"/>
      <c r="N1075" s="112" t="s">
        <v>134</v>
      </c>
      <c r="O1075" s="145" t="s">
        <v>2338</v>
      </c>
      <c r="P1075" s="64"/>
    </row>
    <row spans="1:16" x14ac:dyDescent="0.25" outlineLevel="0" r="1076">
      <c r="A1076" s="45">
        <v>1078</v>
      </c>
      <c r="B1076" s="46">
        <v>4</v>
      </c>
      <c r="C1076" s="47" t="s">
        <v>425</v>
      </c>
      <c r="D1076" s="149">
        <v>45553</v>
      </c>
      <c r="E1076" s="47" t="s">
        <v>1703</v>
      </c>
      <c r="F1076" s="63" t="s">
        <v>2413</v>
      </c>
      <c r="G1076" s="63" t="s">
        <v>2429</v>
      </c>
      <c r="H1076" s="68">
        <v>0.75</v>
      </c>
      <c r="I1076" s="73"/>
      <c r="J1076" s="47" t="s">
        <v>133</v>
      </c>
      <c r="K1076" s="144">
        <v>45554.3760648148</v>
      </c>
      <c r="L1076" s="47" t="s">
        <v>134</v>
      </c>
      <c r="M1076" s="142"/>
      <c r="N1076" s="112" t="s">
        <v>134</v>
      </c>
      <c r="O1076" s="145" t="s">
        <v>2422</v>
      </c>
      <c r="P1076" s="64"/>
    </row>
    <row spans="1:16" x14ac:dyDescent="0.25" outlineLevel="0" r="1077">
      <c r="A1077" s="45">
        <v>1079</v>
      </c>
      <c r="B1077" s="46">
        <v>4</v>
      </c>
      <c r="C1077" s="47" t="s">
        <v>425</v>
      </c>
      <c r="D1077" s="149">
        <v>45553</v>
      </c>
      <c r="E1077" s="47" t="s">
        <v>1703</v>
      </c>
      <c r="F1077" s="63" t="s">
        <v>2413</v>
      </c>
      <c r="G1077" s="63" t="s">
        <v>2430</v>
      </c>
      <c r="H1077" s="68">
        <v>0.5</v>
      </c>
      <c r="I1077" s="73"/>
      <c r="J1077" s="47" t="s">
        <v>133</v>
      </c>
      <c r="K1077" s="144">
        <v>45554.3764583333</v>
      </c>
      <c r="L1077" s="47" t="s">
        <v>134</v>
      </c>
      <c r="M1077" s="142"/>
      <c r="N1077" s="112" t="s">
        <v>134</v>
      </c>
      <c r="O1077" s="145" t="s">
        <v>2422</v>
      </c>
      <c r="P1077" s="64"/>
    </row>
    <row spans="1:16" x14ac:dyDescent="0.25" outlineLevel="0" r="1078">
      <c r="A1078" s="45">
        <v>1080</v>
      </c>
      <c r="B1078" s="46">
        <v>4</v>
      </c>
      <c r="C1078" s="47" t="s">
        <v>425</v>
      </c>
      <c r="D1078" s="149">
        <v>45553</v>
      </c>
      <c r="E1078" s="47" t="s">
        <v>154</v>
      </c>
      <c r="F1078" s="63" t="s">
        <v>490</v>
      </c>
      <c r="G1078" s="63" t="s">
        <v>2431</v>
      </c>
      <c r="H1078" s="68">
        <v>2</v>
      </c>
      <c r="I1078" s="73"/>
      <c r="J1078" s="47" t="s">
        <v>133</v>
      </c>
      <c r="K1078" s="144">
        <v>45554.3768171296</v>
      </c>
      <c r="L1078" s="47" t="s">
        <v>133</v>
      </c>
      <c r="M1078" s="142">
        <v>45580.5832407407</v>
      </c>
      <c r="N1078" s="112" t="s">
        <v>134</v>
      </c>
      <c r="O1078" s="145" t="s">
        <v>4211</v>
      </c>
      <c r="P1078" s="64" t="s">
        <v>4081</v>
      </c>
    </row>
    <row spans="1:16" x14ac:dyDescent="0.25" outlineLevel="0" r="1079">
      <c r="A1079" s="45">
        <v>1081</v>
      </c>
      <c r="B1079" s="46">
        <v>4</v>
      </c>
      <c r="C1079" s="47" t="s">
        <v>425</v>
      </c>
      <c r="D1079" s="149">
        <v>45553</v>
      </c>
      <c r="E1079" s="47" t="s">
        <v>458</v>
      </c>
      <c r="F1079" s="63" t="s">
        <v>505</v>
      </c>
      <c r="G1079" s="63" t="s">
        <v>2432</v>
      </c>
      <c r="H1079" s="68">
        <v>0.25</v>
      </c>
      <c r="I1079" s="73"/>
      <c r="J1079" s="47" t="s">
        <v>133</v>
      </c>
      <c r="K1079" s="144">
        <v>45554.3772800926</v>
      </c>
      <c r="L1079" s="47" t="s">
        <v>133</v>
      </c>
      <c r="M1079" s="142">
        <v>45580.4957638889</v>
      </c>
      <c r="N1079" s="112" t="s">
        <v>134</v>
      </c>
      <c r="O1079" s="145" t="s">
        <v>3931</v>
      </c>
      <c r="P1079" s="64" t="s">
        <v>4053</v>
      </c>
    </row>
    <row spans="1:16" x14ac:dyDescent="0.25" outlineLevel="0" r="1080">
      <c r="A1080" s="45">
        <v>1082</v>
      </c>
      <c r="B1080" s="46">
        <v>4</v>
      </c>
      <c r="C1080" s="47" t="s">
        <v>425</v>
      </c>
      <c r="D1080" s="149">
        <v>45553</v>
      </c>
      <c r="E1080" s="47" t="s">
        <v>154</v>
      </c>
      <c r="F1080" s="63" t="s">
        <v>490</v>
      </c>
      <c r="G1080" s="63" t="s">
        <v>2433</v>
      </c>
      <c r="H1080" s="68">
        <v>1.5</v>
      </c>
      <c r="I1080" s="73"/>
      <c r="J1080" s="47" t="s">
        <v>133</v>
      </c>
      <c r="K1080" s="144">
        <v>45554.3775694444</v>
      </c>
      <c r="L1080" s="47" t="s">
        <v>133</v>
      </c>
      <c r="M1080" s="142">
        <v>45580.5832407407</v>
      </c>
      <c r="N1080" s="112" t="s">
        <v>134</v>
      </c>
      <c r="O1080" s="145" t="s">
        <v>4211</v>
      </c>
      <c r="P1080" s="64" t="s">
        <v>4081</v>
      </c>
    </row>
    <row spans="1:16" x14ac:dyDescent="0.25" outlineLevel="0" r="1081">
      <c r="A1081" s="45">
        <v>1083</v>
      </c>
      <c r="B1081" s="46">
        <v>4</v>
      </c>
      <c r="C1081" s="47" t="s">
        <v>425</v>
      </c>
      <c r="D1081" s="149">
        <v>45553</v>
      </c>
      <c r="E1081" s="47" t="s">
        <v>154</v>
      </c>
      <c r="F1081" s="63" t="s">
        <v>490</v>
      </c>
      <c r="G1081" s="63" t="s">
        <v>2434</v>
      </c>
      <c r="H1081" s="68">
        <v>0.75</v>
      </c>
      <c r="I1081" s="73"/>
      <c r="J1081" s="47" t="s">
        <v>133</v>
      </c>
      <c r="K1081" s="144">
        <v>45554.3778587963</v>
      </c>
      <c r="L1081" s="47" t="s">
        <v>133</v>
      </c>
      <c r="M1081" s="142">
        <v>45580.5832407407</v>
      </c>
      <c r="N1081" s="112" t="s">
        <v>134</v>
      </c>
      <c r="O1081" s="145" t="s">
        <v>4211</v>
      </c>
      <c r="P1081" s="64" t="s">
        <v>4081</v>
      </c>
    </row>
    <row spans="1:16" x14ac:dyDescent="0.25" outlineLevel="0" r="1082">
      <c r="A1082" s="45">
        <v>1084</v>
      </c>
      <c r="B1082" s="46">
        <v>4</v>
      </c>
      <c r="C1082" s="47" t="s">
        <v>425</v>
      </c>
      <c r="D1082" s="149">
        <v>45553</v>
      </c>
      <c r="E1082" s="47" t="s">
        <v>154</v>
      </c>
      <c r="F1082" s="63" t="s">
        <v>490</v>
      </c>
      <c r="G1082" s="63" t="s">
        <v>2435</v>
      </c>
      <c r="H1082" s="68">
        <v>0.75</v>
      </c>
      <c r="I1082" s="73"/>
      <c r="J1082" s="47" t="s">
        <v>133</v>
      </c>
      <c r="K1082" s="144">
        <v>45554.3781828704</v>
      </c>
      <c r="L1082" s="47" t="s">
        <v>133</v>
      </c>
      <c r="M1082" s="142">
        <v>45580.5832407407</v>
      </c>
      <c r="N1082" s="112" t="s">
        <v>134</v>
      </c>
      <c r="O1082" s="145" t="s">
        <v>4211</v>
      </c>
      <c r="P1082" s="64" t="s">
        <v>4081</v>
      </c>
    </row>
    <row spans="1:16" x14ac:dyDescent="0.25" outlineLevel="0" r="1083">
      <c r="A1083" s="45">
        <v>1085</v>
      </c>
      <c r="B1083" s="46">
        <v>2</v>
      </c>
      <c r="C1083" s="47" t="s">
        <v>16</v>
      </c>
      <c r="D1083" s="149">
        <v>45554</v>
      </c>
      <c r="E1083" s="47" t="s">
        <v>1703</v>
      </c>
      <c r="F1083" s="63" t="s">
        <v>2413</v>
      </c>
      <c r="G1083" s="63" t="s">
        <v>2317</v>
      </c>
      <c r="H1083" s="68">
        <v>0.8</v>
      </c>
      <c r="I1083" s="73"/>
      <c r="J1083" s="47" t="s">
        <v>133</v>
      </c>
      <c r="K1083" s="144">
        <v>45554.8843634259</v>
      </c>
      <c r="L1083" s="47" t="s">
        <v>134</v>
      </c>
      <c r="M1083" s="142"/>
      <c r="N1083" s="112" t="s">
        <v>134</v>
      </c>
      <c r="O1083" s="145" t="s">
        <v>2422</v>
      </c>
      <c r="P1083" s="64"/>
    </row>
    <row spans="1:16" x14ac:dyDescent="0.25" outlineLevel="0" r="1084">
      <c r="A1084" s="45">
        <v>1086</v>
      </c>
      <c r="B1084" s="46">
        <v>2</v>
      </c>
      <c r="C1084" s="47" t="s">
        <v>16</v>
      </c>
      <c r="D1084" s="149">
        <v>45554</v>
      </c>
      <c r="E1084" s="47" t="s">
        <v>369</v>
      </c>
      <c r="F1084" s="63" t="s">
        <v>958</v>
      </c>
      <c r="G1084" s="63" t="s">
        <v>2436</v>
      </c>
      <c r="H1084" s="68">
        <v>0.5</v>
      </c>
      <c r="I1084" s="73"/>
      <c r="J1084" s="47" t="s">
        <v>133</v>
      </c>
      <c r="K1084" s="144">
        <v>45554.7748842593</v>
      </c>
      <c r="L1084" s="47" t="s">
        <v>134</v>
      </c>
      <c r="M1084" s="142"/>
      <c r="N1084" s="112" t="s">
        <v>133</v>
      </c>
      <c r="O1084" s="145" t="s">
        <v>2422</v>
      </c>
      <c r="P1084" s="64"/>
    </row>
    <row spans="1:16" x14ac:dyDescent="0.25" outlineLevel="0" r="1085">
      <c r="A1085" s="45">
        <v>1087</v>
      </c>
      <c r="B1085" s="46">
        <v>2</v>
      </c>
      <c r="C1085" s="47" t="s">
        <v>16</v>
      </c>
      <c r="D1085" s="149">
        <v>45554</v>
      </c>
      <c r="E1085" s="47" t="s">
        <v>369</v>
      </c>
      <c r="F1085" s="63" t="s">
        <v>958</v>
      </c>
      <c r="G1085" s="63" t="s">
        <v>2437</v>
      </c>
      <c r="H1085" s="68">
        <v>2.1</v>
      </c>
      <c r="I1085" s="73"/>
      <c r="J1085" s="47" t="s">
        <v>133</v>
      </c>
      <c r="K1085" s="144">
        <v>45554.8816898148</v>
      </c>
      <c r="L1085" s="47" t="s">
        <v>134</v>
      </c>
      <c r="M1085" s="142"/>
      <c r="N1085" s="112" t="s">
        <v>134</v>
      </c>
      <c r="O1085" s="145" t="s">
        <v>2422</v>
      </c>
      <c r="P1085" s="64"/>
    </row>
    <row spans="1:16" x14ac:dyDescent="0.25" outlineLevel="0" r="1086">
      <c r="A1086" s="45">
        <v>1088</v>
      </c>
      <c r="B1086" s="46">
        <v>3</v>
      </c>
      <c r="C1086" s="47" t="s">
        <v>131</v>
      </c>
      <c r="D1086" s="149">
        <v>45554</v>
      </c>
      <c r="E1086" s="47" t="s">
        <v>609</v>
      </c>
      <c r="F1086" s="63" t="s">
        <v>3217</v>
      </c>
      <c r="G1086" s="63" t="s">
        <v>2438</v>
      </c>
      <c r="H1086" s="68">
        <v>4.75</v>
      </c>
      <c r="I1086" s="73"/>
      <c r="J1086" s="47" t="s">
        <v>133</v>
      </c>
      <c r="K1086" s="144">
        <v>45554.6995601852</v>
      </c>
      <c r="L1086" s="47" t="s">
        <v>133</v>
      </c>
      <c r="M1086" s="142">
        <v>45569.2575462963</v>
      </c>
      <c r="N1086" s="112" t="s">
        <v>134</v>
      </c>
      <c r="O1086" s="145" t="s">
        <v>3165</v>
      </c>
      <c r="P1086" s="64" t="s">
        <v>3147</v>
      </c>
    </row>
    <row spans="1:16" x14ac:dyDescent="0.25" outlineLevel="0" r="1087">
      <c r="A1087" s="45">
        <v>1089</v>
      </c>
      <c r="B1087" s="46">
        <v>3</v>
      </c>
      <c r="C1087" s="47" t="s">
        <v>131</v>
      </c>
      <c r="D1087" s="149">
        <v>45554</v>
      </c>
      <c r="E1087" s="47" t="s">
        <v>157</v>
      </c>
      <c r="F1087" s="63" t="s">
        <v>2362</v>
      </c>
      <c r="G1087" s="63" t="s">
        <v>2439</v>
      </c>
      <c r="H1087" s="68">
        <v>0.25</v>
      </c>
      <c r="I1087" s="73"/>
      <c r="J1087" s="47" t="s">
        <v>133</v>
      </c>
      <c r="K1087" s="144">
        <v>45554.6986805556</v>
      </c>
      <c r="L1087" s="47" t="s">
        <v>133</v>
      </c>
      <c r="M1087" s="142">
        <v>45569.2467824074</v>
      </c>
      <c r="N1087" s="112" t="s">
        <v>134</v>
      </c>
      <c r="O1087" s="145" t="s">
        <v>3165</v>
      </c>
      <c r="P1087" s="64" t="s">
        <v>3142</v>
      </c>
    </row>
    <row spans="1:16" x14ac:dyDescent="0.25" outlineLevel="0" r="1088">
      <c r="A1088" s="45">
        <v>1090</v>
      </c>
      <c r="B1088" s="46">
        <v>3</v>
      </c>
      <c r="C1088" s="47" t="s">
        <v>131</v>
      </c>
      <c r="D1088" s="149">
        <v>45554</v>
      </c>
      <c r="E1088" s="47" t="s">
        <v>172</v>
      </c>
      <c r="F1088" s="63" t="s">
        <v>2365</v>
      </c>
      <c r="G1088" s="63" t="s">
        <v>2440</v>
      </c>
      <c r="H1088" s="68">
        <v>0.25</v>
      </c>
      <c r="I1088" s="73"/>
      <c r="J1088" s="47" t="s">
        <v>133</v>
      </c>
      <c r="K1088" s="144">
        <v>45554.6989583333</v>
      </c>
      <c r="L1088" s="47" t="s">
        <v>134</v>
      </c>
      <c r="M1088" s="142"/>
      <c r="N1088" s="112" t="s">
        <v>134</v>
      </c>
      <c r="O1088" s="145" t="s">
        <v>2422</v>
      </c>
      <c r="P1088" s="64"/>
    </row>
    <row spans="1:16" x14ac:dyDescent="0.25" outlineLevel="0" r="1089">
      <c r="A1089" s="45">
        <v>1091</v>
      </c>
      <c r="B1089" s="46">
        <v>4</v>
      </c>
      <c r="C1089" s="47" t="s">
        <v>425</v>
      </c>
      <c r="D1089" s="149">
        <v>45554</v>
      </c>
      <c r="E1089" s="47" t="s">
        <v>154</v>
      </c>
      <c r="F1089" s="63" t="s">
        <v>490</v>
      </c>
      <c r="G1089" s="63" t="s">
        <v>2441</v>
      </c>
      <c r="H1089" s="68">
        <v>0.25</v>
      </c>
      <c r="I1089" s="73"/>
      <c r="J1089" s="47" t="s">
        <v>133</v>
      </c>
      <c r="K1089" s="144">
        <v>45554.7225810185</v>
      </c>
      <c r="L1089" s="47" t="s">
        <v>133</v>
      </c>
      <c r="M1089" s="142">
        <v>45580.5832407407</v>
      </c>
      <c r="N1089" s="112" t="s">
        <v>134</v>
      </c>
      <c r="O1089" s="145" t="s">
        <v>4211</v>
      </c>
      <c r="P1089" s="64" t="s">
        <v>4081</v>
      </c>
    </row>
    <row spans="1:16" x14ac:dyDescent="0.25" outlineLevel="0" r="1090">
      <c r="A1090" s="45">
        <v>1092</v>
      </c>
      <c r="B1090" s="46">
        <v>4</v>
      </c>
      <c r="C1090" s="47" t="s">
        <v>425</v>
      </c>
      <c r="D1090" s="149">
        <v>45554</v>
      </c>
      <c r="E1090" s="47" t="s">
        <v>520</v>
      </c>
      <c r="F1090" s="63" t="s">
        <v>745</v>
      </c>
      <c r="G1090" s="63" t="s">
        <v>2442</v>
      </c>
      <c r="H1090" s="68">
        <v>1.25</v>
      </c>
      <c r="I1090" s="73"/>
      <c r="J1090" s="47" t="s">
        <v>133</v>
      </c>
      <c r="K1090" s="144">
        <v>45554.7228935185</v>
      </c>
      <c r="L1090" s="47" t="s">
        <v>134</v>
      </c>
      <c r="M1090" s="142"/>
      <c r="N1090" s="112" t="s">
        <v>134</v>
      </c>
      <c r="O1090" s="145" t="s">
        <v>2422</v>
      </c>
      <c r="P1090" s="64"/>
    </row>
    <row spans="1:16" x14ac:dyDescent="0.25" outlineLevel="0" r="1091">
      <c r="A1091" s="45">
        <v>1093</v>
      </c>
      <c r="B1091" s="46">
        <v>4</v>
      </c>
      <c r="C1091" s="47" t="s">
        <v>425</v>
      </c>
      <c r="D1091" s="149">
        <v>45554</v>
      </c>
      <c r="E1091" s="47" t="s">
        <v>520</v>
      </c>
      <c r="F1091" s="63" t="s">
        <v>745</v>
      </c>
      <c r="G1091" s="63" t="s">
        <v>2443</v>
      </c>
      <c r="H1091" s="68">
        <v>0.25</v>
      </c>
      <c r="I1091" s="73"/>
      <c r="J1091" s="47" t="s">
        <v>133</v>
      </c>
      <c r="K1091" s="144">
        <v>45554.7232523148</v>
      </c>
      <c r="L1091" s="47" t="s">
        <v>134</v>
      </c>
      <c r="M1091" s="142"/>
      <c r="N1091" s="112" t="s">
        <v>134</v>
      </c>
      <c r="O1091" s="145" t="s">
        <v>2422</v>
      </c>
      <c r="P1091" s="64"/>
    </row>
    <row spans="1:16" x14ac:dyDescent="0.25" outlineLevel="0" r="1092">
      <c r="A1092" s="45">
        <v>1094</v>
      </c>
      <c r="B1092" s="46">
        <v>4</v>
      </c>
      <c r="C1092" s="47" t="s">
        <v>425</v>
      </c>
      <c r="D1092" s="149">
        <v>45554</v>
      </c>
      <c r="E1092" s="47" t="s">
        <v>520</v>
      </c>
      <c r="F1092" s="63" t="s">
        <v>745</v>
      </c>
      <c r="G1092" s="63" t="s">
        <v>2444</v>
      </c>
      <c r="H1092" s="68">
        <v>0.25</v>
      </c>
      <c r="I1092" s="73"/>
      <c r="J1092" s="47" t="s">
        <v>133</v>
      </c>
      <c r="K1092" s="144">
        <v>45554.7235416667</v>
      </c>
      <c r="L1092" s="47" t="s">
        <v>134</v>
      </c>
      <c r="M1092" s="142"/>
      <c r="N1092" s="112" t="s">
        <v>134</v>
      </c>
      <c r="O1092" s="145" t="s">
        <v>2422</v>
      </c>
      <c r="P1092" s="64"/>
    </row>
    <row spans="1:16" x14ac:dyDescent="0.25" outlineLevel="0" r="1093">
      <c r="A1093" s="45">
        <v>1095</v>
      </c>
      <c r="B1093" s="46">
        <v>4</v>
      </c>
      <c r="C1093" s="47" t="s">
        <v>425</v>
      </c>
      <c r="D1093" s="149">
        <v>45554</v>
      </c>
      <c r="E1093" s="47" t="s">
        <v>520</v>
      </c>
      <c r="F1093" s="63" t="s">
        <v>745</v>
      </c>
      <c r="G1093" s="63" t="s">
        <v>2445</v>
      </c>
      <c r="H1093" s="68">
        <v>1.5</v>
      </c>
      <c r="I1093" s="73"/>
      <c r="J1093" s="47" t="s">
        <v>133</v>
      </c>
      <c r="K1093" s="144">
        <v>45554.723912037</v>
      </c>
      <c r="L1093" s="47" t="s">
        <v>134</v>
      </c>
      <c r="M1093" s="142"/>
      <c r="N1093" s="112" t="s">
        <v>134</v>
      </c>
      <c r="O1093" s="145" t="s">
        <v>2422</v>
      </c>
      <c r="P1093" s="64"/>
    </row>
    <row spans="1:16" x14ac:dyDescent="0.25" outlineLevel="0" r="1094">
      <c r="A1094" s="45">
        <v>1096</v>
      </c>
      <c r="B1094" s="46">
        <v>4</v>
      </c>
      <c r="C1094" s="47" t="s">
        <v>425</v>
      </c>
      <c r="D1094" s="149">
        <v>45554</v>
      </c>
      <c r="E1094" s="47" t="s">
        <v>520</v>
      </c>
      <c r="F1094" s="63" t="s">
        <v>745</v>
      </c>
      <c r="G1094" s="63" t="s">
        <v>2446</v>
      </c>
      <c r="H1094" s="68">
        <v>0.5</v>
      </c>
      <c r="I1094" s="73"/>
      <c r="J1094" s="47" t="s">
        <v>133</v>
      </c>
      <c r="K1094" s="144">
        <v>45554.724224537</v>
      </c>
      <c r="L1094" s="47" t="s">
        <v>134</v>
      </c>
      <c r="M1094" s="142"/>
      <c r="N1094" s="112" t="s">
        <v>134</v>
      </c>
      <c r="O1094" s="145" t="s">
        <v>2422</v>
      </c>
      <c r="P1094" s="64"/>
    </row>
    <row spans="1:16" x14ac:dyDescent="0.25" outlineLevel="0" r="1095">
      <c r="A1095" s="45">
        <v>1097</v>
      </c>
      <c r="B1095" s="46">
        <v>4</v>
      </c>
      <c r="C1095" s="47" t="s">
        <v>425</v>
      </c>
      <c r="D1095" s="149">
        <v>45554</v>
      </c>
      <c r="E1095" s="47" t="s">
        <v>557</v>
      </c>
      <c r="F1095" s="63" t="s">
        <v>1693</v>
      </c>
      <c r="G1095" s="63" t="s">
        <v>2446</v>
      </c>
      <c r="H1095" s="68">
        <v>0.75</v>
      </c>
      <c r="I1095" s="73"/>
      <c r="J1095" s="47" t="s">
        <v>133</v>
      </c>
      <c r="K1095" s="144">
        <v>45554.7246643519</v>
      </c>
      <c r="L1095" s="47" t="s">
        <v>134</v>
      </c>
      <c r="M1095" s="142"/>
      <c r="N1095" s="112" t="s">
        <v>134</v>
      </c>
      <c r="O1095" s="145" t="s">
        <v>2422</v>
      </c>
      <c r="P1095" s="64"/>
    </row>
    <row spans="1:16" x14ac:dyDescent="0.25" outlineLevel="0" r="1096">
      <c r="A1096" s="45">
        <v>1098</v>
      </c>
      <c r="B1096" s="46">
        <v>4</v>
      </c>
      <c r="C1096" s="47" t="s">
        <v>425</v>
      </c>
      <c r="D1096" s="149">
        <v>45554</v>
      </c>
      <c r="E1096" s="47" t="s">
        <v>557</v>
      </c>
      <c r="F1096" s="63" t="s">
        <v>1693</v>
      </c>
      <c r="G1096" s="63" t="s">
        <v>2447</v>
      </c>
      <c r="H1096" s="68">
        <v>0.25</v>
      </c>
      <c r="I1096" s="73"/>
      <c r="J1096" s="47" t="s">
        <v>133</v>
      </c>
      <c r="K1096" s="144">
        <v>45554.7249421296</v>
      </c>
      <c r="L1096" s="47" t="s">
        <v>134</v>
      </c>
      <c r="M1096" s="142"/>
      <c r="N1096" s="112" t="s">
        <v>134</v>
      </c>
      <c r="O1096" s="145" t="s">
        <v>2422</v>
      </c>
      <c r="P1096" s="64"/>
    </row>
    <row spans="1:16" x14ac:dyDescent="0.25" outlineLevel="0" r="1097">
      <c r="A1097" s="45">
        <v>1099</v>
      </c>
      <c r="B1097" s="46">
        <v>4</v>
      </c>
      <c r="C1097" s="47" t="s">
        <v>425</v>
      </c>
      <c r="D1097" s="149">
        <v>45554</v>
      </c>
      <c r="E1097" s="47" t="s">
        <v>520</v>
      </c>
      <c r="F1097" s="63" t="s">
        <v>745</v>
      </c>
      <c r="G1097" s="63" t="s">
        <v>2447</v>
      </c>
      <c r="H1097" s="68">
        <v>0.25</v>
      </c>
      <c r="I1097" s="73"/>
      <c r="J1097" s="47" t="s">
        <v>133</v>
      </c>
      <c r="K1097" s="144">
        <v>45554.7252199074</v>
      </c>
      <c r="L1097" s="47" t="s">
        <v>134</v>
      </c>
      <c r="M1097" s="142"/>
      <c r="N1097" s="112" t="s">
        <v>134</v>
      </c>
      <c r="O1097" s="145" t="s">
        <v>2422</v>
      </c>
      <c r="P1097" s="64"/>
    </row>
    <row spans="1:16" x14ac:dyDescent="0.25" outlineLevel="0" r="1098">
      <c r="A1098" s="45">
        <v>1100</v>
      </c>
      <c r="B1098" s="46">
        <v>4</v>
      </c>
      <c r="C1098" s="47" t="s">
        <v>425</v>
      </c>
      <c r="D1098" s="149">
        <v>45554</v>
      </c>
      <c r="E1098" s="47" t="s">
        <v>559</v>
      </c>
      <c r="F1098" s="63" t="s">
        <v>2405</v>
      </c>
      <c r="G1098" s="63" t="s">
        <v>2448</v>
      </c>
      <c r="H1098" s="68">
        <v>1.75</v>
      </c>
      <c r="I1098" s="73"/>
      <c r="J1098" s="47" t="s">
        <v>133</v>
      </c>
      <c r="K1098" s="144">
        <v>45554.7255208333</v>
      </c>
      <c r="L1098" s="47" t="s">
        <v>133</v>
      </c>
      <c r="M1098" s="142">
        <v>45580.2623842593</v>
      </c>
      <c r="N1098" s="112" t="s">
        <v>134</v>
      </c>
      <c r="O1098" s="145" t="s">
        <v>3931</v>
      </c>
      <c r="P1098" s="64" t="s">
        <v>3981</v>
      </c>
    </row>
    <row spans="1:16" x14ac:dyDescent="0.25" outlineLevel="0" r="1099">
      <c r="A1099" s="45">
        <v>1101</v>
      </c>
      <c r="B1099" s="46">
        <v>2</v>
      </c>
      <c r="C1099" s="47" t="s">
        <v>16</v>
      </c>
      <c r="D1099" s="149">
        <v>45554</v>
      </c>
      <c r="E1099" s="47" t="s">
        <v>461</v>
      </c>
      <c r="F1099" s="63" t="s">
        <v>2375</v>
      </c>
      <c r="G1099" s="63" t="s">
        <v>2449</v>
      </c>
      <c r="H1099" s="68">
        <v>0.3</v>
      </c>
      <c r="I1099" s="73"/>
      <c r="J1099" s="47" t="s">
        <v>133</v>
      </c>
      <c r="K1099" s="144">
        <v>45554.8330208333</v>
      </c>
      <c r="L1099" s="47" t="s">
        <v>133</v>
      </c>
      <c r="M1099" s="142">
        <v>45580.4173958333</v>
      </c>
      <c r="N1099" s="112" t="s">
        <v>134</v>
      </c>
      <c r="O1099" s="145" t="s">
        <v>3931</v>
      </c>
      <c r="P1099" s="64" t="s">
        <v>3989</v>
      </c>
    </row>
    <row spans="1:16" x14ac:dyDescent="0.25" outlineLevel="0" r="1100">
      <c r="A1100" s="45">
        <v>1102</v>
      </c>
      <c r="B1100" s="46">
        <v>2</v>
      </c>
      <c r="C1100" s="47" t="s">
        <v>16</v>
      </c>
      <c r="D1100" s="149">
        <v>45547</v>
      </c>
      <c r="E1100" s="47" t="s">
        <v>148</v>
      </c>
      <c r="F1100" s="63" t="s">
        <v>3216</v>
      </c>
      <c r="G1100" s="63" t="s">
        <v>2450</v>
      </c>
      <c r="H1100" s="68">
        <v>2.3</v>
      </c>
      <c r="I1100" s="73"/>
      <c r="J1100" s="47" t="s">
        <v>134</v>
      </c>
      <c r="K1100" s="144">
        <v>45554.9198263889</v>
      </c>
      <c r="L1100" s="47" t="s">
        <v>134</v>
      </c>
      <c r="M1100" s="142"/>
      <c r="N1100" s="112" t="s">
        <v>134</v>
      </c>
      <c r="O1100" s="145" t="s">
        <v>2422</v>
      </c>
      <c r="P1100" s="64"/>
    </row>
    <row spans="1:16" x14ac:dyDescent="0.25" outlineLevel="0" r="1101">
      <c r="A1101" s="45">
        <v>1103</v>
      </c>
      <c r="B1101" s="46">
        <v>2</v>
      </c>
      <c r="C1101" s="47" t="s">
        <v>16</v>
      </c>
      <c r="D1101" s="149">
        <v>45547</v>
      </c>
      <c r="E1101" s="47" t="s">
        <v>553</v>
      </c>
      <c r="F1101" s="63" t="s">
        <v>1486</v>
      </c>
      <c r="G1101" s="63" t="s">
        <v>2451</v>
      </c>
      <c r="H1101" s="68">
        <v>0.2</v>
      </c>
      <c r="I1101" s="73"/>
      <c r="J1101" s="47" t="s">
        <v>133</v>
      </c>
      <c r="K1101" s="144">
        <v>45554.9055208333</v>
      </c>
      <c r="L1101" s="47" t="s">
        <v>134</v>
      </c>
      <c r="M1101" s="142"/>
      <c r="N1101" s="112" t="s">
        <v>134</v>
      </c>
      <c r="O1101" s="145" t="s">
        <v>2422</v>
      </c>
      <c r="P1101" s="64"/>
    </row>
    <row spans="1:16" x14ac:dyDescent="0.25" outlineLevel="0" r="1102">
      <c r="A1102" s="45">
        <v>1104</v>
      </c>
      <c r="B1102" s="46">
        <v>2</v>
      </c>
      <c r="C1102" s="47" t="s">
        <v>16</v>
      </c>
      <c r="D1102" s="149">
        <v>45547</v>
      </c>
      <c r="E1102" s="47" t="s">
        <v>525</v>
      </c>
      <c r="F1102" s="63" t="s">
        <v>1422</v>
      </c>
      <c r="G1102" s="63" t="s">
        <v>2452</v>
      </c>
      <c r="H1102" s="68">
        <v>0.4</v>
      </c>
      <c r="I1102" s="73"/>
      <c r="J1102" s="47" t="s">
        <v>133</v>
      </c>
      <c r="K1102" s="144">
        <v>45554.9162152778</v>
      </c>
      <c r="L1102" s="47" t="s">
        <v>134</v>
      </c>
      <c r="M1102" s="142"/>
      <c r="N1102" s="112" t="s">
        <v>134</v>
      </c>
      <c r="O1102" s="145" t="s">
        <v>2422</v>
      </c>
      <c r="P1102" s="64"/>
    </row>
    <row spans="1:16" x14ac:dyDescent="0.25" outlineLevel="0" r="1103">
      <c r="A1103" s="45">
        <v>1105</v>
      </c>
      <c r="B1103" s="46">
        <v>2</v>
      </c>
      <c r="C1103" s="47" t="s">
        <v>16</v>
      </c>
      <c r="D1103" s="149">
        <v>45547</v>
      </c>
      <c r="E1103" s="47" t="s">
        <v>557</v>
      </c>
      <c r="F1103" s="63" t="s">
        <v>1693</v>
      </c>
      <c r="G1103" s="63" t="s">
        <v>2453</v>
      </c>
      <c r="H1103" s="68">
        <v>2.6</v>
      </c>
      <c r="I1103" s="73"/>
      <c r="J1103" s="47" t="s">
        <v>133</v>
      </c>
      <c r="K1103" s="144">
        <v>45554.92</v>
      </c>
      <c r="L1103" s="47" t="s">
        <v>134</v>
      </c>
      <c r="M1103" s="142"/>
      <c r="N1103" s="112" t="s">
        <v>134</v>
      </c>
      <c r="O1103" s="145" t="s">
        <v>2422</v>
      </c>
      <c r="P1103" s="64"/>
    </row>
    <row spans="1:16" x14ac:dyDescent="0.25" outlineLevel="0" r="1104">
      <c r="A1104" s="45">
        <v>1106</v>
      </c>
      <c r="B1104" s="46">
        <v>2</v>
      </c>
      <c r="C1104" s="47" t="s">
        <v>16</v>
      </c>
      <c r="D1104" s="149">
        <v>45547</v>
      </c>
      <c r="E1104" s="47" t="s">
        <v>219</v>
      </c>
      <c r="F1104" s="63" t="s">
        <v>496</v>
      </c>
      <c r="G1104" s="63" t="s">
        <v>2454</v>
      </c>
      <c r="H1104" s="68">
        <v>1.1</v>
      </c>
      <c r="I1104" s="73"/>
      <c r="J1104" s="47" t="s">
        <v>133</v>
      </c>
      <c r="K1104" s="144">
        <v>45554.9119791667</v>
      </c>
      <c r="L1104" s="47" t="s">
        <v>133</v>
      </c>
      <c r="M1104" s="142">
        <v>45580.683275463</v>
      </c>
      <c r="N1104" s="112" t="s">
        <v>134</v>
      </c>
      <c r="O1104" s="145" t="s">
        <v>4211</v>
      </c>
      <c r="P1104" s="64" t="s">
        <v>4086</v>
      </c>
    </row>
    <row spans="1:16" x14ac:dyDescent="0.25" outlineLevel="0" r="1105">
      <c r="A1105" s="45">
        <v>1107</v>
      </c>
      <c r="B1105" s="46">
        <v>2</v>
      </c>
      <c r="C1105" s="47" t="s">
        <v>16</v>
      </c>
      <c r="D1105" s="149">
        <v>45547</v>
      </c>
      <c r="E1105" s="47" t="s">
        <v>2455</v>
      </c>
      <c r="F1105" s="63" t="s">
        <v>2456</v>
      </c>
      <c r="G1105" s="63" t="s">
        <v>2457</v>
      </c>
      <c r="H1105" s="68">
        <v>0.8</v>
      </c>
      <c r="I1105" s="73"/>
      <c r="J1105" s="47" t="s">
        <v>133</v>
      </c>
      <c r="K1105" s="144">
        <v>45571.2527662037</v>
      </c>
      <c r="L1105" s="47" t="s">
        <v>134</v>
      </c>
      <c r="M1105" s="142"/>
      <c r="N1105" s="112" t="s">
        <v>133</v>
      </c>
      <c r="O1105" s="145" t="s">
        <v>3165</v>
      </c>
      <c r="P1105" s="64"/>
    </row>
    <row spans="1:16" x14ac:dyDescent="0.25" outlineLevel="0" r="1106">
      <c r="A1106" s="45">
        <v>1108</v>
      </c>
      <c r="B1106" s="46">
        <v>2</v>
      </c>
      <c r="C1106" s="47" t="s">
        <v>16</v>
      </c>
      <c r="D1106" s="149">
        <v>45547</v>
      </c>
      <c r="E1106" s="47" t="s">
        <v>966</v>
      </c>
      <c r="F1106" s="63" t="s">
        <v>967</v>
      </c>
      <c r="G1106" s="63" t="s">
        <v>2458</v>
      </c>
      <c r="H1106" s="68">
        <v>0.4</v>
      </c>
      <c r="I1106" s="73"/>
      <c r="J1106" s="47" t="s">
        <v>133</v>
      </c>
      <c r="K1106" s="144">
        <v>45554.9156597222</v>
      </c>
      <c r="L1106" s="47" t="s">
        <v>133</v>
      </c>
      <c r="M1106" s="142">
        <v>45580.5487268519</v>
      </c>
      <c r="N1106" s="112" t="s">
        <v>134</v>
      </c>
      <c r="O1106" s="145" t="s">
        <v>4211</v>
      </c>
      <c r="P1106" s="64" t="s">
        <v>4080</v>
      </c>
    </row>
    <row spans="1:16" x14ac:dyDescent="0.25" outlineLevel="0" r="1107">
      <c r="A1107" s="45">
        <v>1109</v>
      </c>
      <c r="B1107" s="46">
        <v>2</v>
      </c>
      <c r="C1107" s="47" t="s">
        <v>16</v>
      </c>
      <c r="D1107" s="149">
        <v>45547</v>
      </c>
      <c r="E1107" s="47" t="s">
        <v>520</v>
      </c>
      <c r="F1107" s="63" t="s">
        <v>745</v>
      </c>
      <c r="G1107" s="63" t="s">
        <v>2459</v>
      </c>
      <c r="H1107" s="68">
        <v>0.2</v>
      </c>
      <c r="I1107" s="73"/>
      <c r="J1107" s="47" t="s">
        <v>133</v>
      </c>
      <c r="K1107" s="144">
        <v>45554.9171296296</v>
      </c>
      <c r="L1107" s="47" t="s">
        <v>134</v>
      </c>
      <c r="M1107" s="142"/>
      <c r="N1107" s="112" t="s">
        <v>134</v>
      </c>
      <c r="O1107" s="145" t="s">
        <v>2422</v>
      </c>
      <c r="P1107" s="64"/>
    </row>
    <row spans="1:16" x14ac:dyDescent="0.25" outlineLevel="0" r="1108">
      <c r="A1108" s="48">
        <v>1110</v>
      </c>
      <c r="B1108" s="49">
        <v>2</v>
      </c>
      <c r="C1108" s="50" t="s">
        <v>16</v>
      </c>
      <c r="D1108" s="150">
        <v>45547</v>
      </c>
      <c r="E1108" s="50" t="s">
        <v>464</v>
      </c>
      <c r="F1108" s="65" t="s">
        <v>618</v>
      </c>
      <c r="G1108" s="65" t="s">
        <v>2460</v>
      </c>
      <c r="H1108" s="69">
        <v>1.2</v>
      </c>
      <c r="I1108" s="74"/>
      <c r="J1108" s="50" t="s">
        <v>133</v>
      </c>
      <c r="K1108" s="151">
        <v>45575.6271064815</v>
      </c>
      <c r="L1108" s="50" t="s">
        <v>134</v>
      </c>
      <c r="M1108" s="152"/>
      <c r="N1108" s="137" t="s">
        <v>133</v>
      </c>
      <c r="O1108" s="146" t="s">
        <v>3219</v>
      </c>
      <c r="P1108" s="66"/>
    </row>
    <row spans="1:16" x14ac:dyDescent="0.25" outlineLevel="0" r="1109">
      <c r="A1109" s="45">
        <v>1111</v>
      </c>
      <c r="B1109" s="46">
        <v>4</v>
      </c>
      <c r="C1109" s="47" t="s">
        <v>425</v>
      </c>
      <c r="D1109" s="149">
        <v>45555</v>
      </c>
      <c r="E1109" s="47" t="s">
        <v>559</v>
      </c>
      <c r="F1109" s="63" t="s">
        <v>2405</v>
      </c>
      <c r="G1109" s="63" t="s">
        <v>2461</v>
      </c>
      <c r="H1109" s="68">
        <v>6.5</v>
      </c>
      <c r="I1109" s="73"/>
      <c r="J1109" s="47" t="s">
        <v>133</v>
      </c>
      <c r="K1109" s="144">
        <v>45555.6384143519</v>
      </c>
      <c r="L1109" s="47" t="s">
        <v>133</v>
      </c>
      <c r="M1109" s="142">
        <v>45580.2623842593</v>
      </c>
      <c r="N1109" s="112" t="s">
        <v>134</v>
      </c>
      <c r="O1109" s="145" t="s">
        <v>3931</v>
      </c>
      <c r="P1109" s="64" t="s">
        <v>3981</v>
      </c>
    </row>
    <row spans="1:16" x14ac:dyDescent="0.25" outlineLevel="0" r="1110">
      <c r="A1110" s="45">
        <v>1112</v>
      </c>
      <c r="B1110" s="46">
        <v>4</v>
      </c>
      <c r="C1110" s="47" t="s">
        <v>425</v>
      </c>
      <c r="D1110" s="149">
        <v>45555</v>
      </c>
      <c r="E1110" s="47" t="s">
        <v>148</v>
      </c>
      <c r="F1110" s="63" t="s">
        <v>3216</v>
      </c>
      <c r="G1110" s="63" t="s">
        <v>2462</v>
      </c>
      <c r="H1110" s="68">
        <v>1</v>
      </c>
      <c r="I1110" s="73"/>
      <c r="J1110" s="47" t="s">
        <v>134</v>
      </c>
      <c r="K1110" s="144">
        <v>45555.638912037</v>
      </c>
      <c r="L1110" s="47" t="s">
        <v>134</v>
      </c>
      <c r="M1110" s="142"/>
      <c r="N1110" s="112" t="s">
        <v>134</v>
      </c>
      <c r="O1110" s="145" t="s">
        <v>2422</v>
      </c>
      <c r="P1110" s="64"/>
    </row>
    <row spans="1:16" x14ac:dyDescent="0.25" outlineLevel="0" r="1111">
      <c r="A1111" s="45">
        <v>1113</v>
      </c>
      <c r="B1111" s="46">
        <v>2</v>
      </c>
      <c r="C1111" s="47" t="s">
        <v>16</v>
      </c>
      <c r="D1111" s="149">
        <v>45555</v>
      </c>
      <c r="E1111" s="47" t="s">
        <v>148</v>
      </c>
      <c r="F1111" s="63" t="s">
        <v>3216</v>
      </c>
      <c r="G1111" s="63" t="s">
        <v>2463</v>
      </c>
      <c r="H1111" s="68">
        <v>1.6</v>
      </c>
      <c r="I1111" s="73"/>
      <c r="J1111" s="47" t="s">
        <v>134</v>
      </c>
      <c r="K1111" s="144">
        <v>45555.6960069444</v>
      </c>
      <c r="L1111" s="47" t="s">
        <v>134</v>
      </c>
      <c r="M1111" s="142"/>
      <c r="N1111" s="112" t="s">
        <v>134</v>
      </c>
      <c r="O1111" s="145" t="s">
        <v>2422</v>
      </c>
      <c r="P1111" s="64"/>
    </row>
    <row spans="1:16" x14ac:dyDescent="0.25" outlineLevel="0" r="1112">
      <c r="A1112" s="45">
        <v>1114</v>
      </c>
      <c r="B1112" s="46">
        <v>2</v>
      </c>
      <c r="C1112" s="47" t="s">
        <v>16</v>
      </c>
      <c r="D1112" s="149">
        <v>45555</v>
      </c>
      <c r="E1112" s="47" t="s">
        <v>530</v>
      </c>
      <c r="F1112" s="63" t="s">
        <v>2464</v>
      </c>
      <c r="G1112" s="63" t="s">
        <v>2465</v>
      </c>
      <c r="H1112" s="68">
        <v>0.2</v>
      </c>
      <c r="I1112" s="73"/>
      <c r="J1112" s="47" t="s">
        <v>133</v>
      </c>
      <c r="K1112" s="144">
        <v>45555.6963541667</v>
      </c>
      <c r="L1112" s="47" t="s">
        <v>134</v>
      </c>
      <c r="M1112" s="142"/>
      <c r="N1112" s="112" t="s">
        <v>134</v>
      </c>
      <c r="O1112" s="145" t="s">
        <v>2422</v>
      </c>
      <c r="P1112" s="64"/>
    </row>
    <row spans="1:16" x14ac:dyDescent="0.25" outlineLevel="0" r="1113">
      <c r="A1113" s="45">
        <v>1115</v>
      </c>
      <c r="B1113" s="46">
        <v>2</v>
      </c>
      <c r="C1113" s="47" t="s">
        <v>16</v>
      </c>
      <c r="D1113" s="149">
        <v>45555</v>
      </c>
      <c r="E1113" s="47" t="s">
        <v>559</v>
      </c>
      <c r="F1113" s="63" t="s">
        <v>2405</v>
      </c>
      <c r="G1113" s="63" t="s">
        <v>2466</v>
      </c>
      <c r="H1113" s="68">
        <v>1.7</v>
      </c>
      <c r="I1113" s="73"/>
      <c r="J1113" s="47" t="s">
        <v>133</v>
      </c>
      <c r="K1113" s="144">
        <v>45555.698599537</v>
      </c>
      <c r="L1113" s="47" t="s">
        <v>133</v>
      </c>
      <c r="M1113" s="142">
        <v>45580.2623842593</v>
      </c>
      <c r="N1113" s="112" t="s">
        <v>134</v>
      </c>
      <c r="O1113" s="145" t="s">
        <v>3931</v>
      </c>
      <c r="P1113" s="64" t="s">
        <v>3981</v>
      </c>
    </row>
    <row spans="1:16" x14ac:dyDescent="0.25" outlineLevel="0" r="1114">
      <c r="A1114" s="45">
        <v>1116</v>
      </c>
      <c r="B1114" s="46">
        <v>2</v>
      </c>
      <c r="C1114" s="47" t="s">
        <v>16</v>
      </c>
      <c r="D1114" s="149">
        <v>45555</v>
      </c>
      <c r="E1114" s="47" t="s">
        <v>461</v>
      </c>
      <c r="F1114" s="63" t="s">
        <v>2375</v>
      </c>
      <c r="G1114" s="63" t="s">
        <v>2467</v>
      </c>
      <c r="H1114" s="68">
        <v>0.4</v>
      </c>
      <c r="I1114" s="73"/>
      <c r="J1114" s="47" t="s">
        <v>133</v>
      </c>
      <c r="K1114" s="144">
        <v>45555.6992592593</v>
      </c>
      <c r="L1114" s="47" t="s">
        <v>133</v>
      </c>
      <c r="M1114" s="142">
        <v>45580.4173958333</v>
      </c>
      <c r="N1114" s="112" t="s">
        <v>134</v>
      </c>
      <c r="O1114" s="145" t="s">
        <v>3931</v>
      </c>
      <c r="P1114" s="64" t="s">
        <v>3989</v>
      </c>
    </row>
    <row spans="1:16" x14ac:dyDescent="0.25" outlineLevel="0" r="1115">
      <c r="A1115" s="45">
        <v>1117</v>
      </c>
      <c r="B1115" s="46">
        <v>2</v>
      </c>
      <c r="C1115" s="47" t="s">
        <v>16</v>
      </c>
      <c r="D1115" s="149">
        <v>45555</v>
      </c>
      <c r="E1115" s="47" t="s">
        <v>557</v>
      </c>
      <c r="F1115" s="63" t="s">
        <v>1693</v>
      </c>
      <c r="G1115" s="63" t="s">
        <v>2468</v>
      </c>
      <c r="H1115" s="68">
        <v>0.4</v>
      </c>
      <c r="I1115" s="73"/>
      <c r="J1115" s="47" t="s">
        <v>133</v>
      </c>
      <c r="K1115" s="144">
        <v>45555.6998263889</v>
      </c>
      <c r="L1115" s="47" t="s">
        <v>134</v>
      </c>
      <c r="M1115" s="142"/>
      <c r="N1115" s="112" t="s">
        <v>134</v>
      </c>
      <c r="O1115" s="145" t="s">
        <v>2422</v>
      </c>
      <c r="P1115" s="64"/>
    </row>
    <row spans="1:16" x14ac:dyDescent="0.25" outlineLevel="0" r="1116">
      <c r="A1116" s="45">
        <v>1118</v>
      </c>
      <c r="B1116" s="46">
        <v>2</v>
      </c>
      <c r="C1116" s="47" t="s">
        <v>16</v>
      </c>
      <c r="D1116" s="149">
        <v>45555</v>
      </c>
      <c r="E1116" s="47" t="s">
        <v>520</v>
      </c>
      <c r="F1116" s="63" t="s">
        <v>745</v>
      </c>
      <c r="G1116" s="63" t="s">
        <v>2469</v>
      </c>
      <c r="H1116" s="68">
        <v>2.2</v>
      </c>
      <c r="I1116" s="73"/>
      <c r="J1116" s="47" t="s">
        <v>133</v>
      </c>
      <c r="K1116" s="144">
        <v>45555.7043518519</v>
      </c>
      <c r="L1116" s="47" t="s">
        <v>134</v>
      </c>
      <c r="M1116" s="142"/>
      <c r="N1116" s="112" t="s">
        <v>134</v>
      </c>
      <c r="O1116" s="145" t="s">
        <v>2422</v>
      </c>
      <c r="P1116" s="64"/>
    </row>
    <row spans="1:16" x14ac:dyDescent="0.25" outlineLevel="0" r="1117">
      <c r="A1117" s="45">
        <v>1119</v>
      </c>
      <c r="B1117" s="46">
        <v>2</v>
      </c>
      <c r="C1117" s="47" t="s">
        <v>16</v>
      </c>
      <c r="D1117" s="149">
        <v>45555</v>
      </c>
      <c r="E1117" s="47" t="s">
        <v>292</v>
      </c>
      <c r="F1117" s="63" t="s">
        <v>2403</v>
      </c>
      <c r="G1117" s="63" t="s">
        <v>2470</v>
      </c>
      <c r="H1117" s="68">
        <v>1.1</v>
      </c>
      <c r="I1117" s="73"/>
      <c r="J1117" s="47" t="s">
        <v>133</v>
      </c>
      <c r="K1117" s="144">
        <v>45555.7093634259</v>
      </c>
      <c r="L1117" s="47" t="s">
        <v>134</v>
      </c>
      <c r="M1117" s="142"/>
      <c r="N1117" s="112" t="s">
        <v>134</v>
      </c>
      <c r="O1117" s="145" t="s">
        <v>2422</v>
      </c>
      <c r="P1117" s="64"/>
    </row>
    <row spans="1:16" x14ac:dyDescent="0.25" outlineLevel="0" r="1118">
      <c r="A1118" s="45">
        <v>1120</v>
      </c>
      <c r="B1118" s="46">
        <v>1</v>
      </c>
      <c r="C1118" s="47" t="s">
        <v>15</v>
      </c>
      <c r="D1118" s="149">
        <v>45557</v>
      </c>
      <c r="E1118" s="47" t="s">
        <v>194</v>
      </c>
      <c r="F1118" s="63" t="s">
        <v>1010</v>
      </c>
      <c r="G1118" s="63" t="s">
        <v>2471</v>
      </c>
      <c r="H1118" s="68">
        <v>0.4</v>
      </c>
      <c r="I1118" s="73"/>
      <c r="J1118" s="47" t="s">
        <v>133</v>
      </c>
      <c r="K1118" s="144">
        <v>45557.3876041667</v>
      </c>
      <c r="L1118" s="47" t="inlineStr">
        <is>
          <t>VRAI</t>
        </is>
      </c>
      <c r="M1118" s="142">
        <v>45581.5996412037</v>
      </c>
      <c r="N1118" s="112" t="s">
        <v>134</v>
      </c>
      <c r="O1118" s="145" t="inlineStr">
        <is>
          <t>APP_v4.K.5.xlsb</t>
        </is>
      </c>
      <c r="P1118" s="64" t="inlineStr">
        <is>
          <t>24-24550</t>
        </is>
      </c>
    </row>
    <row spans="1:16" x14ac:dyDescent="0.25" outlineLevel="0" r="1119">
      <c r="A1119" s="45">
        <v>1121</v>
      </c>
      <c r="B1119" s="46">
        <v>1</v>
      </c>
      <c r="C1119" s="47" t="s">
        <v>15</v>
      </c>
      <c r="D1119" s="149">
        <v>45555</v>
      </c>
      <c r="E1119" s="47" t="s">
        <v>267</v>
      </c>
      <c r="F1119" s="63" t="s">
        <v>2369</v>
      </c>
      <c r="G1119" s="63" t="s">
        <v>2472</v>
      </c>
      <c r="H1119" s="68">
        <v>0.4</v>
      </c>
      <c r="I1119" s="73"/>
      <c r="J1119" s="47" t="s">
        <v>133</v>
      </c>
      <c r="K1119" s="144">
        <v>45557.396087963</v>
      </c>
      <c r="L1119" s="47" t="s">
        <v>134</v>
      </c>
      <c r="M1119" s="142"/>
      <c r="N1119" s="112" t="s">
        <v>134</v>
      </c>
      <c r="O1119" s="145" t="s">
        <v>2422</v>
      </c>
      <c r="P1119" s="64"/>
    </row>
    <row spans="1:16" x14ac:dyDescent="0.25" outlineLevel="0" r="1120">
      <c r="A1120" s="45">
        <v>1122</v>
      </c>
      <c r="B1120" s="46">
        <v>1</v>
      </c>
      <c r="C1120" s="47" t="s">
        <v>15</v>
      </c>
      <c r="D1120" s="149">
        <v>45555</v>
      </c>
      <c r="E1120" s="47" t="s">
        <v>557</v>
      </c>
      <c r="F1120" s="63" t="s">
        <v>1693</v>
      </c>
      <c r="G1120" s="63" t="s">
        <v>2473</v>
      </c>
      <c r="H1120" s="68">
        <v>0.4</v>
      </c>
      <c r="I1120" s="73"/>
      <c r="J1120" s="47" t="s">
        <v>133</v>
      </c>
      <c r="K1120" s="144">
        <v>45557.3972569444</v>
      </c>
      <c r="L1120" s="47" t="s">
        <v>134</v>
      </c>
      <c r="M1120" s="142"/>
      <c r="N1120" s="112" t="s">
        <v>134</v>
      </c>
      <c r="O1120" s="145" t="s">
        <v>2422</v>
      </c>
      <c r="P1120" s="64"/>
    </row>
    <row spans="1:16" x14ac:dyDescent="0.25" outlineLevel="0" r="1121">
      <c r="A1121" s="45">
        <v>1123</v>
      </c>
      <c r="B1121" s="46">
        <v>1</v>
      </c>
      <c r="C1121" s="47" t="s">
        <v>15</v>
      </c>
      <c r="D1121" s="149">
        <v>45555</v>
      </c>
      <c r="E1121" s="47" t="s">
        <v>511</v>
      </c>
      <c r="F1121" s="63" t="s">
        <v>2474</v>
      </c>
      <c r="G1121" s="63" t="s">
        <v>2475</v>
      </c>
      <c r="H1121" s="68">
        <v>0.5</v>
      </c>
      <c r="I1121" s="73"/>
      <c r="J1121" s="47" t="s">
        <v>133</v>
      </c>
      <c r="K1121" s="144">
        <v>45557.3982407407</v>
      </c>
      <c r="L1121" s="47" t="inlineStr">
        <is>
          <t>VRAI</t>
        </is>
      </c>
      <c r="M1121" s="142">
        <v>45581.5890972222</v>
      </c>
      <c r="N1121" s="112" t="s">
        <v>134</v>
      </c>
      <c r="O1121" s="145" t="inlineStr">
        <is>
          <t>APP_v4.K.5.xlsb</t>
        </is>
      </c>
      <c r="P1121" s="64" t="inlineStr">
        <is>
          <t>24-24548</t>
        </is>
      </c>
    </row>
    <row spans="1:16" x14ac:dyDescent="0.25" outlineLevel="0" r="1122">
      <c r="A1122" s="45">
        <v>1124</v>
      </c>
      <c r="B1122" s="46">
        <v>1</v>
      </c>
      <c r="C1122" s="47" t="s">
        <v>15</v>
      </c>
      <c r="D1122" s="149">
        <v>45555</v>
      </c>
      <c r="E1122" s="47" t="s">
        <v>2476</v>
      </c>
      <c r="F1122" s="63" t="s">
        <v>2477</v>
      </c>
      <c r="G1122" s="63" t="s">
        <v>2478</v>
      </c>
      <c r="H1122" s="68">
        <v>0.5</v>
      </c>
      <c r="I1122" s="73"/>
      <c r="J1122" s="47" t="s">
        <v>133</v>
      </c>
      <c r="K1122" s="144">
        <v>45557.3992824074</v>
      </c>
      <c r="L1122" s="47" t="s">
        <v>134</v>
      </c>
      <c r="M1122" s="142"/>
      <c r="N1122" s="112" t="s">
        <v>134</v>
      </c>
      <c r="O1122" s="145" t="s">
        <v>2422</v>
      </c>
      <c r="P1122" s="64"/>
    </row>
    <row spans="1:16" x14ac:dyDescent="0.25" outlineLevel="0" r="1123">
      <c r="A1123" s="45">
        <v>1125</v>
      </c>
      <c r="B1123" s="46">
        <v>1</v>
      </c>
      <c r="C1123" s="47" t="s">
        <v>15</v>
      </c>
      <c r="D1123" s="149">
        <v>45555</v>
      </c>
      <c r="E1123" s="47" t="s">
        <v>1309</v>
      </c>
      <c r="F1123" s="63" t="s">
        <v>2479</v>
      </c>
      <c r="G1123" s="63" t="s">
        <v>2480</v>
      </c>
      <c r="H1123" s="68">
        <v>0.5</v>
      </c>
      <c r="I1123" s="73"/>
      <c r="J1123" s="47" t="s">
        <v>133</v>
      </c>
      <c r="K1123" s="144">
        <v>45557.3999421296</v>
      </c>
      <c r="L1123" s="47" t="s">
        <v>134</v>
      </c>
      <c r="M1123" s="142"/>
      <c r="N1123" s="112" t="s">
        <v>134</v>
      </c>
      <c r="O1123" s="145" t="s">
        <v>2422</v>
      </c>
      <c r="P1123" s="64"/>
    </row>
    <row spans="1:16" x14ac:dyDescent="0.25" outlineLevel="0" r="1124">
      <c r="A1124" s="45">
        <v>1126</v>
      </c>
      <c r="B1124" s="46">
        <v>1</v>
      </c>
      <c r="C1124" s="47" t="s">
        <v>15</v>
      </c>
      <c r="D1124" s="149">
        <v>45555</v>
      </c>
      <c r="E1124" s="47" t="s">
        <v>219</v>
      </c>
      <c r="F1124" s="63" t="s">
        <v>496</v>
      </c>
      <c r="G1124" s="63" t="s">
        <v>2481</v>
      </c>
      <c r="H1124" s="68">
        <v>0.5</v>
      </c>
      <c r="I1124" s="73"/>
      <c r="J1124" s="47" t="s">
        <v>133</v>
      </c>
      <c r="K1124" s="144">
        <v>45557.4003819444</v>
      </c>
      <c r="L1124" s="47" t="s">
        <v>133</v>
      </c>
      <c r="M1124" s="142">
        <v>45580.683275463</v>
      </c>
      <c r="N1124" s="112" t="s">
        <v>134</v>
      </c>
      <c r="O1124" s="145" t="s">
        <v>4211</v>
      </c>
      <c r="P1124" s="64" t="s">
        <v>4086</v>
      </c>
    </row>
    <row spans="1:16" x14ac:dyDescent="0.25" outlineLevel="0" r="1125">
      <c r="A1125" s="45">
        <v>1127</v>
      </c>
      <c r="B1125" s="46">
        <v>1</v>
      </c>
      <c r="C1125" s="47" t="s">
        <v>15</v>
      </c>
      <c r="D1125" s="149">
        <v>45555</v>
      </c>
      <c r="E1125" s="47" t="s">
        <v>375</v>
      </c>
      <c r="F1125" s="63" t="s">
        <v>2482</v>
      </c>
      <c r="G1125" s="63" t="s">
        <v>2483</v>
      </c>
      <c r="H1125" s="68">
        <v>0.5</v>
      </c>
      <c r="I1125" s="73"/>
      <c r="J1125" s="47" t="s">
        <v>133</v>
      </c>
      <c r="K1125" s="144">
        <v>45557.4054166667</v>
      </c>
      <c r="L1125" s="47" t="s">
        <v>133</v>
      </c>
      <c r="M1125" s="142">
        <v>45580.2695949074</v>
      </c>
      <c r="N1125" s="112" t="s">
        <v>134</v>
      </c>
      <c r="O1125" s="145" t="s">
        <v>3931</v>
      </c>
      <c r="P1125" s="64" t="s">
        <v>3983</v>
      </c>
    </row>
    <row spans="1:16" x14ac:dyDescent="0.25" outlineLevel="0" r="1126">
      <c r="A1126" s="45">
        <v>1128</v>
      </c>
      <c r="B1126" s="46">
        <v>1</v>
      </c>
      <c r="C1126" s="47" t="s">
        <v>15</v>
      </c>
      <c r="D1126" s="149">
        <v>45555</v>
      </c>
      <c r="E1126" s="47" t="s">
        <v>292</v>
      </c>
      <c r="F1126" s="63" t="s">
        <v>2403</v>
      </c>
      <c r="G1126" s="63" t="s">
        <v>2484</v>
      </c>
      <c r="H1126" s="68">
        <v>0.5</v>
      </c>
      <c r="I1126" s="73"/>
      <c r="J1126" s="47" t="s">
        <v>133</v>
      </c>
      <c r="K1126" s="144">
        <v>45557.4058449074</v>
      </c>
      <c r="L1126" s="47" t="s">
        <v>134</v>
      </c>
      <c r="M1126" s="142"/>
      <c r="N1126" s="112" t="s">
        <v>134</v>
      </c>
      <c r="O1126" s="145" t="s">
        <v>2422</v>
      </c>
      <c r="P1126" s="64"/>
    </row>
    <row spans="1:16" x14ac:dyDescent="0.25" outlineLevel="0" r="1127">
      <c r="A1127" s="45">
        <v>1129</v>
      </c>
      <c r="B1127" s="46">
        <v>1</v>
      </c>
      <c r="C1127" s="47" t="s">
        <v>15</v>
      </c>
      <c r="D1127" s="149">
        <v>45555</v>
      </c>
      <c r="E1127" s="47" t="s">
        <v>518</v>
      </c>
      <c r="F1127" s="63" t="s">
        <v>1507</v>
      </c>
      <c r="G1127" s="63" t="s">
        <v>2485</v>
      </c>
      <c r="H1127" s="68">
        <v>0.75</v>
      </c>
      <c r="I1127" s="73"/>
      <c r="J1127" s="47" t="s">
        <v>133</v>
      </c>
      <c r="K1127" s="144">
        <v>45557.4070833333</v>
      </c>
      <c r="L1127" s="47" t="s">
        <v>134</v>
      </c>
      <c r="M1127" s="142"/>
      <c r="N1127" s="112" t="s">
        <v>134</v>
      </c>
      <c r="O1127" s="145" t="s">
        <v>2422</v>
      </c>
      <c r="P1127" s="64"/>
    </row>
    <row spans="1:16" x14ac:dyDescent="0.25" outlineLevel="0" r="1128">
      <c r="A1128" s="45">
        <v>1130</v>
      </c>
      <c r="B1128" s="46">
        <v>1</v>
      </c>
      <c r="C1128" s="47" t="s">
        <v>15</v>
      </c>
      <c r="D1128" s="149">
        <v>45555</v>
      </c>
      <c r="E1128" s="47" t="s">
        <v>282</v>
      </c>
      <c r="F1128" s="63" t="s">
        <v>2644</v>
      </c>
      <c r="G1128" s="63" t="s">
        <v>2486</v>
      </c>
      <c r="H1128" s="68">
        <v>0.4</v>
      </c>
      <c r="I1128" s="73"/>
      <c r="J1128" s="47" t="s">
        <v>133</v>
      </c>
      <c r="K1128" s="144">
        <v>45557.4075347222</v>
      </c>
      <c r="L1128" s="47" t="s">
        <v>134</v>
      </c>
      <c r="M1128" s="142"/>
      <c r="N1128" s="112" t="s">
        <v>134</v>
      </c>
      <c r="O1128" s="145" t="s">
        <v>2422</v>
      </c>
      <c r="P1128" s="64"/>
    </row>
    <row spans="1:16" x14ac:dyDescent="0.25" outlineLevel="0" r="1129">
      <c r="A1129" s="45">
        <v>1131</v>
      </c>
      <c r="B1129" s="46">
        <v>1</v>
      </c>
      <c r="C1129" s="47" t="s">
        <v>15</v>
      </c>
      <c r="D1129" s="149">
        <v>45555</v>
      </c>
      <c r="E1129" s="47" t="s">
        <v>520</v>
      </c>
      <c r="F1129" s="63" t="s">
        <v>745</v>
      </c>
      <c r="G1129" s="63" t="s">
        <v>2487</v>
      </c>
      <c r="H1129" s="68">
        <v>0.4</v>
      </c>
      <c r="I1129" s="73"/>
      <c r="J1129" s="47" t="s">
        <v>133</v>
      </c>
      <c r="K1129" s="144">
        <v>45557.4086342593</v>
      </c>
      <c r="L1129" s="47" t="s">
        <v>134</v>
      </c>
      <c r="M1129" s="142"/>
      <c r="N1129" s="112" t="s">
        <v>134</v>
      </c>
      <c r="O1129" s="145" t="s">
        <v>2422</v>
      </c>
      <c r="P1129" s="64"/>
    </row>
    <row spans="1:16" x14ac:dyDescent="0.25" outlineLevel="0" r="1130">
      <c r="A1130" s="45">
        <v>1132</v>
      </c>
      <c r="B1130" s="46">
        <v>1</v>
      </c>
      <c r="C1130" s="47" t="s">
        <v>15</v>
      </c>
      <c r="D1130" s="149">
        <v>45555</v>
      </c>
      <c r="E1130" s="47" t="s">
        <v>559</v>
      </c>
      <c r="F1130" s="63" t="s">
        <v>2405</v>
      </c>
      <c r="G1130" s="63" t="s">
        <v>2488</v>
      </c>
      <c r="H1130" s="68">
        <v>0.5</v>
      </c>
      <c r="I1130" s="73"/>
      <c r="J1130" s="47" t="s">
        <v>133</v>
      </c>
      <c r="K1130" s="144">
        <v>45557.409224537</v>
      </c>
      <c r="L1130" s="47" t="s">
        <v>133</v>
      </c>
      <c r="M1130" s="142">
        <v>45580.2623842593</v>
      </c>
      <c r="N1130" s="112" t="s">
        <v>134</v>
      </c>
      <c r="O1130" s="145" t="s">
        <v>3931</v>
      </c>
      <c r="P1130" s="64" t="s">
        <v>3981</v>
      </c>
    </row>
    <row spans="1:16" x14ac:dyDescent="0.25" outlineLevel="0" r="1131">
      <c r="A1131" s="45">
        <v>1133</v>
      </c>
      <c r="B1131" s="46">
        <v>1</v>
      </c>
      <c r="C1131" s="47" t="s">
        <v>15</v>
      </c>
      <c r="D1131" s="149">
        <v>45555</v>
      </c>
      <c r="E1131" s="47" t="s">
        <v>530</v>
      </c>
      <c r="F1131" s="63" t="s">
        <v>2464</v>
      </c>
      <c r="G1131" s="63" t="s">
        <v>2489</v>
      </c>
      <c r="H1131" s="68">
        <v>0.5</v>
      </c>
      <c r="I1131" s="73"/>
      <c r="J1131" s="47" t="s">
        <v>133</v>
      </c>
      <c r="K1131" s="144">
        <v>45557.4101851852</v>
      </c>
      <c r="L1131" s="47" t="s">
        <v>134</v>
      </c>
      <c r="M1131" s="142"/>
      <c r="N1131" s="112" t="s">
        <v>134</v>
      </c>
      <c r="O1131" s="145" t="s">
        <v>2422</v>
      </c>
      <c r="P1131" s="64"/>
    </row>
    <row spans="1:16" x14ac:dyDescent="0.25" outlineLevel="0" r="1132">
      <c r="A1132" s="45">
        <v>1134</v>
      </c>
      <c r="B1132" s="46">
        <v>1</v>
      </c>
      <c r="C1132" s="47" t="s">
        <v>15</v>
      </c>
      <c r="D1132" s="149">
        <v>45555</v>
      </c>
      <c r="E1132" s="47" t="s">
        <v>715</v>
      </c>
      <c r="F1132" s="63" t="s">
        <v>2382</v>
      </c>
      <c r="G1132" s="63" t="s">
        <v>2490</v>
      </c>
      <c r="H1132" s="68">
        <v>0.5</v>
      </c>
      <c r="I1132" s="73"/>
      <c r="J1132" s="47" t="s">
        <v>133</v>
      </c>
      <c r="K1132" s="144">
        <v>45557.4105324074</v>
      </c>
      <c r="L1132" s="47" t="s">
        <v>134</v>
      </c>
      <c r="M1132" s="142"/>
      <c r="N1132" s="112" t="s">
        <v>134</v>
      </c>
      <c r="O1132" s="145" t="s">
        <v>2422</v>
      </c>
      <c r="P1132" s="64"/>
    </row>
    <row spans="1:16" x14ac:dyDescent="0.25" outlineLevel="0" r="1133">
      <c r="A1133" s="45">
        <v>1135</v>
      </c>
      <c r="B1133" s="46">
        <v>1</v>
      </c>
      <c r="C1133" s="47" t="s">
        <v>15</v>
      </c>
      <c r="D1133" s="149">
        <v>45557</v>
      </c>
      <c r="E1133" s="47" t="s">
        <v>557</v>
      </c>
      <c r="F1133" s="63" t="s">
        <v>1693</v>
      </c>
      <c r="G1133" s="63" t="s">
        <v>2491</v>
      </c>
      <c r="H1133" s="68">
        <v>0.4</v>
      </c>
      <c r="I1133" s="73"/>
      <c r="J1133" s="47" t="s">
        <v>133</v>
      </c>
      <c r="K1133" s="144">
        <v>45557.4224884259</v>
      </c>
      <c r="L1133" s="47" t="s">
        <v>134</v>
      </c>
      <c r="M1133" s="142"/>
      <c r="N1133" s="112" t="s">
        <v>134</v>
      </c>
      <c r="O1133" s="145" t="s">
        <v>2422</v>
      </c>
      <c r="P1133" s="64"/>
    </row>
    <row spans="1:16" x14ac:dyDescent="0.25" outlineLevel="0" r="1134">
      <c r="A1134" s="45">
        <v>1136</v>
      </c>
      <c r="B1134" s="46">
        <v>1</v>
      </c>
      <c r="C1134" s="47" t="s">
        <v>15</v>
      </c>
      <c r="D1134" s="149">
        <v>45557</v>
      </c>
      <c r="E1134" s="47" t="s">
        <v>542</v>
      </c>
      <c r="F1134" s="63" t="s">
        <v>1488</v>
      </c>
      <c r="G1134" s="63" t="s">
        <v>2492</v>
      </c>
      <c r="H1134" s="68">
        <v>0.5</v>
      </c>
      <c r="I1134" s="73"/>
      <c r="J1134" s="47" t="s">
        <v>133</v>
      </c>
      <c r="K1134" s="144">
        <v>45557.4358449074</v>
      </c>
      <c r="L1134" s="47" t="s">
        <v>134</v>
      </c>
      <c r="M1134" s="142"/>
      <c r="N1134" s="112" t="s">
        <v>134</v>
      </c>
      <c r="O1134" s="145" t="s">
        <v>2422</v>
      </c>
      <c r="P1134" s="64"/>
    </row>
    <row spans="1:16" x14ac:dyDescent="0.25" outlineLevel="0" r="1135">
      <c r="A1135" s="45">
        <v>1137</v>
      </c>
      <c r="B1135" s="46">
        <v>1</v>
      </c>
      <c r="C1135" s="47" t="s">
        <v>15</v>
      </c>
      <c r="D1135" s="149">
        <v>45557</v>
      </c>
      <c r="E1135" s="47" t="s">
        <v>561</v>
      </c>
      <c r="F1135" s="63" t="s">
        <v>2386</v>
      </c>
      <c r="G1135" s="63" t="s">
        <v>2493</v>
      </c>
      <c r="H1135" s="68">
        <v>0.5</v>
      </c>
      <c r="I1135" s="73"/>
      <c r="J1135" s="47" t="s">
        <v>133</v>
      </c>
      <c r="K1135" s="144">
        <v>45557.4384259259</v>
      </c>
      <c r="L1135" s="47" t="s">
        <v>134</v>
      </c>
      <c r="M1135" s="142"/>
      <c r="N1135" s="112" t="s">
        <v>134</v>
      </c>
      <c r="O1135" s="145" t="s">
        <v>2422</v>
      </c>
      <c r="P1135" s="64"/>
    </row>
    <row spans="1:16" x14ac:dyDescent="0.25" outlineLevel="0" r="1136">
      <c r="A1136" s="45">
        <v>1138</v>
      </c>
      <c r="B1136" s="46">
        <v>1</v>
      </c>
      <c r="C1136" s="47" t="s">
        <v>15</v>
      </c>
      <c r="D1136" s="149">
        <v>45557</v>
      </c>
      <c r="E1136" s="47" t="s">
        <v>269</v>
      </c>
      <c r="F1136" s="63" t="s">
        <v>2370</v>
      </c>
      <c r="G1136" s="63" t="s">
        <v>2494</v>
      </c>
      <c r="H1136" s="68">
        <v>0.75</v>
      </c>
      <c r="I1136" s="73"/>
      <c r="J1136" s="47" t="s">
        <v>133</v>
      </c>
      <c r="K1136" s="144">
        <v>45557.4701273148</v>
      </c>
      <c r="L1136" s="47" t="s">
        <v>133</v>
      </c>
      <c r="M1136" s="142">
        <v>45580.5385416667</v>
      </c>
      <c r="N1136" s="112" t="s">
        <v>134</v>
      </c>
      <c r="O1136" s="145" t="s">
        <v>4211</v>
      </c>
      <c r="P1136" s="64" t="s">
        <v>4076</v>
      </c>
    </row>
    <row spans="1:16" x14ac:dyDescent="0.25" outlineLevel="0" r="1137">
      <c r="A1137" s="45">
        <v>1139</v>
      </c>
      <c r="B1137" s="46">
        <v>1</v>
      </c>
      <c r="C1137" s="47" t="s">
        <v>15</v>
      </c>
      <c r="D1137" s="149">
        <v>45557</v>
      </c>
      <c r="E1137" s="47" t="s">
        <v>723</v>
      </c>
      <c r="F1137" s="63" t="s">
        <v>1021</v>
      </c>
      <c r="G1137" s="63" t="s">
        <v>2495</v>
      </c>
      <c r="H1137" s="68">
        <v>0.75</v>
      </c>
      <c r="I1137" s="73"/>
      <c r="J1137" s="47" t="s">
        <v>133</v>
      </c>
      <c r="K1137" s="144">
        <v>45557.4781134259</v>
      </c>
      <c r="L1137" s="47" t="s">
        <v>134</v>
      </c>
      <c r="M1137" s="142"/>
      <c r="N1137" s="112" t="s">
        <v>134</v>
      </c>
      <c r="O1137" s="145" t="s">
        <v>2422</v>
      </c>
      <c r="P1137" s="64"/>
    </row>
    <row spans="1:16" x14ac:dyDescent="0.25" outlineLevel="0" r="1138">
      <c r="A1138" s="45">
        <v>1140</v>
      </c>
      <c r="B1138" s="46">
        <v>1</v>
      </c>
      <c r="C1138" s="47" t="s">
        <v>15</v>
      </c>
      <c r="D1138" s="149">
        <v>45557</v>
      </c>
      <c r="E1138" s="47" t="s">
        <v>2496</v>
      </c>
      <c r="F1138" s="63" t="s">
        <v>2497</v>
      </c>
      <c r="G1138" s="63" t="s">
        <v>2498</v>
      </c>
      <c r="H1138" s="68">
        <v>0.5</v>
      </c>
      <c r="I1138" s="73"/>
      <c r="J1138" s="47" t="s">
        <v>133</v>
      </c>
      <c r="K1138" s="144">
        <v>45557.4783449074</v>
      </c>
      <c r="L1138" s="47" t="s">
        <v>134</v>
      </c>
      <c r="M1138" s="142"/>
      <c r="N1138" s="112" t="s">
        <v>134</v>
      </c>
      <c r="O1138" s="145" t="s">
        <v>2422</v>
      </c>
      <c r="P1138" s="64"/>
    </row>
    <row spans="1:16" x14ac:dyDescent="0.25" outlineLevel="0" r="1139">
      <c r="A1139" s="45">
        <v>1141</v>
      </c>
      <c r="B1139" s="46">
        <v>1</v>
      </c>
      <c r="C1139" s="47" t="s">
        <v>15</v>
      </c>
      <c r="D1139" s="149">
        <v>45557</v>
      </c>
      <c r="E1139" s="47" t="s">
        <v>402</v>
      </c>
      <c r="F1139" s="63" t="s">
        <v>502</v>
      </c>
      <c r="G1139" s="63" t="s">
        <v>2499</v>
      </c>
      <c r="H1139" s="68">
        <v>0.75</v>
      </c>
      <c r="I1139" s="73"/>
      <c r="J1139" s="47" t="s">
        <v>133</v>
      </c>
      <c r="K1139" s="144">
        <v>45557.4821990741</v>
      </c>
      <c r="L1139" s="47" t="s">
        <v>134</v>
      </c>
      <c r="M1139" s="142"/>
      <c r="N1139" s="112" t="s">
        <v>134</v>
      </c>
      <c r="O1139" s="145" t="s">
        <v>2422</v>
      </c>
      <c r="P1139" s="64"/>
    </row>
    <row spans="1:16" x14ac:dyDescent="0.25" outlineLevel="0" r="1140">
      <c r="A1140" s="45">
        <v>1142</v>
      </c>
      <c r="B1140" s="46">
        <v>1</v>
      </c>
      <c r="C1140" s="47" t="s">
        <v>15</v>
      </c>
      <c r="D1140" s="149">
        <v>45557</v>
      </c>
      <c r="E1140" s="47" t="s">
        <v>382</v>
      </c>
      <c r="F1140" s="63" t="s">
        <v>946</v>
      </c>
      <c r="G1140" s="63" t="s">
        <v>2500</v>
      </c>
      <c r="H1140" s="68">
        <v>0.75</v>
      </c>
      <c r="I1140" s="73"/>
      <c r="J1140" s="47" t="s">
        <v>133</v>
      </c>
      <c r="K1140" s="144">
        <v>45557.4851967593</v>
      </c>
      <c r="L1140" s="47" t="s">
        <v>134</v>
      </c>
      <c r="M1140" s="142"/>
      <c r="N1140" s="112" t="s">
        <v>134</v>
      </c>
      <c r="O1140" s="145" t="s">
        <v>2422</v>
      </c>
      <c r="P1140" s="64"/>
    </row>
    <row spans="1:16" x14ac:dyDescent="0.25" outlineLevel="0" r="1141">
      <c r="A1141" s="48">
        <v>1143</v>
      </c>
      <c r="B1141" s="49">
        <v>1</v>
      </c>
      <c r="C1141" s="50" t="s">
        <v>15</v>
      </c>
      <c r="D1141" s="150">
        <v>45557</v>
      </c>
      <c r="E1141" s="50" t="s">
        <v>626</v>
      </c>
      <c r="F1141" s="65" t="s">
        <v>2378</v>
      </c>
      <c r="G1141" s="65" t="s">
        <v>2501</v>
      </c>
      <c r="H1141" s="69">
        <v>1</v>
      </c>
      <c r="I1141" s="74"/>
      <c r="J1141" s="50" t="s">
        <v>133</v>
      </c>
      <c r="K1141" s="151">
        <v>45557.5030671296</v>
      </c>
      <c r="L1141" s="50" t="s">
        <v>133</v>
      </c>
      <c r="M1141" s="152">
        <v>45580.2864814815</v>
      </c>
      <c r="N1141" s="137" t="s">
        <v>134</v>
      </c>
      <c r="O1141" s="146" t="s">
        <v>3931</v>
      </c>
      <c r="P1141" s="66" t="s">
        <v>3985</v>
      </c>
    </row>
    <row spans="1:16" x14ac:dyDescent="0.25" outlineLevel="0" r="1142">
      <c r="A1142" s="45">
        <v>1144</v>
      </c>
      <c r="B1142" s="46">
        <v>1</v>
      </c>
      <c r="C1142" s="47" t="s">
        <v>15</v>
      </c>
      <c r="D1142" s="149">
        <v>45558</v>
      </c>
      <c r="E1142" s="47" t="s">
        <v>367</v>
      </c>
      <c r="F1142" s="63" t="s">
        <v>1614</v>
      </c>
      <c r="G1142" s="63" t="s">
        <v>2502</v>
      </c>
      <c r="H1142" s="68">
        <v>0.5</v>
      </c>
      <c r="I1142" s="73"/>
      <c r="J1142" s="47" t="s">
        <v>133</v>
      </c>
      <c r="K1142" s="144">
        <v>45558.1820138889</v>
      </c>
      <c r="L1142" s="47" t="s">
        <v>134</v>
      </c>
      <c r="M1142" s="142"/>
      <c r="N1142" s="112" t="s">
        <v>134</v>
      </c>
      <c r="O1142" s="145" t="s">
        <v>2422</v>
      </c>
      <c r="P1142" s="64"/>
    </row>
    <row spans="1:16" x14ac:dyDescent="0.25" outlineLevel="0" r="1143">
      <c r="A1143" s="45">
        <v>1145</v>
      </c>
      <c r="B1143" s="46">
        <v>1</v>
      </c>
      <c r="C1143" s="47" t="s">
        <v>15</v>
      </c>
      <c r="D1143" s="149">
        <v>45558</v>
      </c>
      <c r="E1143" s="47" t="s">
        <v>188</v>
      </c>
      <c r="F1143" s="63" t="s">
        <v>494</v>
      </c>
      <c r="G1143" s="63" t="s">
        <v>2503</v>
      </c>
      <c r="H1143" s="68">
        <v>0.4</v>
      </c>
      <c r="I1143" s="73"/>
      <c r="J1143" s="47" t="s">
        <v>133</v>
      </c>
      <c r="K1143" s="144">
        <v>45558.2086342593</v>
      </c>
      <c r="L1143" s="47" t="s">
        <v>134</v>
      </c>
      <c r="M1143" s="142"/>
      <c r="N1143" s="112" t="s">
        <v>134</v>
      </c>
      <c r="O1143" s="145" t="s">
        <v>2422</v>
      </c>
      <c r="P1143" s="64"/>
    </row>
    <row spans="1:16" x14ac:dyDescent="0.25" outlineLevel="0" r="1144">
      <c r="A1144" s="45">
        <v>1146</v>
      </c>
      <c r="B1144" s="46">
        <v>1</v>
      </c>
      <c r="C1144" s="47" t="s">
        <v>15</v>
      </c>
      <c r="D1144" s="149">
        <v>45558</v>
      </c>
      <c r="E1144" s="47" t="s">
        <v>715</v>
      </c>
      <c r="F1144" s="63" t="s">
        <v>2382</v>
      </c>
      <c r="G1144" s="63" t="s">
        <v>2504</v>
      </c>
      <c r="H1144" s="68">
        <v>1</v>
      </c>
      <c r="I1144" s="73"/>
      <c r="J1144" s="47" t="s">
        <v>133</v>
      </c>
      <c r="K1144" s="144">
        <v>45558.2340046296</v>
      </c>
      <c r="L1144" s="47" t="s">
        <v>134</v>
      </c>
      <c r="M1144" s="142"/>
      <c r="N1144" s="112" t="s">
        <v>134</v>
      </c>
      <c r="O1144" s="145" t="s">
        <v>2422</v>
      </c>
      <c r="P1144" s="64"/>
    </row>
    <row spans="1:16" x14ac:dyDescent="0.25" outlineLevel="0" r="1145">
      <c r="A1145" s="45">
        <v>1147</v>
      </c>
      <c r="B1145" s="46">
        <v>1</v>
      </c>
      <c r="C1145" s="47" t="s">
        <v>15</v>
      </c>
      <c r="D1145" s="149">
        <v>45558</v>
      </c>
      <c r="E1145" s="47" t="s">
        <v>1893</v>
      </c>
      <c r="F1145" s="63" t="s">
        <v>2505</v>
      </c>
      <c r="G1145" s="63" t="s">
        <v>2506</v>
      </c>
      <c r="H1145" s="68">
        <v>1.25</v>
      </c>
      <c r="I1145" s="73"/>
      <c r="J1145" s="47" t="s">
        <v>133</v>
      </c>
      <c r="K1145" s="144">
        <v>45558.7173958333</v>
      </c>
      <c r="L1145" s="47" t="s">
        <v>134</v>
      </c>
      <c r="M1145" s="142"/>
      <c r="N1145" s="112" t="s">
        <v>134</v>
      </c>
      <c r="O1145" s="145" t="s">
        <v>2422</v>
      </c>
      <c r="P1145" s="64"/>
    </row>
    <row spans="1:16" x14ac:dyDescent="0.25" outlineLevel="0" r="1146">
      <c r="A1146" s="45">
        <v>1148</v>
      </c>
      <c r="B1146" s="46">
        <v>2</v>
      </c>
      <c r="C1146" s="47" t="s">
        <v>16</v>
      </c>
      <c r="D1146" s="149">
        <v>45558</v>
      </c>
      <c r="E1146" s="47" t="s">
        <v>148</v>
      </c>
      <c r="F1146" s="63" t="s">
        <v>3216</v>
      </c>
      <c r="G1146" s="63" t="s">
        <v>2507</v>
      </c>
      <c r="H1146" s="68">
        <v>1.6</v>
      </c>
      <c r="I1146" s="73"/>
      <c r="J1146" s="47" t="s">
        <v>134</v>
      </c>
      <c r="K1146" s="144">
        <v>45558.9759259259</v>
      </c>
      <c r="L1146" s="47" t="s">
        <v>134</v>
      </c>
      <c r="M1146" s="142"/>
      <c r="N1146" s="112" t="s">
        <v>134</v>
      </c>
      <c r="O1146" s="145" t="s">
        <v>2422</v>
      </c>
      <c r="P1146" s="64"/>
    </row>
    <row spans="1:16" x14ac:dyDescent="0.25" outlineLevel="0" r="1147">
      <c r="A1147" s="45">
        <v>1149</v>
      </c>
      <c r="B1147" s="46">
        <v>1</v>
      </c>
      <c r="C1147" s="47" t="s">
        <v>15</v>
      </c>
      <c r="D1147" s="149">
        <v>45558</v>
      </c>
      <c r="E1147" s="47" t="s">
        <v>520</v>
      </c>
      <c r="F1147" s="63" t="s">
        <v>745</v>
      </c>
      <c r="G1147" s="63" t="s">
        <v>2508</v>
      </c>
      <c r="H1147" s="68">
        <v>1.25</v>
      </c>
      <c r="I1147" s="73"/>
      <c r="J1147" s="47" t="s">
        <v>133</v>
      </c>
      <c r="K1147" s="144">
        <v>45558.7657060185</v>
      </c>
      <c r="L1147" s="47" t="s">
        <v>134</v>
      </c>
      <c r="M1147" s="142"/>
      <c r="N1147" s="112" t="s">
        <v>134</v>
      </c>
      <c r="O1147" s="145" t="s">
        <v>2422</v>
      </c>
      <c r="P1147" s="64"/>
    </row>
    <row spans="1:16" x14ac:dyDescent="0.25" outlineLevel="0" r="1148">
      <c r="A1148" s="45">
        <v>1150</v>
      </c>
      <c r="B1148" s="46">
        <v>1</v>
      </c>
      <c r="C1148" s="47" t="s">
        <v>15</v>
      </c>
      <c r="D1148" s="149">
        <v>45558</v>
      </c>
      <c r="E1148" s="47" t="s">
        <v>375</v>
      </c>
      <c r="F1148" s="63" t="s">
        <v>2482</v>
      </c>
      <c r="G1148" s="63" t="s">
        <v>2509</v>
      </c>
      <c r="H1148" s="68">
        <v>0.4</v>
      </c>
      <c r="I1148" s="73"/>
      <c r="J1148" s="47" t="s">
        <v>133</v>
      </c>
      <c r="K1148" s="144">
        <v>45558.4132986111</v>
      </c>
      <c r="L1148" s="47" t="s">
        <v>133</v>
      </c>
      <c r="M1148" s="142">
        <v>45580.2695949074</v>
      </c>
      <c r="N1148" s="112" t="s">
        <v>134</v>
      </c>
      <c r="O1148" s="145" t="s">
        <v>3931</v>
      </c>
      <c r="P1148" s="64" t="s">
        <v>3983</v>
      </c>
    </row>
    <row spans="1:16" x14ac:dyDescent="0.25" outlineLevel="0" r="1149">
      <c r="A1149" s="45">
        <v>1151</v>
      </c>
      <c r="B1149" s="46">
        <v>1</v>
      </c>
      <c r="C1149" s="47" t="s">
        <v>15</v>
      </c>
      <c r="D1149" s="149">
        <v>45558</v>
      </c>
      <c r="E1149" s="47" t="s">
        <v>369</v>
      </c>
      <c r="F1149" s="63" t="s">
        <v>958</v>
      </c>
      <c r="G1149" s="63" t="s">
        <v>2510</v>
      </c>
      <c r="H1149" s="68">
        <v>0.4</v>
      </c>
      <c r="I1149" s="73"/>
      <c r="J1149" s="47" t="s">
        <v>133</v>
      </c>
      <c r="K1149" s="144">
        <v>45558.4136111111</v>
      </c>
      <c r="L1149" s="47" t="s">
        <v>134</v>
      </c>
      <c r="M1149" s="142"/>
      <c r="N1149" s="112" t="s">
        <v>134</v>
      </c>
      <c r="O1149" s="145" t="s">
        <v>2422</v>
      </c>
      <c r="P1149" s="64"/>
    </row>
    <row spans="1:16" x14ac:dyDescent="0.25" outlineLevel="0" r="1150">
      <c r="A1150" s="45">
        <v>1152</v>
      </c>
      <c r="B1150" s="46">
        <v>1</v>
      </c>
      <c r="C1150" s="47" t="s">
        <v>15</v>
      </c>
      <c r="D1150" s="149">
        <v>45558</v>
      </c>
      <c r="E1150" s="47" t="s">
        <v>186</v>
      </c>
      <c r="F1150" s="63" t="s">
        <v>2511</v>
      </c>
      <c r="G1150" s="63" t="s">
        <v>2512</v>
      </c>
      <c r="H1150" s="68">
        <v>0.4</v>
      </c>
      <c r="I1150" s="73"/>
      <c r="J1150" s="47" t="s">
        <v>133</v>
      </c>
      <c r="K1150" s="144">
        <v>45558.4138657407</v>
      </c>
      <c r="L1150" s="47" t="s">
        <v>134</v>
      </c>
      <c r="M1150" s="142"/>
      <c r="N1150" s="112" t="s">
        <v>134</v>
      </c>
      <c r="O1150" s="145" t="s">
        <v>2422</v>
      </c>
      <c r="P1150" s="64"/>
    </row>
    <row spans="1:16" x14ac:dyDescent="0.25" outlineLevel="0" r="1151">
      <c r="A1151" s="45">
        <v>1153</v>
      </c>
      <c r="B1151" s="46">
        <v>1</v>
      </c>
      <c r="C1151" s="47" t="s">
        <v>15</v>
      </c>
      <c r="D1151" s="149">
        <v>45558</v>
      </c>
      <c r="E1151" s="47" t="s">
        <v>557</v>
      </c>
      <c r="F1151" s="63" t="s">
        <v>1693</v>
      </c>
      <c r="G1151" s="63" t="s">
        <v>2513</v>
      </c>
      <c r="H1151" s="68">
        <v>0.75</v>
      </c>
      <c r="I1151" s="73"/>
      <c r="J1151" s="47" t="s">
        <v>133</v>
      </c>
      <c r="K1151" s="144">
        <v>45558.5168865741</v>
      </c>
      <c r="L1151" s="47" t="s">
        <v>134</v>
      </c>
      <c r="M1151" s="142"/>
      <c r="N1151" s="112" t="s">
        <v>134</v>
      </c>
      <c r="O1151" s="145" t="s">
        <v>2422</v>
      </c>
      <c r="P1151" s="64"/>
    </row>
    <row spans="1:16" x14ac:dyDescent="0.25" outlineLevel="0" r="1152">
      <c r="A1152" s="45">
        <v>1154</v>
      </c>
      <c r="B1152" s="46">
        <v>1</v>
      </c>
      <c r="C1152" s="47" t="s">
        <v>15</v>
      </c>
      <c r="D1152" s="149">
        <v>45558</v>
      </c>
      <c r="E1152" s="47" t="s">
        <v>553</v>
      </c>
      <c r="F1152" s="63" t="s">
        <v>1486</v>
      </c>
      <c r="G1152" s="63" t="s">
        <v>2514</v>
      </c>
      <c r="H1152" s="68">
        <v>0.4</v>
      </c>
      <c r="I1152" s="73"/>
      <c r="J1152" s="47" t="s">
        <v>133</v>
      </c>
      <c r="K1152" s="144">
        <v>45558.4142361111</v>
      </c>
      <c r="L1152" s="47" t="s">
        <v>134</v>
      </c>
      <c r="M1152" s="142"/>
      <c r="N1152" s="112" t="s">
        <v>134</v>
      </c>
      <c r="O1152" s="145" t="s">
        <v>2422</v>
      </c>
      <c r="P1152" s="64"/>
    </row>
    <row spans="1:16" x14ac:dyDescent="0.25" outlineLevel="0" r="1153">
      <c r="A1153" s="45">
        <v>1155</v>
      </c>
      <c r="B1153" s="46">
        <v>1</v>
      </c>
      <c r="C1153" s="47" t="s">
        <v>15</v>
      </c>
      <c r="D1153" s="149">
        <v>45558</v>
      </c>
      <c r="E1153" s="47" t="s">
        <v>292</v>
      </c>
      <c r="F1153" s="63" t="s">
        <v>2403</v>
      </c>
      <c r="G1153" s="63" t="s">
        <v>2515</v>
      </c>
      <c r="H1153" s="68">
        <v>1</v>
      </c>
      <c r="I1153" s="73"/>
      <c r="J1153" s="47" t="s">
        <v>133</v>
      </c>
      <c r="K1153" s="144">
        <v>45558.7549074074</v>
      </c>
      <c r="L1153" s="47" t="s">
        <v>134</v>
      </c>
      <c r="M1153" s="142"/>
      <c r="N1153" s="112" t="s">
        <v>134</v>
      </c>
      <c r="O1153" s="145" t="s">
        <v>2422</v>
      </c>
      <c r="P1153" s="64"/>
    </row>
    <row spans="1:16" x14ac:dyDescent="0.25" outlineLevel="0" r="1154">
      <c r="A1154" s="45">
        <v>1156</v>
      </c>
      <c r="B1154" s="46">
        <v>1</v>
      </c>
      <c r="C1154" s="47" t="s">
        <v>15</v>
      </c>
      <c r="D1154" s="149">
        <v>45558</v>
      </c>
      <c r="E1154" s="47" t="s">
        <v>559</v>
      </c>
      <c r="F1154" s="63" t="s">
        <v>2405</v>
      </c>
      <c r="G1154" s="63" t="s">
        <v>2516</v>
      </c>
      <c r="H1154" s="68">
        <v>1.5</v>
      </c>
      <c r="I1154" s="73"/>
      <c r="J1154" s="47" t="s">
        <v>133</v>
      </c>
      <c r="K1154" s="144">
        <v>45558.6535416667</v>
      </c>
      <c r="L1154" s="47" t="s">
        <v>133</v>
      </c>
      <c r="M1154" s="142">
        <v>45580.2623842593</v>
      </c>
      <c r="N1154" s="112" t="s">
        <v>134</v>
      </c>
      <c r="O1154" s="145" t="s">
        <v>3931</v>
      </c>
      <c r="P1154" s="64" t="s">
        <v>3981</v>
      </c>
    </row>
    <row spans="1:16" x14ac:dyDescent="0.25" outlineLevel="0" r="1155">
      <c r="A1155" s="45">
        <v>1157</v>
      </c>
      <c r="B1155" s="46">
        <v>1</v>
      </c>
      <c r="C1155" s="47" t="s">
        <v>15</v>
      </c>
      <c r="D1155" s="149">
        <v>45558</v>
      </c>
      <c r="E1155" s="47" t="s">
        <v>566</v>
      </c>
      <c r="F1155" s="63" t="s">
        <v>1020</v>
      </c>
      <c r="G1155" s="63" t="s">
        <v>2517</v>
      </c>
      <c r="H1155" s="68">
        <v>1</v>
      </c>
      <c r="I1155" s="73"/>
      <c r="J1155" s="47" t="s">
        <v>133</v>
      </c>
      <c r="K1155" s="144">
        <v>45558.5464236111</v>
      </c>
      <c r="L1155" s="47" t="s">
        <v>134</v>
      </c>
      <c r="M1155" s="142"/>
      <c r="N1155" s="112" t="s">
        <v>134</v>
      </c>
      <c r="O1155" s="145" t="s">
        <v>2422</v>
      </c>
      <c r="P1155" s="64"/>
    </row>
    <row spans="1:16" x14ac:dyDescent="0.25" outlineLevel="0" r="1156">
      <c r="A1156" s="45">
        <v>1158</v>
      </c>
      <c r="B1156" s="46">
        <v>1</v>
      </c>
      <c r="C1156" s="47" t="s">
        <v>15</v>
      </c>
      <c r="D1156" s="149">
        <v>45558</v>
      </c>
      <c r="E1156" s="47" t="s">
        <v>534</v>
      </c>
      <c r="F1156" s="63" t="s">
        <v>2518</v>
      </c>
      <c r="G1156" s="63" t="s">
        <v>2519</v>
      </c>
      <c r="H1156" s="68">
        <v>0.75</v>
      </c>
      <c r="I1156" s="73"/>
      <c r="J1156" s="47" t="s">
        <v>133</v>
      </c>
      <c r="K1156" s="144">
        <v>45558.564837963</v>
      </c>
      <c r="L1156" s="47" t="s">
        <v>133</v>
      </c>
      <c r="M1156" s="142">
        <v>45579.7015509259</v>
      </c>
      <c r="N1156" s="112" t="s">
        <v>134</v>
      </c>
      <c r="O1156" s="145" t="s">
        <v>3931</v>
      </c>
      <c r="P1156" s="64" t="s">
        <v>3933</v>
      </c>
    </row>
    <row spans="1:16" x14ac:dyDescent="0.25" outlineLevel="0" r="1157">
      <c r="A1157" s="45">
        <v>1159</v>
      </c>
      <c r="B1157" s="46">
        <v>1</v>
      </c>
      <c r="C1157" s="47" t="s">
        <v>15</v>
      </c>
      <c r="D1157" s="149">
        <v>45558</v>
      </c>
      <c r="E1157" s="47" t="s">
        <v>2496</v>
      </c>
      <c r="F1157" s="63" t="s">
        <v>2497</v>
      </c>
      <c r="G1157" s="63" t="s">
        <v>2520</v>
      </c>
      <c r="H1157" s="68">
        <v>2.5</v>
      </c>
      <c r="I1157" s="73"/>
      <c r="J1157" s="47" t="s">
        <v>133</v>
      </c>
      <c r="K1157" s="144">
        <v>45558.6920833333</v>
      </c>
      <c r="L1157" s="47" t="s">
        <v>134</v>
      </c>
      <c r="M1157" s="142"/>
      <c r="N1157" s="112" t="s">
        <v>134</v>
      </c>
      <c r="O1157" s="145" t="s">
        <v>2422</v>
      </c>
      <c r="P1157" s="64"/>
    </row>
    <row spans="1:16" x14ac:dyDescent="0.25" outlineLevel="0" r="1158">
      <c r="A1158" s="45">
        <v>1160</v>
      </c>
      <c r="B1158" s="46">
        <v>1</v>
      </c>
      <c r="C1158" s="47" t="s">
        <v>15</v>
      </c>
      <c r="D1158" s="149">
        <v>45558</v>
      </c>
      <c r="E1158" s="47" t="s">
        <v>1309</v>
      </c>
      <c r="F1158" s="63" t="s">
        <v>2479</v>
      </c>
      <c r="G1158" s="63" t="s">
        <v>2521</v>
      </c>
      <c r="H1158" s="68">
        <v>0.4</v>
      </c>
      <c r="I1158" s="73"/>
      <c r="J1158" s="47" t="s">
        <v>133</v>
      </c>
      <c r="K1158" s="144">
        <v>45558.5938194444</v>
      </c>
      <c r="L1158" s="47" t="s">
        <v>134</v>
      </c>
      <c r="M1158" s="142"/>
      <c r="N1158" s="112" t="s">
        <v>134</v>
      </c>
      <c r="O1158" s="145" t="s">
        <v>2422</v>
      </c>
      <c r="P1158" s="64"/>
    </row>
    <row spans="1:16" x14ac:dyDescent="0.25" outlineLevel="0" r="1159">
      <c r="A1159" s="45">
        <v>1161</v>
      </c>
      <c r="B1159" s="46">
        <v>1</v>
      </c>
      <c r="C1159" s="47" t="s">
        <v>15</v>
      </c>
      <c r="D1159" s="149">
        <v>45558</v>
      </c>
      <c r="E1159" s="47" t="s">
        <v>541</v>
      </c>
      <c r="F1159" s="63" t="s">
        <v>1070</v>
      </c>
      <c r="G1159" s="63" t="s">
        <v>2522</v>
      </c>
      <c r="H1159" s="68">
        <v>0.5</v>
      </c>
      <c r="I1159" s="73"/>
      <c r="J1159" s="47" t="s">
        <v>133</v>
      </c>
      <c r="K1159" s="144">
        <v>45558.6374189815</v>
      </c>
      <c r="L1159" s="47" t="s">
        <v>134</v>
      </c>
      <c r="M1159" s="142"/>
      <c r="N1159" s="112" t="s">
        <v>134</v>
      </c>
      <c r="O1159" s="145" t="s">
        <v>2422</v>
      </c>
      <c r="P1159" s="64"/>
    </row>
    <row spans="1:16" x14ac:dyDescent="0.25" outlineLevel="0" r="1160">
      <c r="A1160" s="45">
        <v>1162</v>
      </c>
      <c r="B1160" s="46">
        <v>4</v>
      </c>
      <c r="C1160" s="47" t="s">
        <v>425</v>
      </c>
      <c r="D1160" s="149">
        <v>45558</v>
      </c>
      <c r="E1160" s="47" t="s">
        <v>154</v>
      </c>
      <c r="F1160" s="63" t="s">
        <v>490</v>
      </c>
      <c r="G1160" s="63" t="s">
        <v>2523</v>
      </c>
      <c r="H1160" s="68">
        <v>0.5</v>
      </c>
      <c r="I1160" s="73"/>
      <c r="J1160" s="47" t="s">
        <v>133</v>
      </c>
      <c r="K1160" s="144">
        <v>45558.6769791667</v>
      </c>
      <c r="L1160" s="47" t="s">
        <v>133</v>
      </c>
      <c r="M1160" s="142">
        <v>45580.5832407407</v>
      </c>
      <c r="N1160" s="112" t="s">
        <v>134</v>
      </c>
      <c r="O1160" s="145" t="s">
        <v>4211</v>
      </c>
      <c r="P1160" s="64" t="s">
        <v>4081</v>
      </c>
    </row>
    <row spans="1:16" x14ac:dyDescent="0.25" outlineLevel="0" r="1161">
      <c r="A1161" s="45">
        <v>1163</v>
      </c>
      <c r="B1161" s="46">
        <v>4</v>
      </c>
      <c r="C1161" s="47" t="s">
        <v>425</v>
      </c>
      <c r="D1161" s="149">
        <v>45558</v>
      </c>
      <c r="E1161" s="47" t="s">
        <v>148</v>
      </c>
      <c r="F1161" s="63" t="s">
        <v>3216</v>
      </c>
      <c r="G1161" s="63" t="s">
        <v>2524</v>
      </c>
      <c r="H1161" s="68">
        <v>0.5</v>
      </c>
      <c r="I1161" s="73"/>
      <c r="J1161" s="47" t="s">
        <v>134</v>
      </c>
      <c r="K1161" s="144">
        <v>45558.6777314815</v>
      </c>
      <c r="L1161" s="47" t="s">
        <v>134</v>
      </c>
      <c r="M1161" s="142"/>
      <c r="N1161" s="112" t="s">
        <v>134</v>
      </c>
      <c r="O1161" s="145" t="s">
        <v>2422</v>
      </c>
      <c r="P1161" s="64"/>
    </row>
    <row spans="1:16" x14ac:dyDescent="0.25" outlineLevel="0" r="1162">
      <c r="A1162" s="45">
        <v>1164</v>
      </c>
      <c r="B1162" s="46">
        <v>4</v>
      </c>
      <c r="C1162" s="47" t="s">
        <v>425</v>
      </c>
      <c r="D1162" s="149">
        <v>45558</v>
      </c>
      <c r="E1162" s="47" t="s">
        <v>557</v>
      </c>
      <c r="F1162" s="63" t="s">
        <v>1693</v>
      </c>
      <c r="G1162" s="63" t="s">
        <v>2525</v>
      </c>
      <c r="H1162" s="68">
        <v>0.25</v>
      </c>
      <c r="I1162" s="73"/>
      <c r="J1162" s="47" t="s">
        <v>133</v>
      </c>
      <c r="K1162" s="144">
        <v>45558.6782175926</v>
      </c>
      <c r="L1162" s="47" t="s">
        <v>134</v>
      </c>
      <c r="M1162" s="142"/>
      <c r="N1162" s="112" t="s">
        <v>134</v>
      </c>
      <c r="O1162" s="145" t="s">
        <v>2422</v>
      </c>
      <c r="P1162" s="64"/>
    </row>
    <row spans="1:16" x14ac:dyDescent="0.25" outlineLevel="0" r="1163">
      <c r="A1163" s="45">
        <v>1165</v>
      </c>
      <c r="B1163" s="46">
        <v>4</v>
      </c>
      <c r="C1163" s="47" t="s">
        <v>425</v>
      </c>
      <c r="D1163" s="149">
        <v>45558</v>
      </c>
      <c r="E1163" s="47" t="s">
        <v>520</v>
      </c>
      <c r="F1163" s="63" t="s">
        <v>745</v>
      </c>
      <c r="G1163" s="63" t="s">
        <v>2525</v>
      </c>
      <c r="H1163" s="68">
        <v>0.25</v>
      </c>
      <c r="I1163" s="73"/>
      <c r="J1163" s="47" t="s">
        <v>133</v>
      </c>
      <c r="K1163" s="144">
        <v>45558.678587963</v>
      </c>
      <c r="L1163" s="47" t="s">
        <v>134</v>
      </c>
      <c r="M1163" s="142"/>
      <c r="N1163" s="112" t="s">
        <v>134</v>
      </c>
      <c r="O1163" s="145" t="s">
        <v>2422</v>
      </c>
      <c r="P1163" s="64"/>
    </row>
    <row spans="1:16" x14ac:dyDescent="0.25" outlineLevel="0" r="1164">
      <c r="A1164" s="45">
        <v>1166</v>
      </c>
      <c r="B1164" s="46">
        <v>4</v>
      </c>
      <c r="C1164" s="47" t="s">
        <v>425</v>
      </c>
      <c r="D1164" s="149">
        <v>45558</v>
      </c>
      <c r="E1164" s="47" t="s">
        <v>289</v>
      </c>
      <c r="F1164" s="63" t="s">
        <v>2526</v>
      </c>
      <c r="G1164" s="63" t="s">
        <v>2527</v>
      </c>
      <c r="H1164" s="68">
        <v>1.75</v>
      </c>
      <c r="I1164" s="73"/>
      <c r="J1164" s="47" t="s">
        <v>133</v>
      </c>
      <c r="K1164" s="144">
        <v>45558.6791203704</v>
      </c>
      <c r="L1164" s="47" t="s">
        <v>134</v>
      </c>
      <c r="M1164" s="142"/>
      <c r="N1164" s="112" t="s">
        <v>134</v>
      </c>
      <c r="O1164" s="145" t="s">
        <v>2422</v>
      </c>
      <c r="P1164" s="64"/>
    </row>
    <row spans="1:16" x14ac:dyDescent="0.25" outlineLevel="0" r="1165">
      <c r="A1165" s="45">
        <v>1167</v>
      </c>
      <c r="B1165" s="46">
        <v>4</v>
      </c>
      <c r="C1165" s="47" t="s">
        <v>425</v>
      </c>
      <c r="D1165" s="149">
        <v>45558</v>
      </c>
      <c r="E1165" s="47" t="s">
        <v>1703</v>
      </c>
      <c r="F1165" s="63" t="s">
        <v>2413</v>
      </c>
      <c r="G1165" s="63" t="s">
        <v>2528</v>
      </c>
      <c r="H1165" s="68">
        <v>0.5</v>
      </c>
      <c r="I1165" s="73"/>
      <c r="J1165" s="47" t="s">
        <v>133</v>
      </c>
      <c r="K1165" s="144">
        <v>45558.6797685185</v>
      </c>
      <c r="L1165" s="47" t="s">
        <v>134</v>
      </c>
      <c r="M1165" s="142"/>
      <c r="N1165" s="112" t="s">
        <v>134</v>
      </c>
      <c r="O1165" s="145" t="s">
        <v>2422</v>
      </c>
      <c r="P1165" s="64"/>
    </row>
    <row spans="1:16" x14ac:dyDescent="0.25" outlineLevel="0" r="1166">
      <c r="A1166" s="45">
        <v>1168</v>
      </c>
      <c r="B1166" s="46">
        <v>4</v>
      </c>
      <c r="C1166" s="47" t="s">
        <v>425</v>
      </c>
      <c r="D1166" s="149">
        <v>45558</v>
      </c>
      <c r="E1166" s="47" t="s">
        <v>154</v>
      </c>
      <c r="F1166" s="63" t="s">
        <v>490</v>
      </c>
      <c r="G1166" s="63" t="s">
        <v>2529</v>
      </c>
      <c r="H1166" s="68">
        <v>1.5</v>
      </c>
      <c r="I1166" s="73"/>
      <c r="J1166" s="47" t="s">
        <v>133</v>
      </c>
      <c r="K1166" s="144">
        <v>45558.6801273148</v>
      </c>
      <c r="L1166" s="47" t="s">
        <v>133</v>
      </c>
      <c r="M1166" s="142">
        <v>45580.5832407407</v>
      </c>
      <c r="N1166" s="112" t="s">
        <v>134</v>
      </c>
      <c r="O1166" s="145" t="s">
        <v>4211</v>
      </c>
      <c r="P1166" s="64" t="s">
        <v>4081</v>
      </c>
    </row>
    <row spans="1:16" x14ac:dyDescent="0.25" outlineLevel="0" r="1167">
      <c r="A1167" s="45">
        <v>1169</v>
      </c>
      <c r="B1167" s="46">
        <v>4</v>
      </c>
      <c r="C1167" s="47" t="s">
        <v>425</v>
      </c>
      <c r="D1167" s="149">
        <v>45558</v>
      </c>
      <c r="E1167" s="47" t="s">
        <v>148</v>
      </c>
      <c r="F1167" s="63" t="s">
        <v>3216</v>
      </c>
      <c r="G1167" s="63" t="s">
        <v>2530</v>
      </c>
      <c r="H1167" s="68">
        <v>1.25</v>
      </c>
      <c r="I1167" s="73"/>
      <c r="J1167" s="47" t="s">
        <v>134</v>
      </c>
      <c r="K1167" s="144">
        <v>45558.6804398148</v>
      </c>
      <c r="L1167" s="47" t="s">
        <v>134</v>
      </c>
      <c r="M1167" s="142"/>
      <c r="N1167" s="112" t="s">
        <v>134</v>
      </c>
      <c r="O1167" s="145" t="s">
        <v>2422</v>
      </c>
      <c r="P1167" s="64"/>
    </row>
    <row spans="1:16" x14ac:dyDescent="0.25" outlineLevel="0" r="1168">
      <c r="A1168" s="45">
        <v>1170</v>
      </c>
      <c r="B1168" s="46">
        <v>1</v>
      </c>
      <c r="C1168" s="47" t="s">
        <v>15</v>
      </c>
      <c r="D1168" s="149">
        <v>45558</v>
      </c>
      <c r="E1168" s="47" t="s">
        <v>269</v>
      </c>
      <c r="F1168" s="63" t="s">
        <v>2370</v>
      </c>
      <c r="G1168" s="63" t="s">
        <v>2531</v>
      </c>
      <c r="H1168" s="68">
        <v>1</v>
      </c>
      <c r="I1168" s="73"/>
      <c r="J1168" s="47" t="s">
        <v>133</v>
      </c>
      <c r="K1168" s="144">
        <v>45558.6810416667</v>
      </c>
      <c r="L1168" s="47" t="s">
        <v>133</v>
      </c>
      <c r="M1168" s="142">
        <v>45580.5385416667</v>
      </c>
      <c r="N1168" s="112" t="s">
        <v>134</v>
      </c>
      <c r="O1168" s="145" t="s">
        <v>4211</v>
      </c>
      <c r="P1168" s="64" t="s">
        <v>4076</v>
      </c>
    </row>
    <row spans="1:16" x14ac:dyDescent="0.25" outlineLevel="0" r="1169">
      <c r="A1169" s="45">
        <v>1171</v>
      </c>
      <c r="B1169" s="46">
        <v>1</v>
      </c>
      <c r="C1169" s="47" t="s">
        <v>15</v>
      </c>
      <c r="D1169" s="149">
        <v>45558</v>
      </c>
      <c r="E1169" s="47" t="s">
        <v>358</v>
      </c>
      <c r="F1169" s="63" t="s">
        <v>1966</v>
      </c>
      <c r="G1169" s="63" t="s">
        <v>2532</v>
      </c>
      <c r="H1169" s="68">
        <v>0.5</v>
      </c>
      <c r="I1169" s="73"/>
      <c r="J1169" s="47" t="s">
        <v>133</v>
      </c>
      <c r="K1169" s="144">
        <v>45558.7658912037</v>
      </c>
      <c r="L1169" s="47" t="s">
        <v>134</v>
      </c>
      <c r="M1169" s="142"/>
      <c r="N1169" s="112" t="s">
        <v>134</v>
      </c>
      <c r="O1169" s="145" t="s">
        <v>2422</v>
      </c>
      <c r="P1169" s="64"/>
    </row>
    <row spans="1:16" x14ac:dyDescent="0.25" outlineLevel="0" r="1170">
      <c r="A1170" s="45">
        <v>1172</v>
      </c>
      <c r="B1170" s="46">
        <v>2</v>
      </c>
      <c r="C1170" s="47" t="s">
        <v>16</v>
      </c>
      <c r="D1170" s="149">
        <v>45558</v>
      </c>
      <c r="E1170" s="47" t="s">
        <v>525</v>
      </c>
      <c r="F1170" s="63" t="s">
        <v>1422</v>
      </c>
      <c r="G1170" s="63" t="s">
        <v>2533</v>
      </c>
      <c r="H1170" s="68">
        <v>0.5</v>
      </c>
      <c r="I1170" s="73"/>
      <c r="J1170" s="47" t="s">
        <v>133</v>
      </c>
      <c r="K1170" s="144">
        <v>45558.9716666667</v>
      </c>
      <c r="L1170" s="47" t="s">
        <v>134</v>
      </c>
      <c r="M1170" s="142"/>
      <c r="N1170" s="112" t="s">
        <v>134</v>
      </c>
      <c r="O1170" s="145" t="s">
        <v>2422</v>
      </c>
      <c r="P1170" s="64"/>
    </row>
    <row spans="1:16" x14ac:dyDescent="0.25" outlineLevel="0" r="1171">
      <c r="A1171" s="45">
        <v>1173</v>
      </c>
      <c r="B1171" s="46">
        <v>2</v>
      </c>
      <c r="C1171" s="47" t="s">
        <v>16</v>
      </c>
      <c r="D1171" s="149">
        <v>45558</v>
      </c>
      <c r="E1171" s="47" t="s">
        <v>557</v>
      </c>
      <c r="F1171" s="63" t="s">
        <v>1693</v>
      </c>
      <c r="G1171" s="63" t="s">
        <v>2534</v>
      </c>
      <c r="H1171" s="68">
        <v>0.3</v>
      </c>
      <c r="I1171" s="73"/>
      <c r="J1171" s="47" t="s">
        <v>133</v>
      </c>
      <c r="K1171" s="144">
        <v>45558.9743634259</v>
      </c>
      <c r="L1171" s="47" t="s">
        <v>134</v>
      </c>
      <c r="M1171" s="142"/>
      <c r="N1171" s="112" t="s">
        <v>134</v>
      </c>
      <c r="O1171" s="145" t="s">
        <v>2422</v>
      </c>
      <c r="P1171" s="64"/>
    </row>
    <row spans="1:16" x14ac:dyDescent="0.25" outlineLevel="0" r="1172">
      <c r="A1172" s="45">
        <v>1174</v>
      </c>
      <c r="B1172" s="46">
        <v>2</v>
      </c>
      <c r="C1172" s="47" t="s">
        <v>16</v>
      </c>
      <c r="D1172" s="149">
        <v>45558</v>
      </c>
      <c r="E1172" s="47" t="s">
        <v>375</v>
      </c>
      <c r="F1172" s="63" t="s">
        <v>2482</v>
      </c>
      <c r="G1172" s="63" t="s">
        <v>2535</v>
      </c>
      <c r="H1172" s="68">
        <v>0.3</v>
      </c>
      <c r="I1172" s="73"/>
      <c r="J1172" s="47" t="s">
        <v>133</v>
      </c>
      <c r="K1172" s="144">
        <v>45558.9747916667</v>
      </c>
      <c r="L1172" s="47" t="s">
        <v>133</v>
      </c>
      <c r="M1172" s="142">
        <v>45580.2695949074</v>
      </c>
      <c r="N1172" s="112" t="s">
        <v>134</v>
      </c>
      <c r="O1172" s="145" t="s">
        <v>3931</v>
      </c>
      <c r="P1172" s="64" t="s">
        <v>3983</v>
      </c>
    </row>
    <row spans="1:16" x14ac:dyDescent="0.25" outlineLevel="0" r="1173">
      <c r="A1173" s="45">
        <v>1175</v>
      </c>
      <c r="B1173" s="46">
        <v>2</v>
      </c>
      <c r="C1173" s="47" t="s">
        <v>16</v>
      </c>
      <c r="D1173" s="149">
        <v>45558</v>
      </c>
      <c r="E1173" s="47" t="s">
        <v>553</v>
      </c>
      <c r="F1173" s="63" t="s">
        <v>1486</v>
      </c>
      <c r="G1173" s="63" t="s">
        <v>2536</v>
      </c>
      <c r="H1173" s="68">
        <v>0.3</v>
      </c>
      <c r="I1173" s="73"/>
      <c r="J1173" s="47" t="s">
        <v>133</v>
      </c>
      <c r="K1173" s="144">
        <v>45558.9756597222</v>
      </c>
      <c r="L1173" s="47" t="s">
        <v>134</v>
      </c>
      <c r="M1173" s="142"/>
      <c r="N1173" s="112" t="s">
        <v>134</v>
      </c>
      <c r="O1173" s="145" t="s">
        <v>2422</v>
      </c>
      <c r="P1173" s="64"/>
    </row>
    <row spans="1:16" x14ac:dyDescent="0.25" outlineLevel="0" r="1174">
      <c r="A1174" s="45">
        <v>1176</v>
      </c>
      <c r="B1174" s="46">
        <v>2</v>
      </c>
      <c r="C1174" s="47" t="s">
        <v>16</v>
      </c>
      <c r="D1174" s="149">
        <v>45558</v>
      </c>
      <c r="E1174" s="47" t="s">
        <v>282</v>
      </c>
      <c r="F1174" s="63" t="s">
        <v>2644</v>
      </c>
      <c r="G1174" s="63" t="s">
        <v>2537</v>
      </c>
      <c r="H1174" s="68">
        <v>0.1</v>
      </c>
      <c r="I1174" s="73"/>
      <c r="J1174" s="47" t="s">
        <v>133</v>
      </c>
      <c r="K1174" s="144">
        <v>45558.9762384259</v>
      </c>
      <c r="L1174" s="47" t="s">
        <v>134</v>
      </c>
      <c r="M1174" s="142"/>
      <c r="N1174" s="112" t="s">
        <v>134</v>
      </c>
      <c r="O1174" s="145" t="s">
        <v>2422</v>
      </c>
      <c r="P1174" s="64"/>
    </row>
    <row spans="1:16" x14ac:dyDescent="0.25" outlineLevel="0" r="1175">
      <c r="A1175" s="45">
        <v>1177</v>
      </c>
      <c r="B1175" s="46">
        <v>2</v>
      </c>
      <c r="C1175" s="47" t="s">
        <v>16</v>
      </c>
      <c r="D1175" s="149">
        <v>45558</v>
      </c>
      <c r="E1175" s="47" t="s">
        <v>520</v>
      </c>
      <c r="F1175" s="63" t="s">
        <v>745</v>
      </c>
      <c r="G1175" s="63" t="s">
        <v>2538</v>
      </c>
      <c r="H1175" s="68">
        <v>0.2</v>
      </c>
      <c r="I1175" s="73"/>
      <c r="J1175" s="47" t="s">
        <v>133</v>
      </c>
      <c r="K1175" s="144">
        <v>45558.9766087963</v>
      </c>
      <c r="L1175" s="47" t="s">
        <v>134</v>
      </c>
      <c r="M1175" s="142"/>
      <c r="N1175" s="112" t="s">
        <v>134</v>
      </c>
      <c r="O1175" s="145" t="s">
        <v>2422</v>
      </c>
      <c r="P1175" s="64"/>
    </row>
    <row spans="1:16" x14ac:dyDescent="0.25" outlineLevel="0" r="1176">
      <c r="A1176" s="45">
        <v>1178</v>
      </c>
      <c r="B1176" s="46">
        <v>2</v>
      </c>
      <c r="C1176" s="47" t="s">
        <v>16</v>
      </c>
      <c r="D1176" s="149">
        <v>45558</v>
      </c>
      <c r="E1176" s="47" t="s">
        <v>219</v>
      </c>
      <c r="F1176" s="63" t="s">
        <v>496</v>
      </c>
      <c r="G1176" s="63" t="s">
        <v>2539</v>
      </c>
      <c r="H1176" s="68">
        <v>0.1</v>
      </c>
      <c r="I1176" s="73"/>
      <c r="J1176" s="47" t="s">
        <v>133</v>
      </c>
      <c r="K1176" s="144">
        <v>45558.9771296296</v>
      </c>
      <c r="L1176" s="47" t="s">
        <v>133</v>
      </c>
      <c r="M1176" s="142">
        <v>45580.683275463</v>
      </c>
      <c r="N1176" s="112" t="s">
        <v>134</v>
      </c>
      <c r="O1176" s="145" t="s">
        <v>4211</v>
      </c>
      <c r="P1176" s="64" t="s">
        <v>4086</v>
      </c>
    </row>
    <row spans="1:16" x14ac:dyDescent="0.25" outlineLevel="0" r="1177">
      <c r="A1177" s="45">
        <v>1179</v>
      </c>
      <c r="B1177" s="46">
        <v>2</v>
      </c>
      <c r="C1177" s="47" t="s">
        <v>16</v>
      </c>
      <c r="D1177" s="149">
        <v>45558</v>
      </c>
      <c r="E1177" s="47" t="s">
        <v>279</v>
      </c>
      <c r="F1177" s="63" t="s">
        <v>2540</v>
      </c>
      <c r="G1177" s="63" t="s">
        <v>2541</v>
      </c>
      <c r="H1177" s="68">
        <v>0.1</v>
      </c>
      <c r="I1177" s="73"/>
      <c r="J1177" s="47" t="s">
        <v>133</v>
      </c>
      <c r="K1177" s="144">
        <v>45558.9775</v>
      </c>
      <c r="L1177" s="47" t="s">
        <v>134</v>
      </c>
      <c r="M1177" s="142"/>
      <c r="N1177" s="112" t="s">
        <v>134</v>
      </c>
      <c r="O1177" s="145" t="s">
        <v>2422</v>
      </c>
      <c r="P1177" s="64"/>
    </row>
    <row spans="1:16" x14ac:dyDescent="0.25" outlineLevel="0" r="1178">
      <c r="A1178" s="45">
        <v>1180</v>
      </c>
      <c r="B1178" s="46">
        <v>2</v>
      </c>
      <c r="C1178" s="47" t="s">
        <v>16</v>
      </c>
      <c r="D1178" s="149">
        <v>45558</v>
      </c>
      <c r="E1178" s="47" t="s">
        <v>186</v>
      </c>
      <c r="F1178" s="63" t="s">
        <v>2511</v>
      </c>
      <c r="G1178" s="63" t="s">
        <v>1977</v>
      </c>
      <c r="H1178" s="68">
        <v>0.1</v>
      </c>
      <c r="I1178" s="73"/>
      <c r="J1178" s="47" t="s">
        <v>133</v>
      </c>
      <c r="K1178" s="144">
        <v>45558.9781597222</v>
      </c>
      <c r="L1178" s="47" t="s">
        <v>134</v>
      </c>
      <c r="M1178" s="142"/>
      <c r="N1178" s="112" t="s">
        <v>134</v>
      </c>
      <c r="O1178" s="145" t="s">
        <v>2422</v>
      </c>
      <c r="P1178" s="64"/>
    </row>
    <row spans="1:16" x14ac:dyDescent="0.25" outlineLevel="0" r="1179">
      <c r="A1179" s="45">
        <v>1181</v>
      </c>
      <c r="B1179" s="46">
        <v>2</v>
      </c>
      <c r="C1179" s="47" t="s">
        <v>16</v>
      </c>
      <c r="D1179" s="149">
        <v>45558</v>
      </c>
      <c r="E1179" s="47" t="s">
        <v>289</v>
      </c>
      <c r="F1179" s="63" t="s">
        <v>2526</v>
      </c>
      <c r="G1179" s="63" t="s">
        <v>2542</v>
      </c>
      <c r="H1179" s="68">
        <v>0.7</v>
      </c>
      <c r="I1179" s="73"/>
      <c r="J1179" s="47" t="s">
        <v>133</v>
      </c>
      <c r="K1179" s="144">
        <v>45558.9796759259</v>
      </c>
      <c r="L1179" s="47" t="s">
        <v>134</v>
      </c>
      <c r="M1179" s="142"/>
      <c r="N1179" s="112" t="s">
        <v>134</v>
      </c>
      <c r="O1179" s="145" t="s">
        <v>2422</v>
      </c>
      <c r="P1179" s="64"/>
    </row>
    <row spans="1:16" x14ac:dyDescent="0.25" outlineLevel="0" r="1180">
      <c r="A1180" s="45">
        <v>1182</v>
      </c>
      <c r="B1180" s="46">
        <v>2</v>
      </c>
      <c r="C1180" s="47" t="s">
        <v>16</v>
      </c>
      <c r="D1180" s="149">
        <v>45558</v>
      </c>
      <c r="E1180" s="47" t="s">
        <v>369</v>
      </c>
      <c r="F1180" s="63" t="s">
        <v>958</v>
      </c>
      <c r="G1180" s="63" t="s">
        <v>2537</v>
      </c>
      <c r="H1180" s="68">
        <v>0.1</v>
      </c>
      <c r="I1180" s="73"/>
      <c r="J1180" s="47" t="s">
        <v>133</v>
      </c>
      <c r="K1180" s="144">
        <v>45558.9787731481</v>
      </c>
      <c r="L1180" s="47" t="s">
        <v>134</v>
      </c>
      <c r="M1180" s="142"/>
      <c r="N1180" s="112" t="s">
        <v>134</v>
      </c>
      <c r="O1180" s="145" t="s">
        <v>2422</v>
      </c>
      <c r="P1180" s="64"/>
    </row>
    <row spans="1:16" x14ac:dyDescent="0.25" outlineLevel="0" r="1181">
      <c r="A1181" s="45">
        <v>1183</v>
      </c>
      <c r="B1181" s="46">
        <v>2</v>
      </c>
      <c r="C1181" s="47" t="s">
        <v>16</v>
      </c>
      <c r="D1181" s="149">
        <v>45558</v>
      </c>
      <c r="E1181" s="47" t="s">
        <v>292</v>
      </c>
      <c r="F1181" s="63" t="s">
        <v>2403</v>
      </c>
      <c r="G1181" s="63" t="s">
        <v>2543</v>
      </c>
      <c r="H1181" s="68">
        <v>0.2</v>
      </c>
      <c r="I1181" s="73"/>
      <c r="J1181" s="47" t="s">
        <v>133</v>
      </c>
      <c r="K1181" s="144">
        <v>45558.9791898148</v>
      </c>
      <c r="L1181" s="47" t="s">
        <v>134</v>
      </c>
      <c r="M1181" s="142"/>
      <c r="N1181" s="112" t="s">
        <v>134</v>
      </c>
      <c r="O1181" s="145" t="s">
        <v>2422</v>
      </c>
      <c r="P1181" s="64"/>
    </row>
    <row spans="1:16" x14ac:dyDescent="0.25" outlineLevel="0" r="1182">
      <c r="A1182" s="45">
        <v>1184</v>
      </c>
      <c r="B1182" s="46">
        <v>2</v>
      </c>
      <c r="C1182" s="47" t="s">
        <v>16</v>
      </c>
      <c r="D1182" s="149">
        <v>45558</v>
      </c>
      <c r="E1182" s="47" t="s">
        <v>559</v>
      </c>
      <c r="F1182" s="63" t="s">
        <v>2405</v>
      </c>
      <c r="G1182" s="63" t="s">
        <v>2544</v>
      </c>
      <c r="H1182" s="68">
        <v>0.8</v>
      </c>
      <c r="I1182" s="73"/>
      <c r="J1182" s="47" t="s">
        <v>133</v>
      </c>
      <c r="K1182" s="144">
        <v>45558.9804398148</v>
      </c>
      <c r="L1182" s="47" t="s">
        <v>133</v>
      </c>
      <c r="M1182" s="142">
        <v>45580.2623842593</v>
      </c>
      <c r="N1182" s="112" t="s">
        <v>134</v>
      </c>
      <c r="O1182" s="145" t="s">
        <v>3931</v>
      </c>
      <c r="P1182" s="64" t="s">
        <v>3981</v>
      </c>
    </row>
    <row spans="1:16" x14ac:dyDescent="0.25" outlineLevel="0" r="1183">
      <c r="A1183" s="45">
        <v>1185</v>
      </c>
      <c r="B1183" s="46">
        <v>2</v>
      </c>
      <c r="C1183" s="47" t="s">
        <v>16</v>
      </c>
      <c r="D1183" s="149">
        <v>45558</v>
      </c>
      <c r="E1183" s="47" t="s">
        <v>461</v>
      </c>
      <c r="F1183" s="63" t="s">
        <v>2375</v>
      </c>
      <c r="G1183" s="63" t="s">
        <v>2545</v>
      </c>
      <c r="H1183" s="68">
        <v>0.7</v>
      </c>
      <c r="I1183" s="73"/>
      <c r="J1183" s="47" t="s">
        <v>133</v>
      </c>
      <c r="K1183" s="144">
        <v>45558.9808912037</v>
      </c>
      <c r="L1183" s="47" t="s">
        <v>133</v>
      </c>
      <c r="M1183" s="142">
        <v>45580.4173958333</v>
      </c>
      <c r="N1183" s="112" t="s">
        <v>134</v>
      </c>
      <c r="O1183" s="145" t="s">
        <v>3931</v>
      </c>
      <c r="P1183" s="64" t="s">
        <v>3989</v>
      </c>
    </row>
    <row spans="1:16" x14ac:dyDescent="0.25" outlineLevel="0" r="1184">
      <c r="A1184" s="45">
        <v>1186</v>
      </c>
      <c r="B1184" s="46">
        <v>2</v>
      </c>
      <c r="C1184" s="47" t="s">
        <v>16</v>
      </c>
      <c r="D1184" s="149">
        <v>45558</v>
      </c>
      <c r="E1184" s="47" t="s">
        <v>458</v>
      </c>
      <c r="F1184" s="63" t="s">
        <v>505</v>
      </c>
      <c r="G1184" s="63" t="s">
        <v>2546</v>
      </c>
      <c r="H1184" s="68">
        <v>0.4</v>
      </c>
      <c r="I1184" s="73"/>
      <c r="J1184" s="47" t="s">
        <v>133</v>
      </c>
      <c r="K1184" s="144">
        <v>45558.9814583333</v>
      </c>
      <c r="L1184" s="47" t="s">
        <v>133</v>
      </c>
      <c r="M1184" s="142">
        <v>45580.4957638889</v>
      </c>
      <c r="N1184" s="112" t="s">
        <v>134</v>
      </c>
      <c r="O1184" s="145" t="s">
        <v>3931</v>
      </c>
      <c r="P1184" s="64" t="s">
        <v>4053</v>
      </c>
    </row>
    <row spans="1:16" x14ac:dyDescent="0.25" outlineLevel="0" r="1185">
      <c r="A1185" s="45">
        <v>1187</v>
      </c>
      <c r="B1185" s="46">
        <v>2</v>
      </c>
      <c r="C1185" s="47" t="s">
        <v>16</v>
      </c>
      <c r="D1185" s="149">
        <v>45558</v>
      </c>
      <c r="E1185" s="47" t="s">
        <v>177</v>
      </c>
      <c r="F1185" s="63" t="s">
        <v>178</v>
      </c>
      <c r="G1185" s="63" t="s">
        <v>2547</v>
      </c>
      <c r="H1185" s="68">
        <v>0.2</v>
      </c>
      <c r="I1185" s="73"/>
      <c r="J1185" s="47" t="s">
        <v>133</v>
      </c>
      <c r="K1185" s="144">
        <v>45575.6346064815</v>
      </c>
      <c r="L1185" s="47" t="s">
        <v>134</v>
      </c>
      <c r="M1185" s="142"/>
      <c r="N1185" s="112" t="s">
        <v>133</v>
      </c>
      <c r="O1185" s="145" t="s">
        <v>3219</v>
      </c>
      <c r="P1185" s="64"/>
    </row>
    <row spans="1:16" x14ac:dyDescent="0.25" outlineLevel="0" r="1186">
      <c r="A1186" s="45">
        <v>1188</v>
      </c>
      <c r="B1186" s="46">
        <v>2</v>
      </c>
      <c r="C1186" s="47" t="s">
        <v>16</v>
      </c>
      <c r="D1186" s="149">
        <v>45558</v>
      </c>
      <c r="E1186" s="47" t="s">
        <v>1703</v>
      </c>
      <c r="F1186" s="63" t="s">
        <v>2413</v>
      </c>
      <c r="G1186" s="63" t="s">
        <v>2548</v>
      </c>
      <c r="H1186" s="68">
        <v>2.5</v>
      </c>
      <c r="I1186" s="73"/>
      <c r="J1186" s="47" t="s">
        <v>133</v>
      </c>
      <c r="K1186" s="144">
        <v>45558.9833564815</v>
      </c>
      <c r="L1186" s="47" t="s">
        <v>134</v>
      </c>
      <c r="M1186" s="142"/>
      <c r="N1186" s="112" t="s">
        <v>134</v>
      </c>
      <c r="O1186" s="145" t="s">
        <v>2422</v>
      </c>
      <c r="P1186" s="64"/>
    </row>
    <row spans="1:16" x14ac:dyDescent="0.25" outlineLevel="0" r="1187">
      <c r="A1187" s="45">
        <v>1189</v>
      </c>
      <c r="B1187" s="46">
        <v>1</v>
      </c>
      <c r="C1187" s="47" t="s">
        <v>15</v>
      </c>
      <c r="D1187" s="149">
        <v>45559</v>
      </c>
      <c r="E1187" s="47" t="s">
        <v>520</v>
      </c>
      <c r="F1187" s="63" t="s">
        <v>745</v>
      </c>
      <c r="G1187" s="63" t="s">
        <v>2549</v>
      </c>
      <c r="H1187" s="68">
        <v>0.4</v>
      </c>
      <c r="I1187" s="73"/>
      <c r="J1187" s="47" t="s">
        <v>133</v>
      </c>
      <c r="K1187" s="144">
        <v>45559.1623958333</v>
      </c>
      <c r="L1187" s="47" t="s">
        <v>134</v>
      </c>
      <c r="M1187" s="142"/>
      <c r="N1187" s="112" t="s">
        <v>134</v>
      </c>
      <c r="O1187" s="145" t="s">
        <v>2422</v>
      </c>
      <c r="P1187" s="64"/>
    </row>
    <row spans="1:16" x14ac:dyDescent="0.25" outlineLevel="0" r="1188">
      <c r="A1188" s="45">
        <v>1190</v>
      </c>
      <c r="B1188" s="46">
        <v>1</v>
      </c>
      <c r="C1188" s="47" t="s">
        <v>15</v>
      </c>
      <c r="D1188" s="149">
        <v>45559</v>
      </c>
      <c r="E1188" s="47" t="s">
        <v>534</v>
      </c>
      <c r="F1188" s="63" t="s">
        <v>2518</v>
      </c>
      <c r="G1188" s="63" t="s">
        <v>2550</v>
      </c>
      <c r="H1188" s="68">
        <v>0.4</v>
      </c>
      <c r="I1188" s="73"/>
      <c r="J1188" s="47" t="s">
        <v>133</v>
      </c>
      <c r="K1188" s="144">
        <v>45559.1629282407</v>
      </c>
      <c r="L1188" s="47" t="s">
        <v>133</v>
      </c>
      <c r="M1188" s="142">
        <v>45579.7015509259</v>
      </c>
      <c r="N1188" s="112" t="s">
        <v>134</v>
      </c>
      <c r="O1188" s="145" t="s">
        <v>3931</v>
      </c>
      <c r="P1188" s="64" t="s">
        <v>3933</v>
      </c>
    </row>
    <row spans="1:16" x14ac:dyDescent="0.25" outlineLevel="0" r="1189">
      <c r="A1189" s="45">
        <v>1191</v>
      </c>
      <c r="B1189" s="46">
        <v>1</v>
      </c>
      <c r="C1189" s="47" t="s">
        <v>15</v>
      </c>
      <c r="D1189" s="149">
        <v>45559</v>
      </c>
      <c r="E1189" s="47" t="s">
        <v>1309</v>
      </c>
      <c r="F1189" s="63" t="s">
        <v>2479</v>
      </c>
      <c r="G1189" s="63" t="s">
        <v>2551</v>
      </c>
      <c r="H1189" s="68">
        <v>0.4</v>
      </c>
      <c r="I1189" s="73"/>
      <c r="J1189" s="47" t="s">
        <v>133</v>
      </c>
      <c r="K1189" s="144">
        <v>45559.1654861111</v>
      </c>
      <c r="L1189" s="47" t="s">
        <v>134</v>
      </c>
      <c r="M1189" s="142"/>
      <c r="N1189" s="112" t="s">
        <v>134</v>
      </c>
      <c r="O1189" s="145" t="s">
        <v>2422</v>
      </c>
      <c r="P1189" s="64"/>
    </row>
    <row spans="1:16" x14ac:dyDescent="0.25" outlineLevel="0" r="1190">
      <c r="A1190" s="45">
        <v>1192</v>
      </c>
      <c r="B1190" s="46">
        <v>1</v>
      </c>
      <c r="C1190" s="47" t="s">
        <v>15</v>
      </c>
      <c r="D1190" s="149">
        <v>45559</v>
      </c>
      <c r="E1190" s="47" t="s">
        <v>518</v>
      </c>
      <c r="F1190" s="63" t="s">
        <v>1507</v>
      </c>
      <c r="G1190" s="63" t="s">
        <v>2552</v>
      </c>
      <c r="H1190" s="68">
        <v>1.25</v>
      </c>
      <c r="I1190" s="73"/>
      <c r="J1190" s="47" t="s">
        <v>133</v>
      </c>
      <c r="K1190" s="144">
        <v>45559.3593634259</v>
      </c>
      <c r="L1190" s="47" t="s">
        <v>134</v>
      </c>
      <c r="M1190" s="142"/>
      <c r="N1190" s="112" t="s">
        <v>134</v>
      </c>
      <c r="O1190" s="145" t="s">
        <v>2422</v>
      </c>
      <c r="P1190" s="64"/>
    </row>
    <row spans="1:16" x14ac:dyDescent="0.25" outlineLevel="0" r="1191">
      <c r="A1191" s="45">
        <v>1193</v>
      </c>
      <c r="B1191" s="46">
        <v>1</v>
      </c>
      <c r="C1191" s="47" t="s">
        <v>15</v>
      </c>
      <c r="D1191" s="149">
        <v>45559</v>
      </c>
      <c r="E1191" s="47" t="s">
        <v>715</v>
      </c>
      <c r="F1191" s="63" t="s">
        <v>2382</v>
      </c>
      <c r="G1191" s="63" t="s">
        <v>2553</v>
      </c>
      <c r="H1191" s="68">
        <v>0.5</v>
      </c>
      <c r="I1191" s="73"/>
      <c r="J1191" s="47" t="s">
        <v>133</v>
      </c>
      <c r="K1191" s="144">
        <v>45559.1780439815</v>
      </c>
      <c r="L1191" s="47" t="s">
        <v>134</v>
      </c>
      <c r="M1191" s="142"/>
      <c r="N1191" s="112" t="s">
        <v>134</v>
      </c>
      <c r="O1191" s="145" t="s">
        <v>2422</v>
      </c>
      <c r="P1191" s="64"/>
    </row>
    <row spans="1:16" x14ac:dyDescent="0.25" outlineLevel="0" r="1192">
      <c r="A1192" s="45">
        <v>1194</v>
      </c>
      <c r="B1192" s="46">
        <v>1</v>
      </c>
      <c r="C1192" s="47" t="s">
        <v>15</v>
      </c>
      <c r="D1192" s="149">
        <v>45559</v>
      </c>
      <c r="E1192" s="47" t="s">
        <v>269</v>
      </c>
      <c r="F1192" s="63" t="s">
        <v>2370</v>
      </c>
      <c r="G1192" s="63" t="s">
        <v>2554</v>
      </c>
      <c r="H1192" s="68">
        <v>0.4</v>
      </c>
      <c r="I1192" s="73"/>
      <c r="J1192" s="47" t="s">
        <v>133</v>
      </c>
      <c r="K1192" s="144">
        <v>45559.178900463</v>
      </c>
      <c r="L1192" s="47" t="s">
        <v>133</v>
      </c>
      <c r="M1192" s="142">
        <v>45580.5385416667</v>
      </c>
      <c r="N1192" s="112" t="s">
        <v>134</v>
      </c>
      <c r="O1192" s="145" t="s">
        <v>4211</v>
      </c>
      <c r="P1192" s="64" t="s">
        <v>4076</v>
      </c>
    </row>
    <row spans="1:16" x14ac:dyDescent="0.25" outlineLevel="0" r="1193">
      <c r="A1193" s="45">
        <v>1195</v>
      </c>
      <c r="B1193" s="46">
        <v>1</v>
      </c>
      <c r="C1193" s="47" t="s">
        <v>15</v>
      </c>
      <c r="D1193" s="149">
        <v>45559</v>
      </c>
      <c r="E1193" s="47" t="s">
        <v>367</v>
      </c>
      <c r="F1193" s="63" t="s">
        <v>1614</v>
      </c>
      <c r="G1193" s="63" t="s">
        <v>2581</v>
      </c>
      <c r="H1193" s="68">
        <v>1</v>
      </c>
      <c r="I1193" s="73"/>
      <c r="J1193" s="47" t="s">
        <v>133</v>
      </c>
      <c r="K1193" s="144">
        <v>45559.7290393518</v>
      </c>
      <c r="L1193" s="47" t="s">
        <v>134</v>
      </c>
      <c r="M1193" s="142"/>
      <c r="N1193" s="112" t="s">
        <v>134</v>
      </c>
      <c r="O1193" s="145" t="s">
        <v>2422</v>
      </c>
      <c r="P1193" s="64"/>
    </row>
    <row spans="1:16" x14ac:dyDescent="0.25" outlineLevel="0" r="1194">
      <c r="A1194" s="45">
        <v>1196</v>
      </c>
      <c r="B1194" s="46">
        <v>1</v>
      </c>
      <c r="C1194" s="47" t="s">
        <v>15</v>
      </c>
      <c r="D1194" s="149">
        <v>45559</v>
      </c>
      <c r="E1194" s="47" t="s">
        <v>561</v>
      </c>
      <c r="F1194" s="63" t="s">
        <v>2386</v>
      </c>
      <c r="G1194" s="63" t="s">
        <v>2555</v>
      </c>
      <c r="H1194" s="68">
        <v>0.4</v>
      </c>
      <c r="I1194" s="73"/>
      <c r="J1194" s="47" t="s">
        <v>133</v>
      </c>
      <c r="K1194" s="144">
        <v>45559.2349652778</v>
      </c>
      <c r="L1194" s="47" t="s">
        <v>134</v>
      </c>
      <c r="M1194" s="142"/>
      <c r="N1194" s="112" t="s">
        <v>134</v>
      </c>
      <c r="O1194" s="145" t="s">
        <v>2422</v>
      </c>
      <c r="P1194" s="64"/>
    </row>
    <row spans="1:16" x14ac:dyDescent="0.25" outlineLevel="0" r="1195">
      <c r="A1195" s="45">
        <v>1197</v>
      </c>
      <c r="B1195" s="46">
        <v>1</v>
      </c>
      <c r="C1195" s="47" t="s">
        <v>15</v>
      </c>
      <c r="D1195" s="149">
        <v>45559</v>
      </c>
      <c r="E1195" s="47" t="s">
        <v>390</v>
      </c>
      <c r="F1195" s="63" t="s">
        <v>2556</v>
      </c>
      <c r="G1195" s="63" t="s">
        <v>2557</v>
      </c>
      <c r="H1195" s="68">
        <v>0.75</v>
      </c>
      <c r="I1195" s="73"/>
      <c r="J1195" s="47" t="s">
        <v>133</v>
      </c>
      <c r="K1195" s="144">
        <v>45559.3621296296</v>
      </c>
      <c r="L1195" s="47" t="s">
        <v>134</v>
      </c>
      <c r="M1195" s="142"/>
      <c r="N1195" s="112" t="s">
        <v>134</v>
      </c>
      <c r="O1195" s="145" t="s">
        <v>2422</v>
      </c>
      <c r="P1195" s="64"/>
    </row>
    <row spans="1:16" x14ac:dyDescent="0.25" outlineLevel="0" r="1196">
      <c r="A1196" s="45">
        <v>1198</v>
      </c>
      <c r="B1196" s="46">
        <v>1</v>
      </c>
      <c r="C1196" s="47" t="s">
        <v>15</v>
      </c>
      <c r="D1196" s="149">
        <v>45559</v>
      </c>
      <c r="E1196" s="47" t="s">
        <v>558</v>
      </c>
      <c r="F1196" s="63" t="s">
        <v>593</v>
      </c>
      <c r="G1196" s="63" t="s">
        <v>2558</v>
      </c>
      <c r="H1196" s="68">
        <v>0.5</v>
      </c>
      <c r="I1196" s="73"/>
      <c r="J1196" s="47" t="s">
        <v>133</v>
      </c>
      <c r="K1196" s="144">
        <v>45559.2431134259</v>
      </c>
      <c r="L1196" s="47" t="s">
        <v>133</v>
      </c>
      <c r="M1196" s="142">
        <v>45579.8118634259</v>
      </c>
      <c r="N1196" s="112" t="s">
        <v>134</v>
      </c>
      <c r="O1196" s="145" t="s">
        <v>3931</v>
      </c>
      <c r="P1196" s="64" t="s">
        <v>3937</v>
      </c>
    </row>
    <row spans="1:16" x14ac:dyDescent="0.25" outlineLevel="0" r="1197">
      <c r="A1197" s="45">
        <v>1199</v>
      </c>
      <c r="B1197" s="46">
        <v>2</v>
      </c>
      <c r="C1197" s="47" t="s">
        <v>16</v>
      </c>
      <c r="D1197" s="149">
        <v>45559</v>
      </c>
      <c r="E1197" s="47" t="s">
        <v>148</v>
      </c>
      <c r="F1197" s="63" t="s">
        <v>3216</v>
      </c>
      <c r="G1197" s="63" t="s">
        <v>2606</v>
      </c>
      <c r="H1197" s="68">
        <v>1.8</v>
      </c>
      <c r="I1197" s="73"/>
      <c r="J1197" s="47" t="s">
        <v>134</v>
      </c>
      <c r="K1197" s="144">
        <v>45559.7820601852</v>
      </c>
      <c r="L1197" s="47" t="s">
        <v>134</v>
      </c>
      <c r="M1197" s="142"/>
      <c r="N1197" s="112" t="s">
        <v>134</v>
      </c>
      <c r="O1197" s="145" t="s">
        <v>2422</v>
      </c>
      <c r="P1197" s="64"/>
    </row>
    <row spans="1:16" x14ac:dyDescent="0.25" outlineLevel="0" r="1198">
      <c r="A1198" s="45">
        <v>1200</v>
      </c>
      <c r="B1198" s="46">
        <v>2</v>
      </c>
      <c r="C1198" s="47" t="s">
        <v>16</v>
      </c>
      <c r="D1198" s="149">
        <v>45559</v>
      </c>
      <c r="E1198" s="47" t="s">
        <v>461</v>
      </c>
      <c r="F1198" s="63" t="s">
        <v>2375</v>
      </c>
      <c r="G1198" s="63" t="s">
        <v>2559</v>
      </c>
      <c r="H1198" s="68">
        <v>0.2</v>
      </c>
      <c r="I1198" s="73"/>
      <c r="J1198" s="47" t="s">
        <v>133</v>
      </c>
      <c r="K1198" s="144">
        <v>45559.3292476852</v>
      </c>
      <c r="L1198" s="47" t="s">
        <v>133</v>
      </c>
      <c r="M1198" s="142">
        <v>45580.4173958333</v>
      </c>
      <c r="N1198" s="112" t="s">
        <v>134</v>
      </c>
      <c r="O1198" s="145" t="s">
        <v>3931</v>
      </c>
      <c r="P1198" s="64" t="s">
        <v>3989</v>
      </c>
    </row>
    <row spans="1:16" x14ac:dyDescent="0.25" outlineLevel="0" r="1199">
      <c r="A1199" s="45">
        <v>1201</v>
      </c>
      <c r="B1199" s="46">
        <v>2</v>
      </c>
      <c r="C1199" s="47" t="s">
        <v>16</v>
      </c>
      <c r="D1199" s="149">
        <v>45559</v>
      </c>
      <c r="E1199" s="47" t="s">
        <v>1703</v>
      </c>
      <c r="F1199" s="63" t="s">
        <v>2413</v>
      </c>
      <c r="G1199" s="63" t="s">
        <v>2560</v>
      </c>
      <c r="H1199" s="68">
        <v>0.2</v>
      </c>
      <c r="I1199" s="73"/>
      <c r="J1199" s="47" t="s">
        <v>133</v>
      </c>
      <c r="K1199" s="144">
        <v>45559.3560300926</v>
      </c>
      <c r="L1199" s="47" t="s">
        <v>134</v>
      </c>
      <c r="M1199" s="142"/>
      <c r="N1199" s="112" t="s">
        <v>134</v>
      </c>
      <c r="O1199" s="145" t="s">
        <v>2422</v>
      </c>
      <c r="P1199" s="64"/>
    </row>
    <row spans="1:16" x14ac:dyDescent="0.25" outlineLevel="0" r="1200">
      <c r="A1200" s="45">
        <v>1202</v>
      </c>
      <c r="B1200" s="46">
        <v>1</v>
      </c>
      <c r="C1200" s="47" t="s">
        <v>15</v>
      </c>
      <c r="D1200" s="149">
        <v>45559</v>
      </c>
      <c r="E1200" s="47" t="s">
        <v>525</v>
      </c>
      <c r="F1200" s="63" t="s">
        <v>1422</v>
      </c>
      <c r="G1200" s="63" t="s">
        <v>2582</v>
      </c>
      <c r="H1200" s="68">
        <v>4</v>
      </c>
      <c r="I1200" s="73"/>
      <c r="J1200" s="47" t="s">
        <v>133</v>
      </c>
      <c r="K1200" s="144">
        <v>45559.6813310185</v>
      </c>
      <c r="L1200" s="47" t="s">
        <v>134</v>
      </c>
      <c r="M1200" s="142"/>
      <c r="N1200" s="112" t="s">
        <v>134</v>
      </c>
      <c r="O1200" s="145" t="s">
        <v>2422</v>
      </c>
      <c r="P1200" s="64"/>
    </row>
    <row spans="1:16" x14ac:dyDescent="0.25" outlineLevel="0" r="1201">
      <c r="A1201" s="48">
        <v>1203</v>
      </c>
      <c r="B1201" s="49">
        <v>2</v>
      </c>
      <c r="C1201" s="50" t="s">
        <v>16</v>
      </c>
      <c r="D1201" s="150">
        <v>45559</v>
      </c>
      <c r="E1201" s="50" t="s">
        <v>511</v>
      </c>
      <c r="F1201" s="65" t="s">
        <v>2474</v>
      </c>
      <c r="G1201" s="65" t="s">
        <v>2607</v>
      </c>
      <c r="H1201" s="69">
        <v>3.4</v>
      </c>
      <c r="I1201" s="74"/>
      <c r="J1201" s="50" t="s">
        <v>133</v>
      </c>
      <c r="K1201" s="151">
        <v>45559.7825231481</v>
      </c>
      <c r="L1201" s="50" t="inlineStr">
        <is>
          <t>VRAI</t>
        </is>
      </c>
      <c r="M1201" s="152">
        <v>45581.5890972222</v>
      </c>
      <c r="N1201" s="137" t="s">
        <v>134</v>
      </c>
      <c r="O1201" s="146" t="inlineStr">
        <is>
          <t>APP_v4.K.5.xlsb</t>
        </is>
      </c>
      <c r="P1201" s="66" t="inlineStr">
        <is>
          <t>24-24548</t>
        </is>
      </c>
    </row>
    <row spans="1:16" x14ac:dyDescent="0.25" outlineLevel="0" r="1202">
      <c r="A1202" s="45">
        <v>1204</v>
      </c>
      <c r="B1202" s="46">
        <v>1</v>
      </c>
      <c r="C1202" s="47" t="s">
        <v>15</v>
      </c>
      <c r="D1202" s="149">
        <v>45559</v>
      </c>
      <c r="E1202" s="47" t="s">
        <v>369</v>
      </c>
      <c r="F1202" s="63" t="s">
        <v>958</v>
      </c>
      <c r="G1202" s="63" t="s">
        <v>2583</v>
      </c>
      <c r="H1202" s="68">
        <v>0.5</v>
      </c>
      <c r="I1202" s="73"/>
      <c r="J1202" s="47" t="s">
        <v>133</v>
      </c>
      <c r="K1202" s="144">
        <v>45559.5154976852</v>
      </c>
      <c r="L1202" s="47" t="s">
        <v>134</v>
      </c>
      <c r="M1202" s="142"/>
      <c r="N1202" s="112" t="s">
        <v>134</v>
      </c>
      <c r="O1202" s="145" t="s">
        <v>2422</v>
      </c>
      <c r="P1202" s="64"/>
    </row>
    <row spans="1:16" x14ac:dyDescent="0.25" outlineLevel="0" r="1203">
      <c r="A1203" s="45">
        <v>1205</v>
      </c>
      <c r="B1203" s="46">
        <v>1</v>
      </c>
      <c r="C1203" s="47" t="s">
        <v>15</v>
      </c>
      <c r="D1203" s="149">
        <v>45559</v>
      </c>
      <c r="E1203" s="47" t="s">
        <v>1353</v>
      </c>
      <c r="F1203" s="63" t="s">
        <v>2577</v>
      </c>
      <c r="G1203" s="63" t="s">
        <v>2584</v>
      </c>
      <c r="H1203" s="68">
        <v>0.25</v>
      </c>
      <c r="I1203" s="73"/>
      <c r="J1203" s="47" t="s">
        <v>133</v>
      </c>
      <c r="K1203" s="144">
        <v>45559.551875</v>
      </c>
      <c r="L1203" s="47" t="s">
        <v>134</v>
      </c>
      <c r="M1203" s="142"/>
      <c r="N1203" s="112" t="s">
        <v>134</v>
      </c>
      <c r="O1203" s="145" t="s">
        <v>2422</v>
      </c>
      <c r="P1203" s="64"/>
    </row>
    <row spans="1:16" x14ac:dyDescent="0.25" outlineLevel="0" r="1204">
      <c r="A1204" s="45">
        <v>1206</v>
      </c>
      <c r="B1204" s="46">
        <v>1</v>
      </c>
      <c r="C1204" s="47" t="s">
        <v>15</v>
      </c>
      <c r="D1204" s="149">
        <v>45559</v>
      </c>
      <c r="E1204" s="47" t="s">
        <v>534</v>
      </c>
      <c r="F1204" s="63" t="s">
        <v>2518</v>
      </c>
      <c r="G1204" s="63" t="s">
        <v>2585</v>
      </c>
      <c r="H1204" s="68">
        <v>0.5</v>
      </c>
      <c r="I1204" s="73"/>
      <c r="J1204" s="47" t="s">
        <v>133</v>
      </c>
      <c r="K1204" s="144">
        <v>45559.5546527778</v>
      </c>
      <c r="L1204" s="47" t="s">
        <v>133</v>
      </c>
      <c r="M1204" s="142">
        <v>45579.7015509259</v>
      </c>
      <c r="N1204" s="112" t="s">
        <v>134</v>
      </c>
      <c r="O1204" s="145" t="s">
        <v>3931</v>
      </c>
      <c r="P1204" s="64" t="s">
        <v>3933</v>
      </c>
    </row>
    <row spans="1:16" x14ac:dyDescent="0.25" outlineLevel="0" r="1205">
      <c r="A1205" s="45">
        <v>1207</v>
      </c>
      <c r="B1205" s="46">
        <v>1</v>
      </c>
      <c r="C1205" s="47" t="s">
        <v>15</v>
      </c>
      <c r="D1205" s="149">
        <v>45559</v>
      </c>
      <c r="E1205" s="47" t="s">
        <v>382</v>
      </c>
      <c r="F1205" s="63" t="s">
        <v>946</v>
      </c>
      <c r="G1205" s="63" t="s">
        <v>2586</v>
      </c>
      <c r="H1205" s="68">
        <v>0.25</v>
      </c>
      <c r="I1205" s="73"/>
      <c r="J1205" s="47" t="s">
        <v>133</v>
      </c>
      <c r="K1205" s="144">
        <v>45559.5610416667</v>
      </c>
      <c r="L1205" s="47" t="s">
        <v>134</v>
      </c>
      <c r="M1205" s="142"/>
      <c r="N1205" s="112" t="s">
        <v>134</v>
      </c>
      <c r="O1205" s="145" t="s">
        <v>2422</v>
      </c>
      <c r="P1205" s="64"/>
    </row>
    <row spans="1:16" x14ac:dyDescent="0.25" outlineLevel="0" r="1206">
      <c r="A1206" s="45">
        <v>1208</v>
      </c>
      <c r="B1206" s="46">
        <v>1</v>
      </c>
      <c r="C1206" s="47" t="s">
        <v>15</v>
      </c>
      <c r="D1206" s="149">
        <v>45559</v>
      </c>
      <c r="E1206" s="47" t="s">
        <v>358</v>
      </c>
      <c r="F1206" s="63" t="s">
        <v>1966</v>
      </c>
      <c r="G1206" s="63" t="s">
        <v>2587</v>
      </c>
      <c r="H1206" s="68">
        <v>0.75</v>
      </c>
      <c r="I1206" s="73"/>
      <c r="J1206" s="47" t="s">
        <v>133</v>
      </c>
      <c r="K1206" s="144">
        <v>45559.5658449074</v>
      </c>
      <c r="L1206" s="47" t="s">
        <v>134</v>
      </c>
      <c r="M1206" s="142"/>
      <c r="N1206" s="112" t="s">
        <v>134</v>
      </c>
      <c r="O1206" s="145" t="s">
        <v>2422</v>
      </c>
      <c r="P1206" s="64"/>
    </row>
    <row spans="1:16" x14ac:dyDescent="0.25" outlineLevel="0" r="1207">
      <c r="A1207" s="45">
        <v>1209</v>
      </c>
      <c r="B1207" s="46">
        <v>1</v>
      </c>
      <c r="C1207" s="47" t="s">
        <v>15</v>
      </c>
      <c r="D1207" s="149">
        <v>45559</v>
      </c>
      <c r="E1207" s="47" t="s">
        <v>1309</v>
      </c>
      <c r="F1207" s="63" t="s">
        <v>2479</v>
      </c>
      <c r="G1207" s="63" t="s">
        <v>2588</v>
      </c>
      <c r="H1207" s="68">
        <v>0.4</v>
      </c>
      <c r="I1207" s="73"/>
      <c r="J1207" s="47" t="s">
        <v>133</v>
      </c>
      <c r="K1207" s="144">
        <v>45559.6822453704</v>
      </c>
      <c r="L1207" s="47" t="s">
        <v>134</v>
      </c>
      <c r="M1207" s="142"/>
      <c r="N1207" s="112" t="s">
        <v>134</v>
      </c>
      <c r="O1207" s="145" t="s">
        <v>2422</v>
      </c>
      <c r="P1207" s="64"/>
    </row>
    <row spans="1:16" x14ac:dyDescent="0.25" outlineLevel="0" r="1208">
      <c r="A1208" s="45">
        <v>1210</v>
      </c>
      <c r="B1208" s="46">
        <v>1</v>
      </c>
      <c r="C1208" s="47" t="s">
        <v>15</v>
      </c>
      <c r="D1208" s="149">
        <v>45559</v>
      </c>
      <c r="E1208" s="47" t="s">
        <v>413</v>
      </c>
      <c r="F1208" s="63" t="s">
        <v>2570</v>
      </c>
      <c r="G1208" s="63" t="s">
        <v>2589</v>
      </c>
      <c r="H1208" s="68">
        <v>0.4</v>
      </c>
      <c r="I1208" s="73"/>
      <c r="J1208" s="47" t="s">
        <v>133</v>
      </c>
      <c r="K1208" s="144">
        <v>45559.6825462963</v>
      </c>
      <c r="L1208" s="47" t="s">
        <v>133</v>
      </c>
      <c r="M1208" s="142">
        <v>45580.4600347222</v>
      </c>
      <c r="N1208" s="112" t="s">
        <v>134</v>
      </c>
      <c r="O1208" s="145" t="s">
        <v>3931</v>
      </c>
      <c r="P1208" s="64" t="s">
        <v>4052</v>
      </c>
    </row>
    <row spans="1:16" x14ac:dyDescent="0.25" outlineLevel="0" r="1209">
      <c r="A1209" s="45">
        <v>1211</v>
      </c>
      <c r="B1209" s="46">
        <v>4</v>
      </c>
      <c r="C1209" s="47" t="s">
        <v>425</v>
      </c>
      <c r="D1209" s="149">
        <v>45559</v>
      </c>
      <c r="E1209" s="47" t="s">
        <v>458</v>
      </c>
      <c r="F1209" s="63" t="s">
        <v>505</v>
      </c>
      <c r="G1209" s="63" t="s">
        <v>2590</v>
      </c>
      <c r="H1209" s="68">
        <v>1</v>
      </c>
      <c r="I1209" s="73"/>
      <c r="J1209" s="47" t="s">
        <v>133</v>
      </c>
      <c r="K1209" s="144">
        <v>45559.6834375</v>
      </c>
      <c r="L1209" s="47" t="s">
        <v>133</v>
      </c>
      <c r="M1209" s="142">
        <v>45580.4957638889</v>
      </c>
      <c r="N1209" s="112" t="s">
        <v>134</v>
      </c>
      <c r="O1209" s="145" t="s">
        <v>3931</v>
      </c>
      <c r="P1209" s="64" t="s">
        <v>4053</v>
      </c>
    </row>
    <row spans="1:16" x14ac:dyDescent="0.25" outlineLevel="0" r="1210">
      <c r="A1210" s="45">
        <v>1212</v>
      </c>
      <c r="B1210" s="46">
        <v>4</v>
      </c>
      <c r="C1210" s="47" t="s">
        <v>425</v>
      </c>
      <c r="D1210" s="149">
        <v>45559</v>
      </c>
      <c r="E1210" s="47" t="s">
        <v>154</v>
      </c>
      <c r="F1210" s="63" t="s">
        <v>490</v>
      </c>
      <c r="G1210" s="63" t="s">
        <v>2591</v>
      </c>
      <c r="H1210" s="68">
        <v>1</v>
      </c>
      <c r="I1210" s="73"/>
      <c r="J1210" s="47" t="s">
        <v>133</v>
      </c>
      <c r="K1210" s="144">
        <v>45559.6837268519</v>
      </c>
      <c r="L1210" s="47" t="s">
        <v>133</v>
      </c>
      <c r="M1210" s="142">
        <v>45580.5832407407</v>
      </c>
      <c r="N1210" s="112" t="s">
        <v>134</v>
      </c>
      <c r="O1210" s="145" t="s">
        <v>4211</v>
      </c>
      <c r="P1210" s="64" t="s">
        <v>4081</v>
      </c>
    </row>
    <row spans="1:16" x14ac:dyDescent="0.25" outlineLevel="0" r="1211">
      <c r="A1211" s="45">
        <v>1213</v>
      </c>
      <c r="B1211" s="46">
        <v>4</v>
      </c>
      <c r="C1211" s="47" t="s">
        <v>425</v>
      </c>
      <c r="D1211" s="149">
        <v>45559</v>
      </c>
      <c r="E1211" s="47" t="s">
        <v>148</v>
      </c>
      <c r="F1211" s="63" t="s">
        <v>3216</v>
      </c>
      <c r="G1211" s="63" t="s">
        <v>2592</v>
      </c>
      <c r="H1211" s="68">
        <v>1</v>
      </c>
      <c r="I1211" s="73"/>
      <c r="J1211" s="47" t="s">
        <v>134</v>
      </c>
      <c r="K1211" s="144">
        <v>45559.6840625</v>
      </c>
      <c r="L1211" s="47" t="s">
        <v>134</v>
      </c>
      <c r="M1211" s="142"/>
      <c r="N1211" s="112" t="s">
        <v>134</v>
      </c>
      <c r="O1211" s="145" t="s">
        <v>2422</v>
      </c>
      <c r="P1211" s="64"/>
    </row>
    <row spans="1:16" x14ac:dyDescent="0.25" outlineLevel="0" r="1212">
      <c r="A1212" s="45">
        <v>1214</v>
      </c>
      <c r="B1212" s="46">
        <v>4</v>
      </c>
      <c r="C1212" s="47" t="s">
        <v>425</v>
      </c>
      <c r="D1212" s="149">
        <v>45559</v>
      </c>
      <c r="E1212" s="47" t="s">
        <v>154</v>
      </c>
      <c r="F1212" s="63" t="s">
        <v>490</v>
      </c>
      <c r="G1212" s="63" t="s">
        <v>2593</v>
      </c>
      <c r="H1212" s="68">
        <v>0.25</v>
      </c>
      <c r="I1212" s="73"/>
      <c r="J1212" s="47" t="s">
        <v>133</v>
      </c>
      <c r="K1212" s="144">
        <v>45559.684375</v>
      </c>
      <c r="L1212" s="47" t="s">
        <v>133</v>
      </c>
      <c r="M1212" s="142">
        <v>45580.5832407407</v>
      </c>
      <c r="N1212" s="112" t="s">
        <v>134</v>
      </c>
      <c r="O1212" s="145" t="s">
        <v>4211</v>
      </c>
      <c r="P1212" s="64" t="s">
        <v>4081</v>
      </c>
    </row>
    <row spans="1:16" x14ac:dyDescent="0.25" outlineLevel="0" r="1213">
      <c r="A1213" s="45">
        <v>1215</v>
      </c>
      <c r="B1213" s="46">
        <v>4</v>
      </c>
      <c r="C1213" s="47" t="s">
        <v>425</v>
      </c>
      <c r="D1213" s="149">
        <v>45559</v>
      </c>
      <c r="E1213" s="47" t="s">
        <v>1703</v>
      </c>
      <c r="F1213" s="63" t="s">
        <v>2413</v>
      </c>
      <c r="G1213" s="63" t="s">
        <v>2594</v>
      </c>
      <c r="H1213" s="68">
        <v>0.5</v>
      </c>
      <c r="I1213" s="73"/>
      <c r="J1213" s="47" t="s">
        <v>133</v>
      </c>
      <c r="K1213" s="144">
        <v>45559.6847222222</v>
      </c>
      <c r="L1213" s="47" t="s">
        <v>134</v>
      </c>
      <c r="M1213" s="142"/>
      <c r="N1213" s="112" t="s">
        <v>134</v>
      </c>
      <c r="O1213" s="145" t="s">
        <v>2422</v>
      </c>
      <c r="P1213" s="64"/>
    </row>
    <row spans="1:16" x14ac:dyDescent="0.25" outlineLevel="0" r="1214">
      <c r="A1214" s="45">
        <v>1216</v>
      </c>
      <c r="B1214" s="46">
        <v>4</v>
      </c>
      <c r="C1214" s="47" t="s">
        <v>425</v>
      </c>
      <c r="D1214" s="149">
        <v>45559</v>
      </c>
      <c r="E1214" s="47" t="s">
        <v>382</v>
      </c>
      <c r="F1214" s="63" t="s">
        <v>946</v>
      </c>
      <c r="G1214" s="63" t="s">
        <v>2595</v>
      </c>
      <c r="H1214" s="68">
        <v>0.5</v>
      </c>
      <c r="I1214" s="73"/>
      <c r="J1214" s="47" t="s">
        <v>133</v>
      </c>
      <c r="K1214" s="144">
        <v>45559.6850810185</v>
      </c>
      <c r="L1214" s="47" t="s">
        <v>134</v>
      </c>
      <c r="M1214" s="142"/>
      <c r="N1214" s="112" t="s">
        <v>134</v>
      </c>
      <c r="O1214" s="145" t="s">
        <v>2422</v>
      </c>
      <c r="P1214" s="64"/>
    </row>
    <row spans="1:16" x14ac:dyDescent="0.25" outlineLevel="0" r="1215">
      <c r="A1215" s="45">
        <v>1217</v>
      </c>
      <c r="B1215" s="46">
        <v>1</v>
      </c>
      <c r="C1215" s="47" t="s">
        <v>15</v>
      </c>
      <c r="D1215" s="149">
        <v>45559</v>
      </c>
      <c r="E1215" s="47" t="s">
        <v>557</v>
      </c>
      <c r="F1215" s="63" t="s">
        <v>1693</v>
      </c>
      <c r="G1215" s="63" t="s">
        <v>2596</v>
      </c>
      <c r="H1215" s="68">
        <v>0.4</v>
      </c>
      <c r="I1215" s="73"/>
      <c r="J1215" s="47" t="s">
        <v>133</v>
      </c>
      <c r="K1215" s="144">
        <v>45559.6853472222</v>
      </c>
      <c r="L1215" s="47" t="s">
        <v>134</v>
      </c>
      <c r="M1215" s="142"/>
      <c r="N1215" s="112" t="s">
        <v>134</v>
      </c>
      <c r="O1215" s="145" t="s">
        <v>2422</v>
      </c>
      <c r="P1215" s="64"/>
    </row>
    <row spans="1:16" x14ac:dyDescent="0.25" outlineLevel="0" r="1216">
      <c r="A1216" s="45">
        <v>1218</v>
      </c>
      <c r="B1216" s="46">
        <v>4</v>
      </c>
      <c r="C1216" s="47" t="s">
        <v>425</v>
      </c>
      <c r="D1216" s="149">
        <v>45559</v>
      </c>
      <c r="E1216" s="47" t="s">
        <v>154</v>
      </c>
      <c r="F1216" s="63" t="s">
        <v>490</v>
      </c>
      <c r="G1216" s="63" t="s">
        <v>2597</v>
      </c>
      <c r="H1216" s="68">
        <v>0.75</v>
      </c>
      <c r="I1216" s="73"/>
      <c r="J1216" s="47" t="s">
        <v>133</v>
      </c>
      <c r="K1216" s="144">
        <v>45559.6853819444</v>
      </c>
      <c r="L1216" s="47" t="s">
        <v>133</v>
      </c>
      <c r="M1216" s="142">
        <v>45580.5832407407</v>
      </c>
      <c r="N1216" s="112" t="s">
        <v>134</v>
      </c>
      <c r="O1216" s="145" t="s">
        <v>4211</v>
      </c>
      <c r="P1216" s="64" t="s">
        <v>4081</v>
      </c>
    </row>
    <row spans="1:16" x14ac:dyDescent="0.25" outlineLevel="0" r="1217">
      <c r="A1217" s="45">
        <v>1219</v>
      </c>
      <c r="B1217" s="46">
        <v>4</v>
      </c>
      <c r="C1217" s="47" t="s">
        <v>425</v>
      </c>
      <c r="D1217" s="149">
        <v>45559</v>
      </c>
      <c r="E1217" s="47" t="s">
        <v>148</v>
      </c>
      <c r="F1217" s="63" t="s">
        <v>3216</v>
      </c>
      <c r="G1217" s="63" t="s">
        <v>2598</v>
      </c>
      <c r="H1217" s="68">
        <v>0.75</v>
      </c>
      <c r="I1217" s="73"/>
      <c r="J1217" s="47" t="s">
        <v>134</v>
      </c>
      <c r="K1217" s="144">
        <v>45559.6856712963</v>
      </c>
      <c r="L1217" s="47" t="s">
        <v>134</v>
      </c>
      <c r="M1217" s="142"/>
      <c r="N1217" s="112" t="s">
        <v>134</v>
      </c>
      <c r="O1217" s="145" t="s">
        <v>2422</v>
      </c>
      <c r="P1217" s="64"/>
    </row>
    <row spans="1:16" x14ac:dyDescent="0.25" outlineLevel="0" r="1218">
      <c r="A1218" s="45">
        <v>1220</v>
      </c>
      <c r="B1218" s="46">
        <v>4</v>
      </c>
      <c r="C1218" s="47" t="s">
        <v>425</v>
      </c>
      <c r="D1218" s="149">
        <v>45559</v>
      </c>
      <c r="E1218" s="47" t="s">
        <v>148</v>
      </c>
      <c r="F1218" s="63" t="s">
        <v>3216</v>
      </c>
      <c r="G1218" s="63" t="s">
        <v>2599</v>
      </c>
      <c r="H1218" s="68">
        <v>2</v>
      </c>
      <c r="I1218" s="73"/>
      <c r="J1218" s="47" t="s">
        <v>134</v>
      </c>
      <c r="K1218" s="144">
        <v>45559.6859953704</v>
      </c>
      <c r="L1218" s="47" t="s">
        <v>134</v>
      </c>
      <c r="M1218" s="142"/>
      <c r="N1218" s="112" t="s">
        <v>134</v>
      </c>
      <c r="O1218" s="145" t="s">
        <v>2422</v>
      </c>
      <c r="P1218" s="64"/>
    </row>
    <row spans="1:16" x14ac:dyDescent="0.25" outlineLevel="0" r="1219">
      <c r="A1219" s="45">
        <v>1221</v>
      </c>
      <c r="B1219" s="46">
        <v>1</v>
      </c>
      <c r="C1219" s="47" t="s">
        <v>15</v>
      </c>
      <c r="D1219" s="149">
        <v>45559</v>
      </c>
      <c r="E1219" s="47" t="s">
        <v>269</v>
      </c>
      <c r="F1219" s="63" t="s">
        <v>2370</v>
      </c>
      <c r="G1219" s="63" t="s">
        <v>2600</v>
      </c>
      <c r="H1219" s="68">
        <v>0.75</v>
      </c>
      <c r="I1219" s="73"/>
      <c r="J1219" s="47" t="s">
        <v>133</v>
      </c>
      <c r="K1219" s="144">
        <v>45559.6901273148</v>
      </c>
      <c r="L1219" s="47" t="s">
        <v>133</v>
      </c>
      <c r="M1219" s="142">
        <v>45580.5385416667</v>
      </c>
      <c r="N1219" s="112" t="s">
        <v>134</v>
      </c>
      <c r="O1219" s="145" t="s">
        <v>4211</v>
      </c>
      <c r="P1219" s="64" t="s">
        <v>4076</v>
      </c>
    </row>
    <row spans="1:16" x14ac:dyDescent="0.25" outlineLevel="0" r="1220">
      <c r="A1220" s="45">
        <v>1222</v>
      </c>
      <c r="B1220" s="46">
        <v>1</v>
      </c>
      <c r="C1220" s="47" t="s">
        <v>15</v>
      </c>
      <c r="D1220" s="149">
        <v>45559</v>
      </c>
      <c r="E1220" s="47" t="s">
        <v>2601</v>
      </c>
      <c r="F1220" s="63" t="s">
        <v>2602</v>
      </c>
      <c r="G1220" s="63" t="s">
        <v>2603</v>
      </c>
      <c r="H1220" s="68">
        <v>0.5</v>
      </c>
      <c r="I1220" s="73"/>
      <c r="J1220" s="47" t="s">
        <v>133</v>
      </c>
      <c r="K1220" s="144">
        <v>45559.7205787037</v>
      </c>
      <c r="L1220" s="47" t="s">
        <v>134</v>
      </c>
      <c r="M1220" s="142"/>
      <c r="N1220" s="112" t="s">
        <v>134</v>
      </c>
      <c r="O1220" s="145" t="s">
        <v>2422</v>
      </c>
      <c r="P1220" s="64"/>
    </row>
    <row spans="1:16" x14ac:dyDescent="0.25" outlineLevel="0" r="1221">
      <c r="A1221" s="48">
        <v>1223</v>
      </c>
      <c r="B1221" s="49">
        <v>1</v>
      </c>
      <c r="C1221" s="50" t="s">
        <v>15</v>
      </c>
      <c r="D1221" s="150">
        <v>45559</v>
      </c>
      <c r="E1221" s="50" t="s">
        <v>1629</v>
      </c>
      <c r="F1221" s="65" t="s">
        <v>2604</v>
      </c>
      <c r="G1221" s="65" t="s">
        <v>2605</v>
      </c>
      <c r="H1221" s="69">
        <v>0.4</v>
      </c>
      <c r="I1221" s="74"/>
      <c r="J1221" s="50" t="s">
        <v>133</v>
      </c>
      <c r="K1221" s="151">
        <v>45559.7226736111</v>
      </c>
      <c r="L1221" s="50" t="s">
        <v>134</v>
      </c>
      <c r="M1221" s="152"/>
      <c r="N1221" s="137" t="s">
        <v>134</v>
      </c>
      <c r="O1221" s="146" t="s">
        <v>2422</v>
      </c>
      <c r="P1221" s="66"/>
    </row>
    <row spans="1:16" x14ac:dyDescent="0.25" outlineLevel="0" r="1222">
      <c r="A1222" s="45">
        <v>1224</v>
      </c>
      <c r="B1222" s="46">
        <v>2</v>
      </c>
      <c r="C1222" s="47" t="s">
        <v>16</v>
      </c>
      <c r="D1222" s="149">
        <v>45559</v>
      </c>
      <c r="E1222" s="47" t="s">
        <v>464</v>
      </c>
      <c r="F1222" s="63" t="s">
        <v>618</v>
      </c>
      <c r="G1222" s="63" t="s">
        <v>2608</v>
      </c>
      <c r="H1222" s="68">
        <v>1</v>
      </c>
      <c r="I1222" s="73"/>
      <c r="J1222" s="47" t="s">
        <v>133</v>
      </c>
      <c r="K1222" s="144">
        <v>45575.6282291667</v>
      </c>
      <c r="L1222" s="47" t="s">
        <v>134</v>
      </c>
      <c r="M1222" s="142"/>
      <c r="N1222" s="112" t="s">
        <v>133</v>
      </c>
      <c r="O1222" s="145" t="s">
        <v>3219</v>
      </c>
      <c r="P1222" s="64"/>
    </row>
    <row spans="1:16" x14ac:dyDescent="0.25" outlineLevel="0" r="1223">
      <c r="A1223" s="45">
        <v>1225</v>
      </c>
      <c r="B1223" s="46">
        <v>2</v>
      </c>
      <c r="C1223" s="47" t="s">
        <v>16</v>
      </c>
      <c r="D1223" s="149">
        <v>45559</v>
      </c>
      <c r="E1223" s="47" t="s">
        <v>282</v>
      </c>
      <c r="F1223" s="63" t="s">
        <v>2644</v>
      </c>
      <c r="G1223" s="63" t="s">
        <v>2609</v>
      </c>
      <c r="H1223" s="68">
        <v>0.2</v>
      </c>
      <c r="I1223" s="73"/>
      <c r="J1223" s="47" t="s">
        <v>133</v>
      </c>
      <c r="K1223" s="144">
        <v>45559.7787268519</v>
      </c>
      <c r="L1223" s="47" t="s">
        <v>134</v>
      </c>
      <c r="M1223" s="142"/>
      <c r="N1223" s="112" t="s">
        <v>134</v>
      </c>
      <c r="O1223" s="145" t="s">
        <v>2422</v>
      </c>
      <c r="P1223" s="64"/>
    </row>
    <row spans="1:16" x14ac:dyDescent="0.25" outlineLevel="0" r="1224">
      <c r="A1224" s="45">
        <v>1226</v>
      </c>
      <c r="B1224" s="46">
        <v>2</v>
      </c>
      <c r="C1224" s="47" t="s">
        <v>16</v>
      </c>
      <c r="D1224" s="149">
        <v>45559</v>
      </c>
      <c r="E1224" s="47" t="s">
        <v>219</v>
      </c>
      <c r="F1224" s="63" t="s">
        <v>496</v>
      </c>
      <c r="G1224" s="63" t="s">
        <v>2610</v>
      </c>
      <c r="H1224" s="68">
        <v>0.8</v>
      </c>
      <c r="I1224" s="73"/>
      <c r="J1224" s="47" t="s">
        <v>133</v>
      </c>
      <c r="K1224" s="144">
        <v>45559.7790509259</v>
      </c>
      <c r="L1224" s="47" t="s">
        <v>133</v>
      </c>
      <c r="M1224" s="142">
        <v>45580.683275463</v>
      </c>
      <c r="N1224" s="112" t="s">
        <v>134</v>
      </c>
      <c r="O1224" s="145" t="s">
        <v>4211</v>
      </c>
      <c r="P1224" s="64" t="s">
        <v>4086</v>
      </c>
    </row>
    <row spans="1:16" x14ac:dyDescent="0.25" outlineLevel="0" r="1225">
      <c r="A1225" s="45">
        <v>1227</v>
      </c>
      <c r="B1225" s="46">
        <v>2</v>
      </c>
      <c r="C1225" s="47" t="s">
        <v>16</v>
      </c>
      <c r="D1225" s="149">
        <v>45559</v>
      </c>
      <c r="E1225" s="47" t="s">
        <v>292</v>
      </c>
      <c r="F1225" s="63" t="s">
        <v>2403</v>
      </c>
      <c r="G1225" s="63" t="s">
        <v>1365</v>
      </c>
      <c r="H1225" s="68">
        <v>0.6</v>
      </c>
      <c r="I1225" s="73"/>
      <c r="J1225" s="47" t="s">
        <v>133</v>
      </c>
      <c r="K1225" s="144">
        <v>45559.7795486111</v>
      </c>
      <c r="L1225" s="47" t="s">
        <v>134</v>
      </c>
      <c r="M1225" s="142"/>
      <c r="N1225" s="112" t="s">
        <v>134</v>
      </c>
      <c r="O1225" s="145" t="s">
        <v>2422</v>
      </c>
      <c r="P1225" s="64"/>
    </row>
    <row spans="1:16" x14ac:dyDescent="0.25" outlineLevel="0" r="1226">
      <c r="A1226" s="45">
        <v>1228</v>
      </c>
      <c r="B1226" s="46">
        <v>2</v>
      </c>
      <c r="C1226" s="47" t="s">
        <v>16</v>
      </c>
      <c r="D1226" s="149">
        <v>45559</v>
      </c>
      <c r="E1226" s="47" t="s">
        <v>557</v>
      </c>
      <c r="F1226" s="63" t="s">
        <v>1693</v>
      </c>
      <c r="G1226" s="63" t="s">
        <v>2611</v>
      </c>
      <c r="H1226" s="68">
        <v>0.6</v>
      </c>
      <c r="I1226" s="73"/>
      <c r="J1226" s="47" t="s">
        <v>133</v>
      </c>
      <c r="K1226" s="144">
        <v>45559.7827662037</v>
      </c>
      <c r="L1226" s="47" t="s">
        <v>134</v>
      </c>
      <c r="M1226" s="142"/>
      <c r="N1226" s="112" t="s">
        <v>134</v>
      </c>
      <c r="O1226" s="145" t="s">
        <v>2422</v>
      </c>
      <c r="P1226" s="64"/>
    </row>
    <row spans="1:16" x14ac:dyDescent="0.25" outlineLevel="0" r="1227">
      <c r="A1227" s="45">
        <v>1229</v>
      </c>
      <c r="B1227" s="46">
        <v>1</v>
      </c>
      <c r="C1227" s="47" t="s">
        <v>15</v>
      </c>
      <c r="D1227" s="149">
        <v>45560</v>
      </c>
      <c r="E1227" s="47" t="s">
        <v>390</v>
      </c>
      <c r="F1227" s="63" t="s">
        <v>2556</v>
      </c>
      <c r="G1227" s="63" t="s">
        <v>2612</v>
      </c>
      <c r="H1227" s="68">
        <v>0.5</v>
      </c>
      <c r="I1227" s="73"/>
      <c r="J1227" s="47" t="s">
        <v>133</v>
      </c>
      <c r="K1227" s="144">
        <v>45560.1998842593</v>
      </c>
      <c r="L1227" s="47" t="s">
        <v>134</v>
      </c>
      <c r="M1227" s="142"/>
      <c r="N1227" s="112" t="s">
        <v>134</v>
      </c>
      <c r="O1227" s="145" t="s">
        <v>2613</v>
      </c>
      <c r="P1227" s="64"/>
    </row>
    <row spans="1:16" x14ac:dyDescent="0.25" outlineLevel="0" r="1228">
      <c r="A1228" s="45">
        <v>1230</v>
      </c>
      <c r="B1228" s="46">
        <v>1</v>
      </c>
      <c r="C1228" s="47" t="s">
        <v>15</v>
      </c>
      <c r="D1228" s="149">
        <v>45560</v>
      </c>
      <c r="E1228" s="47" t="s">
        <v>561</v>
      </c>
      <c r="F1228" s="63" t="s">
        <v>2386</v>
      </c>
      <c r="G1228" s="63" t="s">
        <v>2614</v>
      </c>
      <c r="H1228" s="68">
        <v>0.75</v>
      </c>
      <c r="I1228" s="73"/>
      <c r="J1228" s="47" t="s">
        <v>133</v>
      </c>
      <c r="K1228" s="144">
        <v>45560.2155555556</v>
      </c>
      <c r="L1228" s="47" t="s">
        <v>134</v>
      </c>
      <c r="M1228" s="142"/>
      <c r="N1228" s="112" t="s">
        <v>134</v>
      </c>
      <c r="O1228" s="145" t="s">
        <v>2613</v>
      </c>
      <c r="P1228" s="64"/>
    </row>
    <row spans="1:16" x14ac:dyDescent="0.25" outlineLevel="0" r="1229">
      <c r="A1229" s="45">
        <v>1231</v>
      </c>
      <c r="B1229" s="46">
        <v>1</v>
      </c>
      <c r="C1229" s="47" t="s">
        <v>15</v>
      </c>
      <c r="D1229" s="149">
        <v>45560</v>
      </c>
      <c r="E1229" s="47" t="s">
        <v>154</v>
      </c>
      <c r="F1229" s="63" t="s">
        <v>490</v>
      </c>
      <c r="G1229" s="63" t="s">
        <v>2615</v>
      </c>
      <c r="H1229" s="68">
        <v>0.4</v>
      </c>
      <c r="I1229" s="73"/>
      <c r="J1229" s="47" t="s">
        <v>133</v>
      </c>
      <c r="K1229" s="144">
        <v>45560.2176273148</v>
      </c>
      <c r="L1229" s="47" t="s">
        <v>133</v>
      </c>
      <c r="M1229" s="142">
        <v>45580.5832407407</v>
      </c>
      <c r="N1229" s="112" t="s">
        <v>134</v>
      </c>
      <c r="O1229" s="145" t="s">
        <v>4211</v>
      </c>
      <c r="P1229" s="64" t="s">
        <v>4081</v>
      </c>
    </row>
    <row spans="1:16" x14ac:dyDescent="0.25" outlineLevel="0" r="1230">
      <c r="A1230" s="45">
        <v>1232</v>
      </c>
      <c r="B1230" s="46">
        <v>1</v>
      </c>
      <c r="C1230" s="47" t="s">
        <v>15</v>
      </c>
      <c r="D1230" s="149">
        <v>45560</v>
      </c>
      <c r="E1230" s="47" t="s">
        <v>252</v>
      </c>
      <c r="F1230" s="63" t="s">
        <v>253</v>
      </c>
      <c r="G1230" s="63" t="s">
        <v>2616</v>
      </c>
      <c r="H1230" s="68">
        <v>0.4</v>
      </c>
      <c r="I1230" s="73"/>
      <c r="J1230" s="47" t="s">
        <v>133</v>
      </c>
      <c r="K1230" s="144">
        <v>45560.2339351852</v>
      </c>
      <c r="L1230" s="47" t="s">
        <v>134</v>
      </c>
      <c r="M1230" s="142"/>
      <c r="N1230" s="112" t="s">
        <v>134</v>
      </c>
      <c r="O1230" s="145" t="s">
        <v>2613</v>
      </c>
      <c r="P1230" s="64"/>
    </row>
    <row spans="1:16" x14ac:dyDescent="0.25" outlineLevel="0" r="1231">
      <c r="A1231" s="45">
        <v>1233</v>
      </c>
      <c r="B1231" s="46">
        <v>2</v>
      </c>
      <c r="C1231" s="47" t="s">
        <v>16</v>
      </c>
      <c r="D1231" s="149">
        <v>45560</v>
      </c>
      <c r="E1231" s="47" t="s">
        <v>148</v>
      </c>
      <c r="F1231" s="63" t="s">
        <v>3216</v>
      </c>
      <c r="G1231" s="63" t="s">
        <v>2617</v>
      </c>
      <c r="H1231" s="68">
        <v>1.6</v>
      </c>
      <c r="I1231" s="73"/>
      <c r="J1231" s="47" t="s">
        <v>134</v>
      </c>
      <c r="K1231" s="144">
        <v>45560.7304398148</v>
      </c>
      <c r="L1231" s="47" t="s">
        <v>134</v>
      </c>
      <c r="M1231" s="142"/>
      <c r="N1231" s="112" t="s">
        <v>134</v>
      </c>
      <c r="O1231" s="145" t="s">
        <v>2613</v>
      </c>
      <c r="P1231" s="64"/>
    </row>
    <row spans="1:16" x14ac:dyDescent="0.25" outlineLevel="0" r="1232">
      <c r="A1232" s="45">
        <v>1234</v>
      </c>
      <c r="B1232" s="46">
        <v>1</v>
      </c>
      <c r="C1232" s="47" t="s">
        <v>15</v>
      </c>
      <c r="D1232" s="149">
        <v>45560</v>
      </c>
      <c r="E1232" s="47" t="s">
        <v>222</v>
      </c>
      <c r="F1232" s="63" t="s">
        <v>2367</v>
      </c>
      <c r="G1232" s="63" t="s">
        <v>2618</v>
      </c>
      <c r="H1232" s="68">
        <v>3</v>
      </c>
      <c r="I1232" s="73"/>
      <c r="J1232" s="47" t="s">
        <v>133</v>
      </c>
      <c r="K1232" s="144">
        <v>45560.7429976852</v>
      </c>
      <c r="L1232" s="47" t="s">
        <v>133</v>
      </c>
      <c r="M1232" s="142">
        <v>45580.5443981482</v>
      </c>
      <c r="N1232" s="112" t="s">
        <v>134</v>
      </c>
      <c r="O1232" s="145" t="s">
        <v>4211</v>
      </c>
      <c r="P1232" s="64" t="s">
        <v>4078</v>
      </c>
    </row>
    <row spans="1:16" x14ac:dyDescent="0.25" outlineLevel="0" r="1233">
      <c r="A1233" s="45">
        <v>1235</v>
      </c>
      <c r="B1233" s="46">
        <v>1</v>
      </c>
      <c r="C1233" s="47" t="s">
        <v>15</v>
      </c>
      <c r="D1233" s="149">
        <v>45560</v>
      </c>
      <c r="E1233" s="47" t="s">
        <v>1816</v>
      </c>
      <c r="F1233" s="63" t="s">
        <v>1817</v>
      </c>
      <c r="G1233" s="63" t="s">
        <v>2619</v>
      </c>
      <c r="H1233" s="68">
        <v>1</v>
      </c>
      <c r="I1233" s="73"/>
      <c r="J1233" s="47" t="s">
        <v>133</v>
      </c>
      <c r="K1233" s="144">
        <v>45560.4198263889</v>
      </c>
      <c r="L1233" s="47" t="s">
        <v>134</v>
      </c>
      <c r="M1233" s="142"/>
      <c r="N1233" s="112" t="s">
        <v>134</v>
      </c>
      <c r="O1233" s="145" t="s">
        <v>2613</v>
      </c>
      <c r="P1233" s="64"/>
    </row>
    <row spans="1:16" x14ac:dyDescent="0.25" outlineLevel="0" r="1234">
      <c r="A1234" s="45">
        <v>1236</v>
      </c>
      <c r="B1234" s="46">
        <v>1</v>
      </c>
      <c r="C1234" s="47" t="s">
        <v>15</v>
      </c>
      <c r="D1234" s="149">
        <v>45560</v>
      </c>
      <c r="E1234" s="47" t="s">
        <v>2620</v>
      </c>
      <c r="F1234" s="63" t="s">
        <v>2621</v>
      </c>
      <c r="G1234" s="63" t="s">
        <v>2622</v>
      </c>
      <c r="H1234" s="68">
        <v>1.5</v>
      </c>
      <c r="I1234" s="73"/>
      <c r="J1234" s="47" t="s">
        <v>133</v>
      </c>
      <c r="K1234" s="144">
        <v>45560.7529398148</v>
      </c>
      <c r="L1234" s="47" t="s">
        <v>134</v>
      </c>
      <c r="M1234" s="142"/>
      <c r="N1234" s="112" t="s">
        <v>134</v>
      </c>
      <c r="O1234" s="145" t="s">
        <v>2613</v>
      </c>
      <c r="P1234" s="64"/>
    </row>
    <row spans="1:16" x14ac:dyDescent="0.25" outlineLevel="0" r="1235">
      <c r="A1235" s="45">
        <v>1237</v>
      </c>
      <c r="B1235" s="46">
        <v>1</v>
      </c>
      <c r="C1235" s="47" t="s">
        <v>15</v>
      </c>
      <c r="D1235" s="149">
        <v>45560</v>
      </c>
      <c r="E1235" s="47" t="s">
        <v>362</v>
      </c>
      <c r="F1235" s="63" t="s">
        <v>1017</v>
      </c>
      <c r="G1235" s="63" t="s">
        <v>2623</v>
      </c>
      <c r="H1235" s="68">
        <v>0.4</v>
      </c>
      <c r="I1235" s="73"/>
      <c r="J1235" s="47" t="s">
        <v>133</v>
      </c>
      <c r="K1235" s="144">
        <v>45560.54125</v>
      </c>
      <c r="L1235" s="47" t="s">
        <v>134</v>
      </c>
      <c r="M1235" s="142"/>
      <c r="N1235" s="112" t="s">
        <v>134</v>
      </c>
      <c r="O1235" s="145" t="s">
        <v>2613</v>
      </c>
      <c r="P1235" s="64"/>
    </row>
    <row spans="1:16" x14ac:dyDescent="0.25" outlineLevel="0" r="1236">
      <c r="A1236" s="45">
        <v>1238</v>
      </c>
      <c r="B1236" s="46">
        <v>1</v>
      </c>
      <c r="C1236" s="47" t="s">
        <v>15</v>
      </c>
      <c r="D1236" s="149">
        <v>45560</v>
      </c>
      <c r="E1236" s="47" t="s">
        <v>580</v>
      </c>
      <c r="F1236" s="63" t="s">
        <v>2624</v>
      </c>
      <c r="G1236" s="63" t="s">
        <v>2625</v>
      </c>
      <c r="H1236" s="68">
        <v>0.5</v>
      </c>
      <c r="I1236" s="73"/>
      <c r="J1236" s="47" t="s">
        <v>133</v>
      </c>
      <c r="K1236" s="144">
        <v>45560.5726967593</v>
      </c>
      <c r="L1236" s="47" t="s">
        <v>134</v>
      </c>
      <c r="M1236" s="142"/>
      <c r="N1236" s="112" t="s">
        <v>134</v>
      </c>
      <c r="O1236" s="145" t="s">
        <v>2613</v>
      </c>
      <c r="P1236" s="64"/>
    </row>
    <row spans="1:16" x14ac:dyDescent="0.25" outlineLevel="0" r="1237">
      <c r="A1237" s="45">
        <v>1239</v>
      </c>
      <c r="B1237" s="46">
        <v>1</v>
      </c>
      <c r="C1237" s="47" t="s">
        <v>15</v>
      </c>
      <c r="D1237" s="149">
        <v>45560</v>
      </c>
      <c r="E1237" s="47" t="s">
        <v>2601</v>
      </c>
      <c r="F1237" s="63" t="s">
        <v>2602</v>
      </c>
      <c r="G1237" s="63" t="s">
        <v>2626</v>
      </c>
      <c r="H1237" s="68">
        <v>1</v>
      </c>
      <c r="I1237" s="73"/>
      <c r="J1237" s="47" t="s">
        <v>133</v>
      </c>
      <c r="K1237" s="144">
        <v>45560.5910648148</v>
      </c>
      <c r="L1237" s="47" t="s">
        <v>134</v>
      </c>
      <c r="M1237" s="142"/>
      <c r="N1237" s="112" t="s">
        <v>134</v>
      </c>
      <c r="O1237" s="145" t="s">
        <v>2613</v>
      </c>
      <c r="P1237" s="64"/>
    </row>
    <row spans="1:16" x14ac:dyDescent="0.25" outlineLevel="0" r="1238">
      <c r="A1238" s="45">
        <v>1240</v>
      </c>
      <c r="B1238" s="46">
        <v>1</v>
      </c>
      <c r="C1238" s="47" t="s">
        <v>15</v>
      </c>
      <c r="D1238" s="149">
        <v>45560</v>
      </c>
      <c r="E1238" s="47" t="s">
        <v>219</v>
      </c>
      <c r="F1238" s="63" t="s">
        <v>496</v>
      </c>
      <c r="G1238" s="63" t="s">
        <v>2627</v>
      </c>
      <c r="H1238" s="68">
        <v>0.4</v>
      </c>
      <c r="I1238" s="73"/>
      <c r="J1238" s="47" t="s">
        <v>133</v>
      </c>
      <c r="K1238" s="144">
        <v>45560.6576157407</v>
      </c>
      <c r="L1238" s="47" t="s">
        <v>133</v>
      </c>
      <c r="M1238" s="142">
        <v>45580.683275463</v>
      </c>
      <c r="N1238" s="112" t="s">
        <v>134</v>
      </c>
      <c r="O1238" s="145" t="s">
        <v>4211</v>
      </c>
      <c r="P1238" s="64" t="s">
        <v>4086</v>
      </c>
    </row>
    <row spans="1:16" x14ac:dyDescent="0.25" outlineLevel="0" r="1239">
      <c r="A1239" s="45">
        <v>1241</v>
      </c>
      <c r="B1239" s="46">
        <v>1</v>
      </c>
      <c r="C1239" s="47" t="s">
        <v>15</v>
      </c>
      <c r="D1239" s="149">
        <v>45560</v>
      </c>
      <c r="E1239" s="47" t="s">
        <v>559</v>
      </c>
      <c r="F1239" s="63" t="s">
        <v>2405</v>
      </c>
      <c r="G1239" s="63" t="s">
        <v>2628</v>
      </c>
      <c r="H1239" s="68">
        <v>0.5</v>
      </c>
      <c r="I1239" s="73"/>
      <c r="J1239" s="47" t="s">
        <v>133</v>
      </c>
      <c r="K1239" s="144">
        <v>45560.6578356481</v>
      </c>
      <c r="L1239" s="47" t="s">
        <v>133</v>
      </c>
      <c r="M1239" s="142">
        <v>45580.2623842593</v>
      </c>
      <c r="N1239" s="112" t="s">
        <v>134</v>
      </c>
      <c r="O1239" s="145" t="s">
        <v>3931</v>
      </c>
      <c r="P1239" s="64" t="s">
        <v>3981</v>
      </c>
    </row>
    <row spans="1:16" x14ac:dyDescent="0.25" outlineLevel="0" r="1240">
      <c r="A1240" s="45">
        <v>1242</v>
      </c>
      <c r="B1240" s="46">
        <v>1</v>
      </c>
      <c r="C1240" s="47" t="s">
        <v>15</v>
      </c>
      <c r="D1240" s="149">
        <v>45560</v>
      </c>
      <c r="E1240" s="47" t="s">
        <v>558</v>
      </c>
      <c r="F1240" s="63" t="s">
        <v>593</v>
      </c>
      <c r="G1240" s="63" t="s">
        <v>2629</v>
      </c>
      <c r="H1240" s="68">
        <v>0.4</v>
      </c>
      <c r="I1240" s="73"/>
      <c r="J1240" s="47" t="s">
        <v>133</v>
      </c>
      <c r="K1240" s="144">
        <v>45560.6581597222</v>
      </c>
      <c r="L1240" s="47" t="s">
        <v>133</v>
      </c>
      <c r="M1240" s="142">
        <v>45579.8118634259</v>
      </c>
      <c r="N1240" s="112" t="s">
        <v>134</v>
      </c>
      <c r="O1240" s="145" t="s">
        <v>3931</v>
      </c>
      <c r="P1240" s="64" t="s">
        <v>3937</v>
      </c>
    </row>
    <row spans="1:16" x14ac:dyDescent="0.25" outlineLevel="0" r="1241">
      <c r="A1241" s="45">
        <v>1243</v>
      </c>
      <c r="B1241" s="46">
        <v>4</v>
      </c>
      <c r="C1241" s="47" t="s">
        <v>425</v>
      </c>
      <c r="D1241" s="149">
        <v>45560</v>
      </c>
      <c r="E1241" s="47" t="s">
        <v>148</v>
      </c>
      <c r="F1241" s="63" t="s">
        <v>3216</v>
      </c>
      <c r="G1241" s="63" t="s">
        <v>2630</v>
      </c>
      <c r="H1241" s="68">
        <v>0.5</v>
      </c>
      <c r="I1241" s="73"/>
      <c r="J1241" s="47" t="s">
        <v>134</v>
      </c>
      <c r="K1241" s="144">
        <v>45560.7116782407</v>
      </c>
      <c r="L1241" s="47" t="s">
        <v>134</v>
      </c>
      <c r="M1241" s="142"/>
      <c r="N1241" s="112" t="s">
        <v>134</v>
      </c>
      <c r="O1241" s="145" t="s">
        <v>2613</v>
      </c>
      <c r="P1241" s="64"/>
    </row>
    <row spans="1:16" x14ac:dyDescent="0.25" outlineLevel="0" r="1242">
      <c r="A1242" s="45">
        <v>1244</v>
      </c>
      <c r="B1242" s="46">
        <v>4</v>
      </c>
      <c r="C1242" s="47" t="s">
        <v>425</v>
      </c>
      <c r="D1242" s="149">
        <v>45560</v>
      </c>
      <c r="E1242" s="47" t="s">
        <v>154</v>
      </c>
      <c r="F1242" s="63" t="s">
        <v>490</v>
      </c>
      <c r="G1242" s="63" t="s">
        <v>2631</v>
      </c>
      <c r="H1242" s="68">
        <v>0.25</v>
      </c>
      <c r="I1242" s="73"/>
      <c r="J1242" s="47" t="s">
        <v>133</v>
      </c>
      <c r="K1242" s="144">
        <v>45560.7115625</v>
      </c>
      <c r="L1242" s="47" t="s">
        <v>133</v>
      </c>
      <c r="M1242" s="142">
        <v>45580.5832407407</v>
      </c>
      <c r="N1242" s="112" t="s">
        <v>134</v>
      </c>
      <c r="O1242" s="145" t="s">
        <v>4211</v>
      </c>
      <c r="P1242" s="64" t="s">
        <v>4081</v>
      </c>
    </row>
    <row spans="1:16" x14ac:dyDescent="0.25" outlineLevel="0" r="1243">
      <c r="A1243" s="45">
        <v>1245</v>
      </c>
      <c r="B1243" s="46">
        <v>4</v>
      </c>
      <c r="C1243" s="47" t="s">
        <v>425</v>
      </c>
      <c r="D1243" s="149">
        <v>45560</v>
      </c>
      <c r="E1243" s="47" t="s">
        <v>148</v>
      </c>
      <c r="F1243" s="63" t="s">
        <v>3216</v>
      </c>
      <c r="G1243" s="63" t="s">
        <v>2632</v>
      </c>
      <c r="H1243" s="68">
        <v>1.75</v>
      </c>
      <c r="I1243" s="73"/>
      <c r="J1243" s="47" t="s">
        <v>134</v>
      </c>
      <c r="K1243" s="144">
        <v>45560.7121527778</v>
      </c>
      <c r="L1243" s="47" t="s">
        <v>134</v>
      </c>
      <c r="M1243" s="142"/>
      <c r="N1243" s="112" t="s">
        <v>134</v>
      </c>
      <c r="O1243" s="145" t="s">
        <v>2613</v>
      </c>
      <c r="P1243" s="64"/>
    </row>
    <row spans="1:16" x14ac:dyDescent="0.25" outlineLevel="0" r="1244">
      <c r="A1244" s="45">
        <v>1246</v>
      </c>
      <c r="B1244" s="46">
        <v>4</v>
      </c>
      <c r="C1244" s="47" t="s">
        <v>425</v>
      </c>
      <c r="D1244" s="149">
        <v>45560</v>
      </c>
      <c r="E1244" s="47" t="s">
        <v>289</v>
      </c>
      <c r="F1244" s="63" t="s">
        <v>2526</v>
      </c>
      <c r="G1244" s="63" t="s">
        <v>2633</v>
      </c>
      <c r="H1244" s="68">
        <v>0.5</v>
      </c>
      <c r="I1244" s="73"/>
      <c r="J1244" s="47" t="s">
        <v>133</v>
      </c>
      <c r="K1244" s="144">
        <v>45560.7127083333</v>
      </c>
      <c r="L1244" s="47" t="s">
        <v>134</v>
      </c>
      <c r="M1244" s="142"/>
      <c r="N1244" s="112" t="s">
        <v>134</v>
      </c>
      <c r="O1244" s="145" t="s">
        <v>2613</v>
      </c>
      <c r="P1244" s="64"/>
    </row>
    <row spans="1:16" x14ac:dyDescent="0.25" outlineLevel="0" r="1245">
      <c r="A1245" s="45">
        <v>1247</v>
      </c>
      <c r="B1245" s="46">
        <v>4</v>
      </c>
      <c r="C1245" s="47" t="s">
        <v>425</v>
      </c>
      <c r="D1245" s="149">
        <v>45560</v>
      </c>
      <c r="E1245" s="47" t="s">
        <v>559</v>
      </c>
      <c r="F1245" s="63" t="s">
        <v>2405</v>
      </c>
      <c r="G1245" s="63" t="s">
        <v>2429</v>
      </c>
      <c r="H1245" s="68">
        <v>0.5</v>
      </c>
      <c r="I1245" s="73"/>
      <c r="J1245" s="47" t="s">
        <v>133</v>
      </c>
      <c r="K1245" s="144">
        <v>45560.713125</v>
      </c>
      <c r="L1245" s="47" t="s">
        <v>133</v>
      </c>
      <c r="M1245" s="142">
        <v>45580.2623842593</v>
      </c>
      <c r="N1245" s="112" t="s">
        <v>134</v>
      </c>
      <c r="O1245" s="145" t="s">
        <v>3931</v>
      </c>
      <c r="P1245" s="64" t="s">
        <v>3981</v>
      </c>
    </row>
    <row spans="1:16" x14ac:dyDescent="0.25" outlineLevel="0" r="1246">
      <c r="A1246" s="45">
        <v>1248</v>
      </c>
      <c r="B1246" s="46">
        <v>4</v>
      </c>
      <c r="C1246" s="47" t="s">
        <v>425</v>
      </c>
      <c r="D1246" s="149">
        <v>45560</v>
      </c>
      <c r="E1246" s="47" t="s">
        <v>780</v>
      </c>
      <c r="F1246" s="63" t="s">
        <v>2383</v>
      </c>
      <c r="G1246" s="63" t="s">
        <v>2634</v>
      </c>
      <c r="H1246" s="68">
        <v>2</v>
      </c>
      <c r="I1246" s="73"/>
      <c r="J1246" s="47" t="s">
        <v>133</v>
      </c>
      <c r="K1246" s="144">
        <v>45560.7135416667</v>
      </c>
      <c r="L1246" s="47" t="s">
        <v>133</v>
      </c>
      <c r="M1246" s="142">
        <v>45579.7989583333</v>
      </c>
      <c r="N1246" s="112" t="s">
        <v>134</v>
      </c>
      <c r="O1246" s="145" t="s">
        <v>3931</v>
      </c>
      <c r="P1246" s="64" t="s">
        <v>3935</v>
      </c>
    </row>
    <row spans="1:16" x14ac:dyDescent="0.25" outlineLevel="0" r="1247">
      <c r="A1247" s="45">
        <v>1249</v>
      </c>
      <c r="B1247" s="46">
        <v>4</v>
      </c>
      <c r="C1247" s="47" t="s">
        <v>425</v>
      </c>
      <c r="D1247" s="149">
        <v>45560</v>
      </c>
      <c r="E1247" s="47" t="s">
        <v>511</v>
      </c>
      <c r="F1247" s="63" t="s">
        <v>2474</v>
      </c>
      <c r="G1247" s="63" t="s">
        <v>2635</v>
      </c>
      <c r="H1247" s="68">
        <v>1.75</v>
      </c>
      <c r="I1247" s="73"/>
      <c r="J1247" s="47" t="s">
        <v>133</v>
      </c>
      <c r="K1247" s="144">
        <v>45560.7152199074</v>
      </c>
      <c r="L1247" s="47" t="inlineStr">
        <is>
          <t>VRAI</t>
        </is>
      </c>
      <c r="M1247" s="142">
        <v>45581.5890972222</v>
      </c>
      <c r="N1247" s="112" t="s">
        <v>134</v>
      </c>
      <c r="O1247" s="145" t="inlineStr">
        <is>
          <t>APP_v4.K.5.xlsb</t>
        </is>
      </c>
      <c r="P1247" s="64" t="inlineStr">
        <is>
          <t>24-24548</t>
        </is>
      </c>
    </row>
    <row spans="1:16" x14ac:dyDescent="0.25" outlineLevel="0" r="1248">
      <c r="A1248" s="45">
        <v>1250</v>
      </c>
      <c r="B1248" s="46">
        <v>4</v>
      </c>
      <c r="C1248" s="47" t="s">
        <v>425</v>
      </c>
      <c r="D1248" s="149">
        <v>45560</v>
      </c>
      <c r="E1248" s="47" t="s">
        <v>511</v>
      </c>
      <c r="F1248" s="63" t="s">
        <v>2474</v>
      </c>
      <c r="G1248" s="63" t="s">
        <v>2636</v>
      </c>
      <c r="H1248" s="68">
        <v>0.75</v>
      </c>
      <c r="I1248" s="73"/>
      <c r="J1248" s="47" t="s">
        <v>133</v>
      </c>
      <c r="K1248" s="144">
        <v>45560.7155092593</v>
      </c>
      <c r="L1248" s="47" t="inlineStr">
        <is>
          <t>VRAI</t>
        </is>
      </c>
      <c r="M1248" s="142">
        <v>45581.5890972222</v>
      </c>
      <c r="N1248" s="112" t="s">
        <v>134</v>
      </c>
      <c r="O1248" s="145" t="inlineStr">
        <is>
          <t>APP_v4.K.5.xlsb</t>
        </is>
      </c>
      <c r="P1248" s="64" t="inlineStr">
        <is>
          <t>24-24548</t>
        </is>
      </c>
    </row>
    <row spans="1:16" x14ac:dyDescent="0.25" outlineLevel="0" r="1249">
      <c r="A1249" s="45">
        <v>1251</v>
      </c>
      <c r="B1249" s="46">
        <v>2</v>
      </c>
      <c r="C1249" s="47" t="s">
        <v>16</v>
      </c>
      <c r="D1249" s="149">
        <v>45560</v>
      </c>
      <c r="E1249" s="47" t="s">
        <v>1353</v>
      </c>
      <c r="F1249" s="63" t="s">
        <v>2577</v>
      </c>
      <c r="G1249" s="63" t="s">
        <v>2637</v>
      </c>
      <c r="H1249" s="68">
        <v>0.3</v>
      </c>
      <c r="I1249" s="73"/>
      <c r="J1249" s="47" t="s">
        <v>133</v>
      </c>
      <c r="K1249" s="144">
        <v>45560.7284606481</v>
      </c>
      <c r="L1249" s="47" t="s">
        <v>134</v>
      </c>
      <c r="M1249" s="142"/>
      <c r="N1249" s="112" t="s">
        <v>134</v>
      </c>
      <c r="O1249" s="145" t="s">
        <v>2613</v>
      </c>
      <c r="P1249" s="64"/>
    </row>
    <row spans="1:16" x14ac:dyDescent="0.25" outlineLevel="0" r="1250">
      <c r="A1250" s="45">
        <v>1252</v>
      </c>
      <c r="B1250" s="46">
        <v>2</v>
      </c>
      <c r="C1250" s="47" t="s">
        <v>16</v>
      </c>
      <c r="D1250" s="149">
        <v>45560</v>
      </c>
      <c r="E1250" s="47" t="s">
        <v>511</v>
      </c>
      <c r="F1250" s="63" t="s">
        <v>2474</v>
      </c>
      <c r="G1250" s="63" t="s">
        <v>2638</v>
      </c>
      <c r="H1250" s="68">
        <v>0.4</v>
      </c>
      <c r="I1250" s="73"/>
      <c r="J1250" s="47" t="s">
        <v>133</v>
      </c>
      <c r="K1250" s="144">
        <v>45560.7301388889</v>
      </c>
      <c r="L1250" s="47" t="inlineStr">
        <is>
          <t>VRAI</t>
        </is>
      </c>
      <c r="M1250" s="142">
        <v>45581.5890972222</v>
      </c>
      <c r="N1250" s="112" t="s">
        <v>134</v>
      </c>
      <c r="O1250" s="145" t="inlineStr">
        <is>
          <t>APP_v4.K.5.xlsb</t>
        </is>
      </c>
      <c r="P1250" s="64" t="inlineStr">
        <is>
          <t>24-24548</t>
        </is>
      </c>
    </row>
    <row spans="1:16" x14ac:dyDescent="0.25" outlineLevel="0" r="1251">
      <c r="A1251" s="45">
        <v>1253</v>
      </c>
      <c r="B1251" s="46">
        <v>2</v>
      </c>
      <c r="C1251" s="47" t="s">
        <v>16</v>
      </c>
      <c r="D1251" s="149">
        <v>45560</v>
      </c>
      <c r="E1251" s="47" t="s">
        <v>177</v>
      </c>
      <c r="F1251" s="63" t="s">
        <v>178</v>
      </c>
      <c r="G1251" s="63" t="s">
        <v>2639</v>
      </c>
      <c r="H1251" s="68">
        <v>0.3</v>
      </c>
      <c r="I1251" s="73"/>
      <c r="J1251" s="47" t="s">
        <v>133</v>
      </c>
      <c r="K1251" s="144">
        <v>45575.6350231481</v>
      </c>
      <c r="L1251" s="47" t="s">
        <v>134</v>
      </c>
      <c r="M1251" s="142"/>
      <c r="N1251" s="112" t="s">
        <v>133</v>
      </c>
      <c r="O1251" s="145" t="s">
        <v>3219</v>
      </c>
      <c r="P1251" s="64"/>
    </row>
    <row spans="1:16" x14ac:dyDescent="0.25" outlineLevel="0" r="1252">
      <c r="A1252" s="45">
        <v>1254</v>
      </c>
      <c r="B1252" s="46">
        <v>2</v>
      </c>
      <c r="C1252" s="47" t="s">
        <v>16</v>
      </c>
      <c r="D1252" s="149">
        <v>45560</v>
      </c>
      <c r="E1252" s="47" t="s">
        <v>780</v>
      </c>
      <c r="F1252" s="63" t="s">
        <v>2383</v>
      </c>
      <c r="G1252" s="63" t="s">
        <v>2672</v>
      </c>
      <c r="H1252" s="68">
        <v>6.3</v>
      </c>
      <c r="I1252" s="73"/>
      <c r="J1252" s="47" t="s">
        <v>133</v>
      </c>
      <c r="K1252" s="144">
        <v>45561.3506365741</v>
      </c>
      <c r="L1252" s="47" t="s">
        <v>133</v>
      </c>
      <c r="M1252" s="142">
        <v>45579.7989583333</v>
      </c>
      <c r="N1252" s="112" t="s">
        <v>134</v>
      </c>
      <c r="O1252" s="145" t="s">
        <v>3931</v>
      </c>
      <c r="P1252" s="64" t="s">
        <v>3935</v>
      </c>
    </row>
    <row spans="1:16" x14ac:dyDescent="0.25" outlineLevel="0" r="1253">
      <c r="A1253" s="45">
        <v>1255</v>
      </c>
      <c r="B1253" s="46">
        <v>1</v>
      </c>
      <c r="C1253" s="47" t="s">
        <v>15</v>
      </c>
      <c r="D1253" s="149">
        <v>45560</v>
      </c>
      <c r="E1253" s="47" t="s">
        <v>2640</v>
      </c>
      <c r="F1253" s="63" t="s">
        <v>2641</v>
      </c>
      <c r="G1253" s="63" t="s">
        <v>2642</v>
      </c>
      <c r="H1253" s="68">
        <v>0.75</v>
      </c>
      <c r="I1253" s="73"/>
      <c r="J1253" s="47" t="s">
        <v>133</v>
      </c>
      <c r="K1253" s="144">
        <v>45560.7380902778</v>
      </c>
      <c r="L1253" s="47" t="s">
        <v>134</v>
      </c>
      <c r="M1253" s="142"/>
      <c r="N1253" s="112" t="s">
        <v>134</v>
      </c>
      <c r="O1253" s="145" t="s">
        <v>2613</v>
      </c>
      <c r="P1253" s="64"/>
    </row>
    <row spans="1:16" x14ac:dyDescent="0.25" outlineLevel="0" r="1254">
      <c r="A1254" s="48">
        <v>1256</v>
      </c>
      <c r="B1254" s="49">
        <v>2</v>
      </c>
      <c r="C1254" s="50" t="s">
        <v>16</v>
      </c>
      <c r="D1254" s="150">
        <v>45560</v>
      </c>
      <c r="E1254" s="50" t="s">
        <v>557</v>
      </c>
      <c r="F1254" s="65" t="s">
        <v>1693</v>
      </c>
      <c r="G1254" s="65" t="s">
        <v>2643</v>
      </c>
      <c r="H1254" s="69">
        <v>0.6</v>
      </c>
      <c r="I1254" s="74"/>
      <c r="J1254" s="50" t="s">
        <v>133</v>
      </c>
      <c r="K1254" s="151">
        <v>45560.7410069444</v>
      </c>
      <c r="L1254" s="50" t="s">
        <v>134</v>
      </c>
      <c r="M1254" s="152"/>
      <c r="N1254" s="137" t="s">
        <v>134</v>
      </c>
      <c r="O1254" s="146" t="s">
        <v>2613</v>
      </c>
      <c r="P1254" s="66"/>
    </row>
    <row spans="1:16" x14ac:dyDescent="0.25" outlineLevel="0" r="1255">
      <c r="A1255" s="45">
        <v>1257</v>
      </c>
      <c r="B1255" s="46">
        <v>1</v>
      </c>
      <c r="C1255" s="47" t="s">
        <v>15</v>
      </c>
      <c r="D1255" s="149">
        <v>45561</v>
      </c>
      <c r="E1255" s="47" t="s">
        <v>2620</v>
      </c>
      <c r="F1255" s="63" t="s">
        <v>2621</v>
      </c>
      <c r="G1255" s="63" t="s">
        <v>2673</v>
      </c>
      <c r="H1255" s="68">
        <v>0.5</v>
      </c>
      <c r="I1255" s="73"/>
      <c r="J1255" s="47" t="s">
        <v>133</v>
      </c>
      <c r="K1255" s="144">
        <v>45561.3110416667</v>
      </c>
      <c r="L1255" s="47" t="s">
        <v>134</v>
      </c>
      <c r="M1255" s="142"/>
      <c r="N1255" s="112" t="s">
        <v>134</v>
      </c>
      <c r="O1255" s="145" t="s">
        <v>2613</v>
      </c>
      <c r="P1255" s="64"/>
    </row>
    <row spans="1:16" x14ac:dyDescent="0.25" outlineLevel="0" r="1256">
      <c r="A1256" s="45">
        <v>1258</v>
      </c>
      <c r="B1256" s="46">
        <v>1</v>
      </c>
      <c r="C1256" s="47" t="s">
        <v>15</v>
      </c>
      <c r="D1256" s="149">
        <v>45561</v>
      </c>
      <c r="E1256" s="47" t="s">
        <v>222</v>
      </c>
      <c r="F1256" s="63" t="s">
        <v>2367</v>
      </c>
      <c r="G1256" s="63" t="s">
        <v>2674</v>
      </c>
      <c r="H1256" s="68">
        <v>0.4</v>
      </c>
      <c r="I1256" s="73"/>
      <c r="J1256" s="47" t="s">
        <v>133</v>
      </c>
      <c r="K1256" s="144">
        <v>45561.3167939815</v>
      </c>
      <c r="L1256" s="47" t="s">
        <v>133</v>
      </c>
      <c r="M1256" s="142">
        <v>45580.5443981482</v>
      </c>
      <c r="N1256" s="112" t="s">
        <v>134</v>
      </c>
      <c r="O1256" s="145" t="s">
        <v>4211</v>
      </c>
      <c r="P1256" s="64" t="s">
        <v>4078</v>
      </c>
    </row>
    <row spans="1:16" x14ac:dyDescent="0.25" outlineLevel="0" r="1257">
      <c r="A1257" s="45">
        <v>1259</v>
      </c>
      <c r="B1257" s="46">
        <v>1</v>
      </c>
      <c r="C1257" s="47" t="s">
        <v>15</v>
      </c>
      <c r="D1257" s="149">
        <v>45561</v>
      </c>
      <c r="E1257" s="47" t="s">
        <v>188</v>
      </c>
      <c r="F1257" s="63" t="s">
        <v>494</v>
      </c>
      <c r="G1257" s="63" t="s">
        <v>2675</v>
      </c>
      <c r="H1257" s="68">
        <v>0.75</v>
      </c>
      <c r="I1257" s="73"/>
      <c r="J1257" s="47" t="s">
        <v>133</v>
      </c>
      <c r="K1257" s="144">
        <v>45561.3259143519</v>
      </c>
      <c r="L1257" s="47" t="s">
        <v>134</v>
      </c>
      <c r="M1257" s="142"/>
      <c r="N1257" s="112" t="s">
        <v>134</v>
      </c>
      <c r="O1257" s="145" t="s">
        <v>2613</v>
      </c>
      <c r="P1257" s="64"/>
    </row>
    <row spans="1:16" x14ac:dyDescent="0.25" outlineLevel="0" r="1258">
      <c r="A1258" s="45">
        <v>1260</v>
      </c>
      <c r="B1258" s="46">
        <v>1</v>
      </c>
      <c r="C1258" s="47" t="s">
        <v>15</v>
      </c>
      <c r="D1258" s="149">
        <v>45561</v>
      </c>
      <c r="E1258" s="47" t="s">
        <v>358</v>
      </c>
      <c r="F1258" s="63" t="s">
        <v>1966</v>
      </c>
      <c r="G1258" s="63" t="s">
        <v>2676</v>
      </c>
      <c r="H1258" s="68">
        <v>0.5</v>
      </c>
      <c r="I1258" s="73"/>
      <c r="J1258" s="47" t="s">
        <v>133</v>
      </c>
      <c r="K1258" s="144">
        <v>45561.3261342593</v>
      </c>
      <c r="L1258" s="47" t="s">
        <v>134</v>
      </c>
      <c r="M1258" s="142"/>
      <c r="N1258" s="112" t="s">
        <v>134</v>
      </c>
      <c r="O1258" s="145" t="s">
        <v>2613</v>
      </c>
      <c r="P1258" s="64"/>
    </row>
    <row spans="1:16" x14ac:dyDescent="0.25" outlineLevel="0" r="1259">
      <c r="A1259" s="45">
        <v>1261</v>
      </c>
      <c r="B1259" s="46">
        <v>2</v>
      </c>
      <c r="C1259" s="47" t="s">
        <v>16</v>
      </c>
      <c r="D1259" s="149">
        <v>45561</v>
      </c>
      <c r="E1259" s="47" t="s">
        <v>148</v>
      </c>
      <c r="F1259" s="63" t="s">
        <v>3216</v>
      </c>
      <c r="G1259" s="63" t="s">
        <v>2677</v>
      </c>
      <c r="H1259" s="68">
        <v>1.3</v>
      </c>
      <c r="I1259" s="73"/>
      <c r="J1259" s="47" t="s">
        <v>134</v>
      </c>
      <c r="K1259" s="144">
        <v>45561.8066435185</v>
      </c>
      <c r="L1259" s="47" t="s">
        <v>134</v>
      </c>
      <c r="M1259" s="142"/>
      <c r="N1259" s="112" t="s">
        <v>134</v>
      </c>
      <c r="O1259" s="145" t="s">
        <v>2613</v>
      </c>
      <c r="P1259" s="64"/>
    </row>
    <row spans="1:16" x14ac:dyDescent="0.25" outlineLevel="0" r="1260">
      <c r="A1260" s="45">
        <v>1262</v>
      </c>
      <c r="B1260" s="46">
        <v>1</v>
      </c>
      <c r="C1260" s="47" t="s">
        <v>15</v>
      </c>
      <c r="D1260" s="149">
        <v>45561</v>
      </c>
      <c r="E1260" s="47" t="s">
        <v>184</v>
      </c>
      <c r="F1260" s="63" t="s">
        <v>1690</v>
      </c>
      <c r="G1260" s="63" t="s">
        <v>2678</v>
      </c>
      <c r="H1260" s="68">
        <v>0.5</v>
      </c>
      <c r="I1260" s="73"/>
      <c r="J1260" s="47" t="s">
        <v>133</v>
      </c>
      <c r="K1260" s="144">
        <v>45561.3516203704</v>
      </c>
      <c r="L1260" s="47" t="inlineStr">
        <is>
          <t>VRAI</t>
        </is>
      </c>
      <c r="M1260" s="142">
        <v>45581.5740972222</v>
      </c>
      <c r="N1260" s="112" t="s">
        <v>134</v>
      </c>
      <c r="O1260" s="145" t="inlineStr">
        <is>
          <t>APP_v4.K.5.xlsb</t>
        </is>
      </c>
      <c r="P1260" s="64" t="inlineStr">
        <is>
          <t>24-24547</t>
        </is>
      </c>
    </row>
    <row spans="1:16" x14ac:dyDescent="0.25" outlineLevel="0" r="1261">
      <c r="A1261" s="45">
        <v>1263</v>
      </c>
      <c r="B1261" s="46">
        <v>1</v>
      </c>
      <c r="C1261" s="47" t="s">
        <v>15</v>
      </c>
      <c r="D1261" s="149">
        <v>45561</v>
      </c>
      <c r="E1261" s="47" t="s">
        <v>567</v>
      </c>
      <c r="F1261" s="63" t="s">
        <v>2668</v>
      </c>
      <c r="G1261" s="63" t="s">
        <v>2679</v>
      </c>
      <c r="H1261" s="68">
        <v>0.4</v>
      </c>
      <c r="I1261" s="73"/>
      <c r="J1261" s="47" t="s">
        <v>133</v>
      </c>
      <c r="K1261" s="144">
        <v>45561.365150463</v>
      </c>
      <c r="L1261" s="47" t="s">
        <v>134</v>
      </c>
      <c r="M1261" s="142"/>
      <c r="N1261" s="112" t="s">
        <v>134</v>
      </c>
      <c r="O1261" s="145" t="s">
        <v>2613</v>
      </c>
      <c r="P1261" s="64"/>
    </row>
    <row spans="1:16" x14ac:dyDescent="0.25" outlineLevel="0" r="1262">
      <c r="A1262" s="45">
        <v>1264</v>
      </c>
      <c r="B1262" s="46">
        <v>1</v>
      </c>
      <c r="C1262" s="47" t="s">
        <v>15</v>
      </c>
      <c r="D1262" s="149">
        <v>45561</v>
      </c>
      <c r="E1262" s="47" t="s">
        <v>525</v>
      </c>
      <c r="F1262" s="63" t="s">
        <v>1422</v>
      </c>
      <c r="G1262" s="63" t="s">
        <v>2680</v>
      </c>
      <c r="H1262" s="68">
        <v>1.5</v>
      </c>
      <c r="I1262" s="73"/>
      <c r="J1262" s="47" t="s">
        <v>133</v>
      </c>
      <c r="K1262" s="144">
        <v>45561.5179513889</v>
      </c>
      <c r="L1262" s="47" t="s">
        <v>134</v>
      </c>
      <c r="M1262" s="142"/>
      <c r="N1262" s="112" t="s">
        <v>134</v>
      </c>
      <c r="O1262" s="145" t="s">
        <v>2613</v>
      </c>
      <c r="P1262" s="64"/>
    </row>
    <row spans="1:16" x14ac:dyDescent="0.25" outlineLevel="0" r="1263">
      <c r="A1263" s="45">
        <v>1265</v>
      </c>
      <c r="B1263" s="46">
        <v>1</v>
      </c>
      <c r="C1263" s="47" t="s">
        <v>15</v>
      </c>
      <c r="D1263" s="149">
        <v>45561</v>
      </c>
      <c r="E1263" s="47" t="s">
        <v>559</v>
      </c>
      <c r="F1263" s="63" t="s">
        <v>2405</v>
      </c>
      <c r="G1263" s="63" t="s">
        <v>2681</v>
      </c>
      <c r="H1263" s="68">
        <v>3.25</v>
      </c>
      <c r="I1263" s="73"/>
      <c r="J1263" s="47" t="s">
        <v>133</v>
      </c>
      <c r="K1263" s="144">
        <v>45561.4926273148</v>
      </c>
      <c r="L1263" s="47" t="s">
        <v>133</v>
      </c>
      <c r="M1263" s="142">
        <v>45580.2623842593</v>
      </c>
      <c r="N1263" s="112" t="s">
        <v>134</v>
      </c>
      <c r="O1263" s="145" t="s">
        <v>3931</v>
      </c>
      <c r="P1263" s="64" t="s">
        <v>3981</v>
      </c>
    </row>
    <row spans="1:16" x14ac:dyDescent="0.25" outlineLevel="0" r="1264">
      <c r="A1264" s="45">
        <v>1266</v>
      </c>
      <c r="B1264" s="46">
        <v>1</v>
      </c>
      <c r="C1264" s="47" t="s">
        <v>15</v>
      </c>
      <c r="D1264" s="149">
        <v>45561</v>
      </c>
      <c r="E1264" s="47" t="s">
        <v>1703</v>
      </c>
      <c r="F1264" s="63" t="s">
        <v>2413</v>
      </c>
      <c r="G1264" s="63" t="s">
        <v>2682</v>
      </c>
      <c r="H1264" s="68">
        <v>0.5</v>
      </c>
      <c r="I1264" s="73"/>
      <c r="J1264" s="47" t="s">
        <v>133</v>
      </c>
      <c r="K1264" s="144">
        <v>45561.5475</v>
      </c>
      <c r="L1264" s="47" t="s">
        <v>134</v>
      </c>
      <c r="M1264" s="142"/>
      <c r="N1264" s="112" t="s">
        <v>134</v>
      </c>
      <c r="O1264" s="145" t="s">
        <v>2613</v>
      </c>
      <c r="P1264" s="64"/>
    </row>
    <row spans="1:16" x14ac:dyDescent="0.25" outlineLevel="0" r="1265">
      <c r="A1265" s="45">
        <v>1267</v>
      </c>
      <c r="B1265" s="46">
        <v>1</v>
      </c>
      <c r="C1265" s="47" t="s">
        <v>15</v>
      </c>
      <c r="D1265" s="149">
        <v>45561</v>
      </c>
      <c r="E1265" s="47" t="s">
        <v>557</v>
      </c>
      <c r="F1265" s="63" t="s">
        <v>1693</v>
      </c>
      <c r="G1265" s="63" t="s">
        <v>2683</v>
      </c>
      <c r="H1265" s="68">
        <v>0.4</v>
      </c>
      <c r="I1265" s="73"/>
      <c r="J1265" s="47" t="s">
        <v>133</v>
      </c>
      <c r="K1265" s="144">
        <v>45561.521400463</v>
      </c>
      <c r="L1265" s="47" t="s">
        <v>134</v>
      </c>
      <c r="M1265" s="142"/>
      <c r="N1265" s="112" t="s">
        <v>134</v>
      </c>
      <c r="O1265" s="145" t="s">
        <v>2613</v>
      </c>
      <c r="P1265" s="64"/>
    </row>
    <row spans="1:16" x14ac:dyDescent="0.25" outlineLevel="0" r="1266">
      <c r="A1266" s="45">
        <v>1268</v>
      </c>
      <c r="B1266" s="46">
        <v>1</v>
      </c>
      <c r="C1266" s="47" t="s">
        <v>15</v>
      </c>
      <c r="D1266" s="149">
        <v>45561</v>
      </c>
      <c r="E1266" s="47" t="s">
        <v>567</v>
      </c>
      <c r="F1266" s="63" t="s">
        <v>2668</v>
      </c>
      <c r="G1266" s="63" t="s">
        <v>2684</v>
      </c>
      <c r="H1266" s="68">
        <v>0.4</v>
      </c>
      <c r="I1266" s="73"/>
      <c r="J1266" s="47" t="s">
        <v>133</v>
      </c>
      <c r="K1266" s="144">
        <v>45561.5303587963</v>
      </c>
      <c r="L1266" s="47" t="s">
        <v>134</v>
      </c>
      <c r="M1266" s="142"/>
      <c r="N1266" s="112" t="s">
        <v>134</v>
      </c>
      <c r="O1266" s="145" t="s">
        <v>2613</v>
      </c>
      <c r="P1266" s="64"/>
    </row>
    <row spans="1:16" x14ac:dyDescent="0.25" outlineLevel="0" r="1267">
      <c r="A1267" s="45">
        <v>1269</v>
      </c>
      <c r="B1267" s="46">
        <v>1</v>
      </c>
      <c r="C1267" s="47" t="s">
        <v>15</v>
      </c>
      <c r="D1267" s="149">
        <v>45561</v>
      </c>
      <c r="E1267" s="47" t="s">
        <v>2496</v>
      </c>
      <c r="F1267" s="63" t="s">
        <v>2497</v>
      </c>
      <c r="G1267" s="63" t="s">
        <v>2685</v>
      </c>
      <c r="H1267" s="68">
        <v>0.75</v>
      </c>
      <c r="I1267" s="73"/>
      <c r="J1267" s="47" t="s">
        <v>133</v>
      </c>
      <c r="K1267" s="144">
        <v>45561.5470023148</v>
      </c>
      <c r="L1267" s="47" t="s">
        <v>134</v>
      </c>
      <c r="M1267" s="142"/>
      <c r="N1267" s="112" t="s">
        <v>134</v>
      </c>
      <c r="O1267" s="145" t="s">
        <v>2613</v>
      </c>
      <c r="P1267" s="64"/>
    </row>
    <row spans="1:16" x14ac:dyDescent="0.25" outlineLevel="0" r="1268">
      <c r="A1268" s="45">
        <v>1270</v>
      </c>
      <c r="B1268" s="46">
        <v>1</v>
      </c>
      <c r="C1268" s="47" t="s">
        <v>15</v>
      </c>
      <c r="D1268" s="149">
        <v>45561</v>
      </c>
      <c r="E1268" s="47" t="s">
        <v>2640</v>
      </c>
      <c r="F1268" s="63" t="s">
        <v>2641</v>
      </c>
      <c r="G1268" s="63" t="s">
        <v>2686</v>
      </c>
      <c r="H1268" s="68">
        <v>0.4</v>
      </c>
      <c r="I1268" s="73"/>
      <c r="J1268" s="47" t="s">
        <v>133</v>
      </c>
      <c r="K1268" s="144">
        <v>45561.5491319444</v>
      </c>
      <c r="L1268" s="47" t="s">
        <v>134</v>
      </c>
      <c r="M1268" s="142"/>
      <c r="N1268" s="112" t="s">
        <v>134</v>
      </c>
      <c r="O1268" s="145" t="s">
        <v>2613</v>
      </c>
      <c r="P1268" s="64"/>
    </row>
    <row spans="1:16" x14ac:dyDescent="0.25" outlineLevel="0" r="1269">
      <c r="A1269" s="45">
        <v>1271</v>
      </c>
      <c r="B1269" s="46">
        <v>1</v>
      </c>
      <c r="C1269" s="47" t="s">
        <v>15</v>
      </c>
      <c r="D1269" s="149">
        <v>45561</v>
      </c>
      <c r="E1269" s="47" t="s">
        <v>382</v>
      </c>
      <c r="F1269" s="63" t="s">
        <v>946</v>
      </c>
      <c r="G1269" s="63" t="s">
        <v>2687</v>
      </c>
      <c r="H1269" s="68">
        <v>0.75</v>
      </c>
      <c r="I1269" s="73"/>
      <c r="J1269" s="47" t="s">
        <v>133</v>
      </c>
      <c r="K1269" s="144">
        <v>45561.5909143519</v>
      </c>
      <c r="L1269" s="47" t="s">
        <v>134</v>
      </c>
      <c r="M1269" s="142"/>
      <c r="N1269" s="112" t="s">
        <v>134</v>
      </c>
      <c r="O1269" s="145" t="s">
        <v>2613</v>
      </c>
      <c r="P1269" s="64"/>
    </row>
    <row spans="1:16" x14ac:dyDescent="0.25" outlineLevel="0" r="1270">
      <c r="A1270" s="45">
        <v>1272</v>
      </c>
      <c r="B1270" s="46">
        <v>1</v>
      </c>
      <c r="C1270" s="47" t="s">
        <v>15</v>
      </c>
      <c r="D1270" s="149">
        <v>45561</v>
      </c>
      <c r="E1270" s="47" t="s">
        <v>269</v>
      </c>
      <c r="F1270" s="63" t="s">
        <v>2370</v>
      </c>
      <c r="G1270" s="63" t="s">
        <v>2688</v>
      </c>
      <c r="H1270" s="68">
        <v>0.5</v>
      </c>
      <c r="I1270" s="73"/>
      <c r="J1270" s="47" t="s">
        <v>133</v>
      </c>
      <c r="K1270" s="144">
        <v>45561.6096296296</v>
      </c>
      <c r="L1270" s="47" t="s">
        <v>133</v>
      </c>
      <c r="M1270" s="142">
        <v>45580.5385416667</v>
      </c>
      <c r="N1270" s="112" t="s">
        <v>134</v>
      </c>
      <c r="O1270" s="145" t="s">
        <v>4211</v>
      </c>
      <c r="P1270" s="64" t="s">
        <v>4076</v>
      </c>
    </row>
    <row spans="1:16" x14ac:dyDescent="0.25" outlineLevel="0" r="1271">
      <c r="A1271" s="45">
        <v>1273</v>
      </c>
      <c r="B1271" s="46">
        <v>1</v>
      </c>
      <c r="C1271" s="47" t="s">
        <v>15</v>
      </c>
      <c r="D1271" s="149">
        <v>45561</v>
      </c>
      <c r="E1271" s="47" t="s">
        <v>279</v>
      </c>
      <c r="F1271" s="63" t="s">
        <v>2540</v>
      </c>
      <c r="G1271" s="63" t="s">
        <v>2689</v>
      </c>
      <c r="H1271" s="68">
        <v>0.4</v>
      </c>
      <c r="I1271" s="73"/>
      <c r="J1271" s="47" t="s">
        <v>133</v>
      </c>
      <c r="K1271" s="144">
        <v>45561.6161689815</v>
      </c>
      <c r="L1271" s="47" t="s">
        <v>134</v>
      </c>
      <c r="M1271" s="142"/>
      <c r="N1271" s="112" t="s">
        <v>134</v>
      </c>
      <c r="O1271" s="145" t="s">
        <v>2613</v>
      </c>
      <c r="P1271" s="64"/>
    </row>
    <row spans="1:16" x14ac:dyDescent="0.25" outlineLevel="0" r="1272">
      <c r="A1272" s="45">
        <v>1274</v>
      </c>
      <c r="B1272" s="46">
        <v>1</v>
      </c>
      <c r="C1272" s="47" t="s">
        <v>15</v>
      </c>
      <c r="D1272" s="149">
        <v>45561</v>
      </c>
      <c r="E1272" s="47" t="s">
        <v>526</v>
      </c>
      <c r="F1272" s="63" t="s">
        <v>2654</v>
      </c>
      <c r="G1272" s="63" t="s">
        <v>2690</v>
      </c>
      <c r="H1272" s="68">
        <v>2</v>
      </c>
      <c r="I1272" s="73"/>
      <c r="J1272" s="47" t="s">
        <v>133</v>
      </c>
      <c r="K1272" s="144">
        <v>45561.6596527778</v>
      </c>
      <c r="L1272" s="47" t="s">
        <v>133</v>
      </c>
      <c r="M1272" s="142">
        <v>45580.6770717593</v>
      </c>
      <c r="N1272" s="112" t="s">
        <v>134</v>
      </c>
      <c r="O1272" s="145" t="s">
        <v>4211</v>
      </c>
      <c r="P1272" s="64" t="s">
        <v>4084</v>
      </c>
    </row>
    <row spans="1:16" x14ac:dyDescent="0.25" outlineLevel="0" r="1273">
      <c r="A1273" s="45">
        <v>1275</v>
      </c>
      <c r="B1273" s="46">
        <v>1</v>
      </c>
      <c r="C1273" s="47" t="s">
        <v>15</v>
      </c>
      <c r="D1273" s="149">
        <v>45561</v>
      </c>
      <c r="E1273" s="47" t="s">
        <v>219</v>
      </c>
      <c r="F1273" s="63" t="s">
        <v>496</v>
      </c>
      <c r="G1273" s="63" t="s">
        <v>2691</v>
      </c>
      <c r="H1273" s="68">
        <v>0.5</v>
      </c>
      <c r="I1273" s="73"/>
      <c r="J1273" s="47" t="s">
        <v>133</v>
      </c>
      <c r="K1273" s="144">
        <v>45561.66125</v>
      </c>
      <c r="L1273" s="47" t="s">
        <v>133</v>
      </c>
      <c r="M1273" s="142">
        <v>45580.683275463</v>
      </c>
      <c r="N1273" s="112" t="s">
        <v>134</v>
      </c>
      <c r="O1273" s="145" t="s">
        <v>4211</v>
      </c>
      <c r="P1273" s="64" t="s">
        <v>4086</v>
      </c>
    </row>
    <row spans="1:16" x14ac:dyDescent="0.25" outlineLevel="0" r="1274">
      <c r="A1274" s="45">
        <v>1276</v>
      </c>
      <c r="B1274" s="46">
        <v>1</v>
      </c>
      <c r="C1274" s="47" t="s">
        <v>15</v>
      </c>
      <c r="D1274" s="149">
        <v>45561</v>
      </c>
      <c r="E1274" s="47" t="s">
        <v>367</v>
      </c>
      <c r="F1274" s="63" t="s">
        <v>1614</v>
      </c>
      <c r="G1274" s="63" t="s">
        <v>2692</v>
      </c>
      <c r="H1274" s="68">
        <v>0.4</v>
      </c>
      <c r="I1274" s="73"/>
      <c r="J1274" s="47" t="s">
        <v>133</v>
      </c>
      <c r="K1274" s="144">
        <v>45561.6624768519</v>
      </c>
      <c r="L1274" s="47" t="s">
        <v>134</v>
      </c>
      <c r="M1274" s="142"/>
      <c r="N1274" s="112" t="s">
        <v>134</v>
      </c>
      <c r="O1274" s="145" t="s">
        <v>2613</v>
      </c>
      <c r="P1274" s="64"/>
    </row>
    <row spans="1:16" x14ac:dyDescent="0.25" outlineLevel="0" r="1275">
      <c r="A1275" s="45">
        <v>1277</v>
      </c>
      <c r="B1275" s="46">
        <v>1</v>
      </c>
      <c r="C1275" s="47" t="s">
        <v>15</v>
      </c>
      <c r="D1275" s="149">
        <v>45561</v>
      </c>
      <c r="E1275" s="47" t="s">
        <v>1627</v>
      </c>
      <c r="F1275" s="63" t="s">
        <v>2693</v>
      </c>
      <c r="G1275" s="63" t="s">
        <v>2694</v>
      </c>
      <c r="H1275" s="68">
        <v>0.4</v>
      </c>
      <c r="I1275" s="73"/>
      <c r="J1275" s="47" t="s">
        <v>133</v>
      </c>
      <c r="K1275" s="144">
        <v>45561.681724537</v>
      </c>
      <c r="L1275" s="47" t="inlineStr">
        <is>
          <t>VRAI</t>
        </is>
      </c>
      <c r="M1275" s="142">
        <v>45581.6341203704</v>
      </c>
      <c r="N1275" s="112" t="s">
        <v>134</v>
      </c>
      <c r="O1275" s="145" t="inlineStr">
        <is>
          <t>APP_v4.K.5.xlsb</t>
        </is>
      </c>
      <c r="P1275" s="64" t="inlineStr">
        <is>
          <t>24-24552</t>
        </is>
      </c>
    </row>
    <row spans="1:16" x14ac:dyDescent="0.25" outlineLevel="0" r="1276">
      <c r="A1276" s="45">
        <v>1278</v>
      </c>
      <c r="B1276" s="46">
        <v>1</v>
      </c>
      <c r="C1276" s="47" t="s">
        <v>15</v>
      </c>
      <c r="D1276" s="149">
        <v>45561</v>
      </c>
      <c r="E1276" s="47" t="s">
        <v>536</v>
      </c>
      <c r="F1276" s="63" t="s">
        <v>941</v>
      </c>
      <c r="G1276" s="63" t="s">
        <v>2695</v>
      </c>
      <c r="H1276" s="68">
        <v>0.5</v>
      </c>
      <c r="I1276" s="73"/>
      <c r="J1276" s="47" t="s">
        <v>133</v>
      </c>
      <c r="K1276" s="144">
        <v>45561.6979513889</v>
      </c>
      <c r="L1276" s="47" t="s">
        <v>134</v>
      </c>
      <c r="M1276" s="142"/>
      <c r="N1276" s="112" t="s">
        <v>134</v>
      </c>
      <c r="O1276" s="145" t="s">
        <v>2613</v>
      </c>
      <c r="P1276" s="64"/>
    </row>
    <row spans="1:16" x14ac:dyDescent="0.25" outlineLevel="0" r="1277">
      <c r="A1277" s="45">
        <v>1279</v>
      </c>
      <c r="B1277" s="46">
        <v>1</v>
      </c>
      <c r="C1277" s="47" t="s">
        <v>15</v>
      </c>
      <c r="D1277" s="149">
        <v>45561</v>
      </c>
      <c r="E1277" s="47" t="s">
        <v>318</v>
      </c>
      <c r="F1277" s="63" t="s">
        <v>2371</v>
      </c>
      <c r="G1277" s="63" t="s">
        <v>2696</v>
      </c>
      <c r="H1277" s="68">
        <v>1</v>
      </c>
      <c r="I1277" s="73"/>
      <c r="J1277" s="47" t="s">
        <v>133</v>
      </c>
      <c r="K1277" s="144">
        <v>45561.7160416667</v>
      </c>
      <c r="L1277" s="47" t="s">
        <v>134</v>
      </c>
      <c r="M1277" s="142"/>
      <c r="N1277" s="112" t="s">
        <v>134</v>
      </c>
      <c r="O1277" s="145" t="s">
        <v>2613</v>
      </c>
      <c r="P1277" s="64"/>
    </row>
    <row spans="1:16" x14ac:dyDescent="0.25" outlineLevel="0" r="1278">
      <c r="A1278" s="45">
        <v>1280</v>
      </c>
      <c r="B1278" s="46">
        <v>1</v>
      </c>
      <c r="C1278" s="47" t="s">
        <v>15</v>
      </c>
      <c r="D1278" s="149">
        <v>45561</v>
      </c>
      <c r="E1278" s="47" t="s">
        <v>561</v>
      </c>
      <c r="F1278" s="63" t="s">
        <v>2386</v>
      </c>
      <c r="G1278" s="63" t="s">
        <v>2697</v>
      </c>
      <c r="H1278" s="68">
        <v>0.4</v>
      </c>
      <c r="I1278" s="73"/>
      <c r="J1278" s="47" t="s">
        <v>133</v>
      </c>
      <c r="K1278" s="144">
        <v>45561.7210763889</v>
      </c>
      <c r="L1278" s="47" t="s">
        <v>134</v>
      </c>
      <c r="M1278" s="142"/>
      <c r="N1278" s="112" t="s">
        <v>134</v>
      </c>
      <c r="O1278" s="145" t="s">
        <v>2613</v>
      </c>
      <c r="P1278" s="64"/>
    </row>
    <row spans="1:16" x14ac:dyDescent="0.25" outlineLevel="0" r="1279">
      <c r="A1279" s="45">
        <v>1281</v>
      </c>
      <c r="B1279" s="46">
        <v>4</v>
      </c>
      <c r="C1279" s="47" t="s">
        <v>425</v>
      </c>
      <c r="D1279" s="149">
        <v>45561</v>
      </c>
      <c r="E1279" s="47" t="s">
        <v>511</v>
      </c>
      <c r="F1279" s="63" t="s">
        <v>2474</v>
      </c>
      <c r="G1279" s="63" t="s">
        <v>2698</v>
      </c>
      <c r="H1279" s="68">
        <v>1.25</v>
      </c>
      <c r="I1279" s="73"/>
      <c r="J1279" s="47" t="s">
        <v>133</v>
      </c>
      <c r="K1279" s="144">
        <v>45561.7445486111</v>
      </c>
      <c r="L1279" s="47" t="inlineStr">
        <is>
          <t>VRAI</t>
        </is>
      </c>
      <c r="M1279" s="142">
        <v>45581.5890972222</v>
      </c>
      <c r="N1279" s="112" t="s">
        <v>134</v>
      </c>
      <c r="O1279" s="145" t="inlineStr">
        <is>
          <t>APP_v4.K.5.xlsb</t>
        </is>
      </c>
      <c r="P1279" s="64" t="inlineStr">
        <is>
          <t>24-24548</t>
        </is>
      </c>
    </row>
    <row spans="1:16" x14ac:dyDescent="0.25" outlineLevel="0" r="1280">
      <c r="A1280" s="45">
        <v>1282</v>
      </c>
      <c r="B1280" s="46">
        <v>4</v>
      </c>
      <c r="C1280" s="47" t="s">
        <v>425</v>
      </c>
      <c r="D1280" s="149">
        <v>45561</v>
      </c>
      <c r="E1280" s="47" t="s">
        <v>511</v>
      </c>
      <c r="F1280" s="63" t="s">
        <v>2474</v>
      </c>
      <c r="G1280" s="63" t="s">
        <v>2699</v>
      </c>
      <c r="H1280" s="68">
        <v>1</v>
      </c>
      <c r="I1280" s="73"/>
      <c r="J1280" s="47" t="s">
        <v>133</v>
      </c>
      <c r="K1280" s="144">
        <v>45561.7448611111</v>
      </c>
      <c r="L1280" s="47" t="inlineStr">
        <is>
          <t>VRAI</t>
        </is>
      </c>
      <c r="M1280" s="142">
        <v>45581.5890972222</v>
      </c>
      <c r="N1280" s="112" t="s">
        <v>134</v>
      </c>
      <c r="O1280" s="145" t="inlineStr">
        <is>
          <t>APP_v4.K.5.xlsb</t>
        </is>
      </c>
      <c r="P1280" s="64" t="inlineStr">
        <is>
          <t>24-24548</t>
        </is>
      </c>
    </row>
    <row spans="1:16" x14ac:dyDescent="0.25" outlineLevel="0" r="1281">
      <c r="A1281" s="45">
        <v>1283</v>
      </c>
      <c r="B1281" s="46">
        <v>4</v>
      </c>
      <c r="C1281" s="47" t="s">
        <v>425</v>
      </c>
      <c r="D1281" s="149">
        <v>45561</v>
      </c>
      <c r="E1281" s="47" t="s">
        <v>148</v>
      </c>
      <c r="F1281" s="63" t="s">
        <v>3216</v>
      </c>
      <c r="G1281" s="63" t="s">
        <v>2700</v>
      </c>
      <c r="H1281" s="68">
        <v>0.25</v>
      </c>
      <c r="I1281" s="73"/>
      <c r="J1281" s="47" t="s">
        <v>134</v>
      </c>
      <c r="K1281" s="144">
        <v>45561.7451967593</v>
      </c>
      <c r="L1281" s="47" t="s">
        <v>134</v>
      </c>
      <c r="M1281" s="142"/>
      <c r="N1281" s="112" t="s">
        <v>134</v>
      </c>
      <c r="O1281" s="145" t="s">
        <v>2613</v>
      </c>
      <c r="P1281" s="64"/>
    </row>
    <row spans="1:16" x14ac:dyDescent="0.25" outlineLevel="0" r="1282">
      <c r="A1282" s="45">
        <v>1284</v>
      </c>
      <c r="B1282" s="46">
        <v>4</v>
      </c>
      <c r="C1282" s="47" t="s">
        <v>425</v>
      </c>
      <c r="D1282" s="149">
        <v>45561</v>
      </c>
      <c r="E1282" s="47" t="s">
        <v>557</v>
      </c>
      <c r="F1282" s="63" t="s">
        <v>1693</v>
      </c>
      <c r="G1282" s="63" t="s">
        <v>2701</v>
      </c>
      <c r="H1282" s="68">
        <v>0.75</v>
      </c>
      <c r="I1282" s="73"/>
      <c r="J1282" s="47" t="s">
        <v>133</v>
      </c>
      <c r="K1282" s="144">
        <v>45561.7455208333</v>
      </c>
      <c r="L1282" s="47" t="s">
        <v>134</v>
      </c>
      <c r="M1282" s="142"/>
      <c r="N1282" s="112" t="s">
        <v>134</v>
      </c>
      <c r="O1282" s="145" t="s">
        <v>2613</v>
      </c>
      <c r="P1282" s="64"/>
    </row>
    <row spans="1:16" x14ac:dyDescent="0.25" outlineLevel="0" r="1283">
      <c r="A1283" s="45">
        <v>1285</v>
      </c>
      <c r="B1283" s="46">
        <v>4</v>
      </c>
      <c r="C1283" s="47" t="s">
        <v>425</v>
      </c>
      <c r="D1283" s="149">
        <v>45561</v>
      </c>
      <c r="E1283" s="47" t="s">
        <v>148</v>
      </c>
      <c r="F1283" s="63" t="s">
        <v>3216</v>
      </c>
      <c r="G1283" s="63" t="s">
        <v>2702</v>
      </c>
      <c r="H1283" s="68">
        <v>0.25</v>
      </c>
      <c r="I1283" s="73"/>
      <c r="J1283" s="47" t="s">
        <v>134</v>
      </c>
      <c r="K1283" s="144">
        <v>45561.7458680556</v>
      </c>
      <c r="L1283" s="47" t="s">
        <v>134</v>
      </c>
      <c r="M1283" s="142"/>
      <c r="N1283" s="112" t="s">
        <v>134</v>
      </c>
      <c r="O1283" s="145" t="s">
        <v>2613</v>
      </c>
      <c r="P1283" s="64"/>
    </row>
    <row spans="1:16" x14ac:dyDescent="0.25" outlineLevel="0" r="1284">
      <c r="A1284" s="45">
        <v>1286</v>
      </c>
      <c r="B1284" s="46">
        <v>1</v>
      </c>
      <c r="C1284" s="47" t="s">
        <v>15</v>
      </c>
      <c r="D1284" s="149">
        <v>45561</v>
      </c>
      <c r="E1284" s="47" t="s">
        <v>413</v>
      </c>
      <c r="F1284" s="63" t="s">
        <v>2570</v>
      </c>
      <c r="G1284" s="63" t="s">
        <v>2703</v>
      </c>
      <c r="H1284" s="68">
        <v>1</v>
      </c>
      <c r="I1284" s="73"/>
      <c r="J1284" s="47" t="s">
        <v>133</v>
      </c>
      <c r="K1284" s="144">
        <v>45561.7461458333</v>
      </c>
      <c r="L1284" s="47" t="s">
        <v>133</v>
      </c>
      <c r="M1284" s="142">
        <v>45580.4600347222</v>
      </c>
      <c r="N1284" s="112" t="s">
        <v>134</v>
      </c>
      <c r="O1284" s="145" t="s">
        <v>3931</v>
      </c>
      <c r="P1284" s="64" t="s">
        <v>4052</v>
      </c>
    </row>
    <row spans="1:16" x14ac:dyDescent="0.25" outlineLevel="0" r="1285">
      <c r="A1285" s="45">
        <v>1287</v>
      </c>
      <c r="B1285" s="46">
        <v>4</v>
      </c>
      <c r="C1285" s="47" t="s">
        <v>425</v>
      </c>
      <c r="D1285" s="149">
        <v>45561</v>
      </c>
      <c r="E1285" s="47" t="s">
        <v>511</v>
      </c>
      <c r="F1285" s="63" t="s">
        <v>2474</v>
      </c>
      <c r="G1285" s="63" t="s">
        <v>2704</v>
      </c>
      <c r="H1285" s="68">
        <v>0.75</v>
      </c>
      <c r="I1285" s="73"/>
      <c r="J1285" s="47" t="s">
        <v>133</v>
      </c>
      <c r="K1285" s="144">
        <v>45561.7462037037</v>
      </c>
      <c r="L1285" s="47" t="inlineStr">
        <is>
          <t>VRAI</t>
        </is>
      </c>
      <c r="M1285" s="142">
        <v>45581.5890972222</v>
      </c>
      <c r="N1285" s="112" t="s">
        <v>134</v>
      </c>
      <c r="O1285" s="145" t="inlineStr">
        <is>
          <t>APP_v4.K.5.xlsb</t>
        </is>
      </c>
      <c r="P1285" s="64" t="inlineStr">
        <is>
          <t>24-24548</t>
        </is>
      </c>
    </row>
    <row spans="1:16" x14ac:dyDescent="0.25" outlineLevel="0" r="1286">
      <c r="A1286" s="45">
        <v>1288</v>
      </c>
      <c r="B1286" s="46">
        <v>4</v>
      </c>
      <c r="C1286" s="47" t="s">
        <v>425</v>
      </c>
      <c r="D1286" s="149">
        <v>45561</v>
      </c>
      <c r="E1286" s="47" t="s">
        <v>520</v>
      </c>
      <c r="F1286" s="63" t="s">
        <v>745</v>
      </c>
      <c r="G1286" s="63" t="s">
        <v>2705</v>
      </c>
      <c r="H1286" s="68">
        <v>1.25</v>
      </c>
      <c r="I1286" s="73"/>
      <c r="J1286" s="47" t="s">
        <v>133</v>
      </c>
      <c r="K1286" s="144">
        <v>45561.7468402778</v>
      </c>
      <c r="L1286" s="47" t="s">
        <v>134</v>
      </c>
      <c r="M1286" s="142"/>
      <c r="N1286" s="112" t="s">
        <v>134</v>
      </c>
      <c r="O1286" s="145" t="s">
        <v>2613</v>
      </c>
      <c r="P1286" s="64"/>
    </row>
    <row spans="1:16" x14ac:dyDescent="0.25" outlineLevel="0" r="1287">
      <c r="A1287" s="45">
        <v>1289</v>
      </c>
      <c r="B1287" s="46">
        <v>4</v>
      </c>
      <c r="C1287" s="47" t="s">
        <v>425</v>
      </c>
      <c r="D1287" s="149">
        <v>45561</v>
      </c>
      <c r="E1287" s="47" t="s">
        <v>154</v>
      </c>
      <c r="F1287" s="63" t="s">
        <v>490</v>
      </c>
      <c r="G1287" s="63" t="s">
        <v>2706</v>
      </c>
      <c r="H1287" s="68">
        <v>1</v>
      </c>
      <c r="I1287" s="73"/>
      <c r="J1287" s="47" t="s">
        <v>133</v>
      </c>
      <c r="K1287" s="144">
        <v>45561.7470717593</v>
      </c>
      <c r="L1287" s="47" t="s">
        <v>133</v>
      </c>
      <c r="M1287" s="142">
        <v>45580.5832407407</v>
      </c>
      <c r="N1287" s="112" t="s">
        <v>134</v>
      </c>
      <c r="O1287" s="145" t="s">
        <v>4211</v>
      </c>
      <c r="P1287" s="64" t="s">
        <v>4081</v>
      </c>
    </row>
    <row spans="1:16" x14ac:dyDescent="0.25" outlineLevel="0" r="1288">
      <c r="A1288" s="45">
        <v>1290</v>
      </c>
      <c r="B1288" s="46">
        <v>2</v>
      </c>
      <c r="C1288" s="47" t="s">
        <v>16</v>
      </c>
      <c r="D1288" s="149">
        <v>45561</v>
      </c>
      <c r="E1288" s="47" t="s">
        <v>186</v>
      </c>
      <c r="F1288" s="63" t="s">
        <v>2511</v>
      </c>
      <c r="G1288" s="63" t="s">
        <v>2707</v>
      </c>
      <c r="H1288" s="68">
        <v>4.3</v>
      </c>
      <c r="I1288" s="73"/>
      <c r="J1288" s="47" t="s">
        <v>133</v>
      </c>
      <c r="K1288" s="144">
        <v>45561.8056481481</v>
      </c>
      <c r="L1288" s="47" t="s">
        <v>134</v>
      </c>
      <c r="M1288" s="142"/>
      <c r="N1288" s="112" t="s">
        <v>134</v>
      </c>
      <c r="O1288" s="145" t="s">
        <v>2613</v>
      </c>
      <c r="P1288" s="64"/>
    </row>
    <row spans="1:16" x14ac:dyDescent="0.25" outlineLevel="0" r="1289">
      <c r="A1289" s="45">
        <v>1291</v>
      </c>
      <c r="B1289" s="46">
        <v>2</v>
      </c>
      <c r="C1289" s="47" t="s">
        <v>16</v>
      </c>
      <c r="D1289" s="149">
        <v>45561</v>
      </c>
      <c r="E1289" s="47" t="s">
        <v>557</v>
      </c>
      <c r="F1289" s="63" t="s">
        <v>1693</v>
      </c>
      <c r="G1289" s="63" t="s">
        <v>2708</v>
      </c>
      <c r="H1289" s="68">
        <v>2.1</v>
      </c>
      <c r="I1289" s="73"/>
      <c r="J1289" s="47" t="s">
        <v>133</v>
      </c>
      <c r="K1289" s="144">
        <v>45561.8031134259</v>
      </c>
      <c r="L1289" s="47" t="s">
        <v>134</v>
      </c>
      <c r="M1289" s="142"/>
      <c r="N1289" s="112" t="s">
        <v>134</v>
      </c>
      <c r="O1289" s="145" t="s">
        <v>2613</v>
      </c>
      <c r="P1289" s="64"/>
    </row>
    <row spans="1:16" x14ac:dyDescent="0.25" outlineLevel="0" r="1290">
      <c r="A1290" s="45">
        <v>1292</v>
      </c>
      <c r="B1290" s="46">
        <v>2</v>
      </c>
      <c r="C1290" s="47" t="s">
        <v>16</v>
      </c>
      <c r="D1290" s="149">
        <v>45561</v>
      </c>
      <c r="E1290" s="47" t="s">
        <v>177</v>
      </c>
      <c r="F1290" s="63" t="s">
        <v>178</v>
      </c>
      <c r="G1290" s="63" t="s">
        <v>2709</v>
      </c>
      <c r="H1290" s="68">
        <v>0.3</v>
      </c>
      <c r="I1290" s="73"/>
      <c r="J1290" s="47" t="s">
        <v>133</v>
      </c>
      <c r="K1290" s="144">
        <v>45575.6353587963</v>
      </c>
      <c r="L1290" s="47" t="s">
        <v>134</v>
      </c>
      <c r="M1290" s="142"/>
      <c r="N1290" s="112" t="s">
        <v>133</v>
      </c>
      <c r="O1290" s="145" t="s">
        <v>3219</v>
      </c>
      <c r="P1290" s="64"/>
    </row>
    <row spans="1:16" x14ac:dyDescent="0.25" outlineLevel="0" r="1291">
      <c r="A1291" s="45">
        <v>1293</v>
      </c>
      <c r="B1291" s="46">
        <v>2</v>
      </c>
      <c r="C1291" s="47" t="s">
        <v>16</v>
      </c>
      <c r="D1291" s="149">
        <v>45561</v>
      </c>
      <c r="E1291" s="47" t="s">
        <v>282</v>
      </c>
      <c r="F1291" s="63" t="s">
        <v>2644</v>
      </c>
      <c r="G1291" s="63" t="s">
        <v>2710</v>
      </c>
      <c r="H1291" s="68">
        <v>1.2</v>
      </c>
      <c r="I1291" s="73"/>
      <c r="J1291" s="47" t="s">
        <v>133</v>
      </c>
      <c r="K1291" s="144">
        <v>45561.8050578704</v>
      </c>
      <c r="L1291" s="47" t="s">
        <v>134</v>
      </c>
      <c r="M1291" s="142"/>
      <c r="N1291" s="112" t="s">
        <v>134</v>
      </c>
      <c r="O1291" s="145" t="s">
        <v>2613</v>
      </c>
      <c r="P1291" s="64"/>
    </row>
    <row spans="1:16" x14ac:dyDescent="0.25" outlineLevel="0" r="1292">
      <c r="A1292" s="45">
        <v>1294</v>
      </c>
      <c r="B1292" s="46">
        <v>2</v>
      </c>
      <c r="C1292" s="47" t="s">
        <v>16</v>
      </c>
      <c r="D1292" s="149">
        <v>45561</v>
      </c>
      <c r="E1292" s="47" t="s">
        <v>1353</v>
      </c>
      <c r="F1292" s="63" t="s">
        <v>2577</v>
      </c>
      <c r="G1292" s="63" t="s">
        <v>2711</v>
      </c>
      <c r="H1292" s="68">
        <v>0.2</v>
      </c>
      <c r="I1292" s="73"/>
      <c r="J1292" s="47" t="s">
        <v>133</v>
      </c>
      <c r="K1292" s="144">
        <v>45561.8071759259</v>
      </c>
      <c r="L1292" s="47" t="s">
        <v>134</v>
      </c>
      <c r="M1292" s="142"/>
      <c r="N1292" s="112" t="s">
        <v>134</v>
      </c>
      <c r="O1292" s="145" t="s">
        <v>2613</v>
      </c>
      <c r="P1292" s="64"/>
    </row>
    <row spans="1:16" x14ac:dyDescent="0.25" outlineLevel="0" r="1293">
      <c r="A1293" s="48">
        <v>1295</v>
      </c>
      <c r="B1293" s="49">
        <v>2</v>
      </c>
      <c r="C1293" s="50" t="s">
        <v>16</v>
      </c>
      <c r="D1293" s="150">
        <v>45561</v>
      </c>
      <c r="E1293" s="50" t="s">
        <v>511</v>
      </c>
      <c r="F1293" s="65" t="s">
        <v>2474</v>
      </c>
      <c r="G1293" s="65" t="s">
        <v>2712</v>
      </c>
      <c r="H1293" s="69">
        <v>0.2</v>
      </c>
      <c r="I1293" s="74"/>
      <c r="J1293" s="50" t="s">
        <v>133</v>
      </c>
      <c r="K1293" s="151">
        <v>45561.8065509259</v>
      </c>
      <c r="L1293" s="50" t="inlineStr">
        <is>
          <t>VRAI</t>
        </is>
      </c>
      <c r="M1293" s="152">
        <v>45581.5890972222</v>
      </c>
      <c r="N1293" s="137" t="s">
        <v>134</v>
      </c>
      <c r="O1293" s="146" t="inlineStr">
        <is>
          <t>APP_v4.K.5.xlsb</t>
        </is>
      </c>
      <c r="P1293" s="66" t="inlineStr">
        <is>
          <t>24-24548</t>
        </is>
      </c>
    </row>
    <row spans="1:16" x14ac:dyDescent="0.25" outlineLevel="0" r="1294">
      <c r="A1294" s="45">
        <v>1296</v>
      </c>
      <c r="B1294" s="46">
        <v>1</v>
      </c>
      <c r="C1294" s="47" t="s">
        <v>15</v>
      </c>
      <c r="D1294" s="149">
        <v>45562</v>
      </c>
      <c r="E1294" s="47" t="s">
        <v>292</v>
      </c>
      <c r="F1294" s="63" t="s">
        <v>2403</v>
      </c>
      <c r="G1294" s="63" t="s">
        <v>2713</v>
      </c>
      <c r="H1294" s="68">
        <v>1</v>
      </c>
      <c r="I1294" s="73"/>
      <c r="J1294" s="47" t="s">
        <v>133</v>
      </c>
      <c r="K1294" s="144">
        <v>45562.2303703704</v>
      </c>
      <c r="L1294" s="47" t="s">
        <v>134</v>
      </c>
      <c r="M1294" s="142"/>
      <c r="N1294" s="112" t="s">
        <v>134</v>
      </c>
      <c r="O1294" s="145" t="s">
        <v>2613</v>
      </c>
      <c r="P1294" s="64"/>
    </row>
    <row spans="1:16" x14ac:dyDescent="0.25" outlineLevel="0" r="1295">
      <c r="A1295" s="45">
        <v>1297</v>
      </c>
      <c r="B1295" s="46">
        <v>2</v>
      </c>
      <c r="C1295" s="47" t="s">
        <v>16</v>
      </c>
      <c r="D1295" s="149">
        <v>45562</v>
      </c>
      <c r="E1295" s="47" t="s">
        <v>148</v>
      </c>
      <c r="F1295" s="63" t="s">
        <v>3216</v>
      </c>
      <c r="G1295" s="63" t="s">
        <v>2718</v>
      </c>
      <c r="H1295" s="68">
        <v>1</v>
      </c>
      <c r="I1295" s="73"/>
      <c r="J1295" s="47" t="s">
        <v>134</v>
      </c>
      <c r="K1295" s="144">
        <v>45562.6218287037</v>
      </c>
      <c r="L1295" s="47" t="s">
        <v>134</v>
      </c>
      <c r="M1295" s="142"/>
      <c r="N1295" s="112" t="s">
        <v>134</v>
      </c>
      <c r="O1295" s="145" t="s">
        <v>2613</v>
      </c>
      <c r="P1295" s="64"/>
    </row>
    <row spans="1:16" x14ac:dyDescent="0.25" outlineLevel="0" r="1296">
      <c r="A1296" s="45">
        <v>1298</v>
      </c>
      <c r="B1296" s="46">
        <v>2</v>
      </c>
      <c r="C1296" s="47" t="s">
        <v>16</v>
      </c>
      <c r="D1296" s="149">
        <v>45562</v>
      </c>
      <c r="E1296" s="47" t="s">
        <v>3366</v>
      </c>
      <c r="F1296" s="63" t="s">
        <v>3328</v>
      </c>
      <c r="G1296" s="63" t="s">
        <v>3329</v>
      </c>
      <c r="H1296" s="68">
        <v>0.2</v>
      </c>
      <c r="I1296" s="73"/>
      <c r="J1296" s="47" t="s">
        <v>133</v>
      </c>
      <c r="K1296" s="144">
        <v>45575.6359259259</v>
      </c>
      <c r="L1296" s="47" t="inlineStr">
        <is>
          <t>VRAI</t>
        </is>
      </c>
      <c r="M1296" s="142">
        <v>45581.7636111111</v>
      </c>
      <c r="N1296" s="112" t="s">
        <v>134</v>
      </c>
      <c r="O1296" s="145" t="inlineStr">
        <is>
          <t>APP_v4.K.5.xlsb</t>
        </is>
      </c>
      <c r="P1296" s="64" t="inlineStr">
        <is>
          <t>24-24553</t>
        </is>
      </c>
    </row>
    <row spans="1:16" x14ac:dyDescent="0.25" outlineLevel="0" r="1297">
      <c r="A1297" s="45">
        <v>1299</v>
      </c>
      <c r="B1297" s="46">
        <v>1</v>
      </c>
      <c r="C1297" s="47" t="s">
        <v>15</v>
      </c>
      <c r="D1297" s="149">
        <v>45562</v>
      </c>
      <c r="E1297" s="47" t="s">
        <v>536</v>
      </c>
      <c r="F1297" s="63" t="s">
        <v>941</v>
      </c>
      <c r="G1297" s="63" t="s">
        <v>2719</v>
      </c>
      <c r="H1297" s="68">
        <v>0.25</v>
      </c>
      <c r="I1297" s="73"/>
      <c r="J1297" s="47" t="s">
        <v>133</v>
      </c>
      <c r="K1297" s="144">
        <v>45562.3543981481</v>
      </c>
      <c r="L1297" s="47" t="s">
        <v>134</v>
      </c>
      <c r="M1297" s="142"/>
      <c r="N1297" s="112" t="s">
        <v>134</v>
      </c>
      <c r="O1297" s="145" t="s">
        <v>2613</v>
      </c>
      <c r="P1297" s="64"/>
    </row>
    <row spans="1:16" x14ac:dyDescent="0.25" outlineLevel="0" r="1298">
      <c r="A1298" s="45">
        <v>1300</v>
      </c>
      <c r="B1298" s="46">
        <v>1</v>
      </c>
      <c r="C1298" s="47" t="s">
        <v>15</v>
      </c>
      <c r="D1298" s="149">
        <v>45562</v>
      </c>
      <c r="E1298" s="47" t="s">
        <v>1629</v>
      </c>
      <c r="F1298" s="63" t="s">
        <v>2604</v>
      </c>
      <c r="G1298" s="63" t="s">
        <v>2720</v>
      </c>
      <c r="H1298" s="68">
        <v>1.75</v>
      </c>
      <c r="I1298" s="73"/>
      <c r="J1298" s="47" t="s">
        <v>133</v>
      </c>
      <c r="K1298" s="144">
        <v>45562.457962963</v>
      </c>
      <c r="L1298" s="47" t="s">
        <v>134</v>
      </c>
      <c r="M1298" s="142"/>
      <c r="N1298" s="112" t="s">
        <v>134</v>
      </c>
      <c r="O1298" s="145" t="s">
        <v>2613</v>
      </c>
      <c r="P1298" s="64"/>
    </row>
    <row spans="1:16" x14ac:dyDescent="0.25" outlineLevel="0" r="1299">
      <c r="A1299" s="45">
        <v>1301</v>
      </c>
      <c r="B1299" s="46">
        <v>2</v>
      </c>
      <c r="C1299" s="47" t="s">
        <v>16</v>
      </c>
      <c r="D1299" s="149">
        <v>45562</v>
      </c>
      <c r="E1299" s="47" t="s">
        <v>557</v>
      </c>
      <c r="F1299" s="63" t="s">
        <v>1693</v>
      </c>
      <c r="G1299" s="63" t="s">
        <v>2721</v>
      </c>
      <c r="H1299" s="68">
        <v>1.3</v>
      </c>
      <c r="I1299" s="73"/>
      <c r="J1299" s="47" t="s">
        <v>133</v>
      </c>
      <c r="K1299" s="144">
        <v>45562.7265046296</v>
      </c>
      <c r="L1299" s="47" t="s">
        <v>134</v>
      </c>
      <c r="M1299" s="142"/>
      <c r="N1299" s="112" t="s">
        <v>134</v>
      </c>
      <c r="O1299" s="145" t="s">
        <v>2613</v>
      </c>
      <c r="P1299" s="64"/>
    </row>
    <row spans="1:16" x14ac:dyDescent="0.25" outlineLevel="0" r="1300">
      <c r="A1300" s="45">
        <v>1302</v>
      </c>
      <c r="B1300" s="46">
        <v>2</v>
      </c>
      <c r="C1300" s="47" t="s">
        <v>16</v>
      </c>
      <c r="D1300" s="149">
        <v>45562</v>
      </c>
      <c r="E1300" s="47" t="s">
        <v>375</v>
      </c>
      <c r="F1300" s="63" t="s">
        <v>2482</v>
      </c>
      <c r="G1300" s="63" t="s">
        <v>2722</v>
      </c>
      <c r="H1300" s="68">
        <v>0.2</v>
      </c>
      <c r="I1300" s="73"/>
      <c r="J1300" s="47" t="s">
        <v>133</v>
      </c>
      <c r="K1300" s="144">
        <v>45562.4071875</v>
      </c>
      <c r="L1300" s="47" t="s">
        <v>133</v>
      </c>
      <c r="M1300" s="142">
        <v>45580.2695949074</v>
      </c>
      <c r="N1300" s="112" t="s">
        <v>134</v>
      </c>
      <c r="O1300" s="145" t="s">
        <v>3931</v>
      </c>
      <c r="P1300" s="64" t="s">
        <v>3983</v>
      </c>
    </row>
    <row spans="1:16" x14ac:dyDescent="0.25" outlineLevel="0" r="1301">
      <c r="A1301" s="45">
        <v>1303</v>
      </c>
      <c r="B1301" s="46">
        <v>1</v>
      </c>
      <c r="C1301" s="47" t="s">
        <v>15</v>
      </c>
      <c r="D1301" s="149">
        <v>45562</v>
      </c>
      <c r="E1301" s="47" t="s">
        <v>1305</v>
      </c>
      <c r="F1301" s="63" t="s">
        <v>1306</v>
      </c>
      <c r="G1301" s="63" t="s">
        <v>2723</v>
      </c>
      <c r="H1301" s="68">
        <v>2</v>
      </c>
      <c r="I1301" s="73"/>
      <c r="J1301" s="47" t="s">
        <v>133</v>
      </c>
      <c r="K1301" s="144">
        <v>45562.4548148148</v>
      </c>
      <c r="L1301" s="47" t="s">
        <v>134</v>
      </c>
      <c r="M1301" s="142"/>
      <c r="N1301" s="112" t="s">
        <v>134</v>
      </c>
      <c r="O1301" s="145" t="s">
        <v>2613</v>
      </c>
      <c r="P1301" s="64"/>
    </row>
    <row spans="1:16" x14ac:dyDescent="0.25" outlineLevel="0" r="1302">
      <c r="A1302" s="45">
        <v>1304</v>
      </c>
      <c r="B1302" s="46">
        <v>1</v>
      </c>
      <c r="C1302" s="47" t="s">
        <v>15</v>
      </c>
      <c r="D1302" s="149">
        <v>45562</v>
      </c>
      <c r="E1302" s="47" t="s">
        <v>518</v>
      </c>
      <c r="F1302" s="63" t="s">
        <v>1507</v>
      </c>
      <c r="G1302" s="63" t="s">
        <v>2724</v>
      </c>
      <c r="H1302" s="68">
        <v>0.5</v>
      </c>
      <c r="I1302" s="73"/>
      <c r="J1302" s="47" t="s">
        <v>133</v>
      </c>
      <c r="K1302" s="144">
        <v>45562.4651157407</v>
      </c>
      <c r="L1302" s="47" t="s">
        <v>134</v>
      </c>
      <c r="M1302" s="142"/>
      <c r="N1302" s="112" t="s">
        <v>134</v>
      </c>
      <c r="O1302" s="145" t="s">
        <v>2613</v>
      </c>
      <c r="P1302" s="64"/>
    </row>
    <row spans="1:16" x14ac:dyDescent="0.25" outlineLevel="0" r="1303">
      <c r="A1303" s="45">
        <v>1305</v>
      </c>
      <c r="B1303" s="46">
        <v>2</v>
      </c>
      <c r="C1303" s="47" t="s">
        <v>16</v>
      </c>
      <c r="D1303" s="149">
        <v>45562</v>
      </c>
      <c r="E1303" s="47" t="s">
        <v>520</v>
      </c>
      <c r="F1303" s="63" t="s">
        <v>745</v>
      </c>
      <c r="G1303" s="63" t="s">
        <v>2725</v>
      </c>
      <c r="H1303" s="68">
        <v>0.2</v>
      </c>
      <c r="I1303" s="73"/>
      <c r="J1303" s="47" t="s">
        <v>133</v>
      </c>
      <c r="K1303" s="144">
        <v>45562.477962963</v>
      </c>
      <c r="L1303" s="47" t="s">
        <v>134</v>
      </c>
      <c r="M1303" s="142"/>
      <c r="N1303" s="112" t="s">
        <v>134</v>
      </c>
      <c r="O1303" s="145" t="s">
        <v>2613</v>
      </c>
      <c r="P1303" s="64"/>
    </row>
    <row spans="1:16" x14ac:dyDescent="0.25" outlineLevel="0" r="1304">
      <c r="A1304" s="45">
        <v>1306</v>
      </c>
      <c r="B1304" s="46">
        <v>1</v>
      </c>
      <c r="C1304" s="47" t="s">
        <v>15</v>
      </c>
      <c r="D1304" s="149">
        <v>45562</v>
      </c>
      <c r="E1304" s="47" t="s">
        <v>413</v>
      </c>
      <c r="F1304" s="63" t="s">
        <v>2570</v>
      </c>
      <c r="G1304" s="63" t="s">
        <v>2726</v>
      </c>
      <c r="H1304" s="68">
        <v>0.5</v>
      </c>
      <c r="I1304" s="73"/>
      <c r="J1304" s="47" t="s">
        <v>133</v>
      </c>
      <c r="K1304" s="144">
        <v>45562.4784027778</v>
      </c>
      <c r="L1304" s="47" t="s">
        <v>133</v>
      </c>
      <c r="M1304" s="142">
        <v>45580.4600347222</v>
      </c>
      <c r="N1304" s="112" t="s">
        <v>134</v>
      </c>
      <c r="O1304" s="145" t="s">
        <v>3931</v>
      </c>
      <c r="P1304" s="64" t="s">
        <v>4052</v>
      </c>
    </row>
    <row spans="1:16" x14ac:dyDescent="0.25" outlineLevel="0" r="1305">
      <c r="A1305" s="45">
        <v>1307</v>
      </c>
      <c r="B1305" s="46">
        <v>1</v>
      </c>
      <c r="C1305" s="47" t="s">
        <v>15</v>
      </c>
      <c r="D1305" s="149">
        <v>45562</v>
      </c>
      <c r="E1305" s="47" t="s">
        <v>530</v>
      </c>
      <c r="F1305" s="63" t="s">
        <v>2464</v>
      </c>
      <c r="G1305" s="63" t="s">
        <v>2727</v>
      </c>
      <c r="H1305" s="68">
        <v>0.5</v>
      </c>
      <c r="I1305" s="73"/>
      <c r="J1305" s="47" t="s">
        <v>133</v>
      </c>
      <c r="K1305" s="144">
        <v>45577.6930092593</v>
      </c>
      <c r="L1305" s="47" t="s">
        <v>134</v>
      </c>
      <c r="M1305" s="142"/>
      <c r="N1305" s="112" t="s">
        <v>133</v>
      </c>
      <c r="O1305" s="145" t="s">
        <v>3909</v>
      </c>
      <c r="P1305" s="64"/>
    </row>
    <row spans="1:16" x14ac:dyDescent="0.25" outlineLevel="0" r="1306">
      <c r="A1306" s="45">
        <v>1308</v>
      </c>
      <c r="B1306" s="46">
        <v>2</v>
      </c>
      <c r="C1306" s="47" t="s">
        <v>16</v>
      </c>
      <c r="D1306" s="149">
        <v>45562</v>
      </c>
      <c r="E1306" s="47" t="s">
        <v>186</v>
      </c>
      <c r="F1306" s="63" t="s">
        <v>2511</v>
      </c>
      <c r="G1306" s="63" t="s">
        <v>2728</v>
      </c>
      <c r="H1306" s="68">
        <v>2.5</v>
      </c>
      <c r="I1306" s="73"/>
      <c r="J1306" s="47" t="s">
        <v>133</v>
      </c>
      <c r="K1306" s="144">
        <v>45562.6225</v>
      </c>
      <c r="L1306" s="47" t="s">
        <v>134</v>
      </c>
      <c r="M1306" s="142"/>
      <c r="N1306" s="112" t="s">
        <v>134</v>
      </c>
      <c r="O1306" s="145" t="s">
        <v>2613</v>
      </c>
      <c r="P1306" s="64"/>
    </row>
    <row spans="1:16" x14ac:dyDescent="0.25" outlineLevel="0" r="1307">
      <c r="A1307" s="45">
        <v>1309</v>
      </c>
      <c r="B1307" s="46">
        <v>1</v>
      </c>
      <c r="C1307" s="47" t="s">
        <v>15</v>
      </c>
      <c r="D1307" s="149">
        <v>45562</v>
      </c>
      <c r="E1307" s="47" t="s">
        <v>579</v>
      </c>
      <c r="F1307" s="63" t="s">
        <v>2579</v>
      </c>
      <c r="G1307" s="63" t="s">
        <v>2729</v>
      </c>
      <c r="H1307" s="68">
        <v>0.4</v>
      </c>
      <c r="I1307" s="73"/>
      <c r="J1307" s="47" t="s">
        <v>133</v>
      </c>
      <c r="K1307" s="144">
        <v>45562.5134375</v>
      </c>
      <c r="L1307" s="47" t="s">
        <v>133</v>
      </c>
      <c r="M1307" s="142">
        <v>45580.5249305556</v>
      </c>
      <c r="N1307" s="112" t="s">
        <v>134</v>
      </c>
      <c r="O1307" s="145" t="s">
        <v>4211</v>
      </c>
      <c r="P1307" s="64" t="s">
        <v>4074</v>
      </c>
    </row>
    <row spans="1:16" x14ac:dyDescent="0.25" outlineLevel="0" r="1308">
      <c r="A1308" s="45">
        <v>1310</v>
      </c>
      <c r="B1308" s="46">
        <v>1</v>
      </c>
      <c r="C1308" s="47" t="s">
        <v>15</v>
      </c>
      <c r="D1308" s="149">
        <v>45562</v>
      </c>
      <c r="E1308" s="47" t="s">
        <v>402</v>
      </c>
      <c r="F1308" s="63" t="s">
        <v>502</v>
      </c>
      <c r="G1308" s="63" t="s">
        <v>2730</v>
      </c>
      <c r="H1308" s="68">
        <v>0.4</v>
      </c>
      <c r="I1308" s="73"/>
      <c r="J1308" s="47" t="s">
        <v>133</v>
      </c>
      <c r="K1308" s="144">
        <v>45562.5178009259</v>
      </c>
      <c r="L1308" s="47" t="s">
        <v>134</v>
      </c>
      <c r="M1308" s="142"/>
      <c r="N1308" s="112" t="s">
        <v>134</v>
      </c>
      <c r="O1308" s="145" t="s">
        <v>2613</v>
      </c>
      <c r="P1308" s="64"/>
    </row>
    <row spans="1:16" x14ac:dyDescent="0.25" outlineLevel="0" r="1309">
      <c r="A1309" s="45">
        <v>1311</v>
      </c>
      <c r="B1309" s="46">
        <v>1</v>
      </c>
      <c r="C1309" s="47" t="s">
        <v>15</v>
      </c>
      <c r="D1309" s="149">
        <v>45562</v>
      </c>
      <c r="E1309" s="47" t="s">
        <v>559</v>
      </c>
      <c r="F1309" s="63" t="s">
        <v>2405</v>
      </c>
      <c r="G1309" s="63" t="s">
        <v>2731</v>
      </c>
      <c r="H1309" s="68">
        <v>0.5</v>
      </c>
      <c r="I1309" s="73"/>
      <c r="J1309" s="47" t="s">
        <v>133</v>
      </c>
      <c r="K1309" s="144">
        <v>45562.5202083333</v>
      </c>
      <c r="L1309" s="47" t="s">
        <v>133</v>
      </c>
      <c r="M1309" s="142">
        <v>45580.2623842593</v>
      </c>
      <c r="N1309" s="112" t="s">
        <v>134</v>
      </c>
      <c r="O1309" s="145" t="s">
        <v>3931</v>
      </c>
      <c r="P1309" s="64" t="s">
        <v>3981</v>
      </c>
    </row>
    <row spans="1:16" x14ac:dyDescent="0.25" outlineLevel="0" r="1310">
      <c r="A1310" s="45">
        <v>1312</v>
      </c>
      <c r="B1310" s="46">
        <v>1</v>
      </c>
      <c r="C1310" s="47" t="s">
        <v>15</v>
      </c>
      <c r="D1310" s="149">
        <v>45562</v>
      </c>
      <c r="E1310" s="47" t="s">
        <v>780</v>
      </c>
      <c r="F1310" s="63" t="s">
        <v>2383</v>
      </c>
      <c r="G1310" s="63" t="s">
        <v>2732</v>
      </c>
      <c r="H1310" s="68">
        <v>1</v>
      </c>
      <c r="I1310" s="73"/>
      <c r="J1310" s="47" t="s">
        <v>133</v>
      </c>
      <c r="K1310" s="144">
        <v>45562.5478125</v>
      </c>
      <c r="L1310" s="47" t="s">
        <v>133</v>
      </c>
      <c r="M1310" s="142">
        <v>45579.7989583333</v>
      </c>
      <c r="N1310" s="112" t="s">
        <v>134</v>
      </c>
      <c r="O1310" s="145" t="s">
        <v>3931</v>
      </c>
      <c r="P1310" s="64" t="s">
        <v>3935</v>
      </c>
    </row>
    <row spans="1:16" x14ac:dyDescent="0.25" outlineLevel="0" r="1311">
      <c r="A1311" s="45">
        <v>1313</v>
      </c>
      <c r="B1311" s="46">
        <v>1</v>
      </c>
      <c r="C1311" s="47" t="s">
        <v>15</v>
      </c>
      <c r="D1311" s="149">
        <v>45562</v>
      </c>
      <c r="E1311" s="47" t="s">
        <v>536</v>
      </c>
      <c r="F1311" s="63" t="s">
        <v>941</v>
      </c>
      <c r="G1311" s="63" t="s">
        <v>2733</v>
      </c>
      <c r="H1311" s="68">
        <v>1.5</v>
      </c>
      <c r="I1311" s="73"/>
      <c r="J1311" s="47" t="s">
        <v>133</v>
      </c>
      <c r="K1311" s="144">
        <v>45562.7023958333</v>
      </c>
      <c r="L1311" s="47" t="s">
        <v>134</v>
      </c>
      <c r="M1311" s="142"/>
      <c r="N1311" s="112" t="s">
        <v>134</v>
      </c>
      <c r="O1311" s="145" t="s">
        <v>2613</v>
      </c>
      <c r="P1311" s="64"/>
    </row>
    <row spans="1:16" x14ac:dyDescent="0.25" outlineLevel="0" r="1312">
      <c r="A1312" s="45">
        <v>1314</v>
      </c>
      <c r="B1312" s="46">
        <v>2</v>
      </c>
      <c r="C1312" s="47" t="s">
        <v>16</v>
      </c>
      <c r="D1312" s="149">
        <v>45562</v>
      </c>
      <c r="E1312" s="47" t="s">
        <v>780</v>
      </c>
      <c r="F1312" s="63" t="s">
        <v>2383</v>
      </c>
      <c r="G1312" s="63" t="s">
        <v>2734</v>
      </c>
      <c r="H1312" s="68">
        <v>0.8</v>
      </c>
      <c r="I1312" s="73"/>
      <c r="J1312" s="47" t="s">
        <v>133</v>
      </c>
      <c r="K1312" s="144">
        <v>45562.5967824074</v>
      </c>
      <c r="L1312" s="47" t="s">
        <v>133</v>
      </c>
      <c r="M1312" s="142">
        <v>45579.7989583333</v>
      </c>
      <c r="N1312" s="112" t="s">
        <v>134</v>
      </c>
      <c r="O1312" s="145" t="s">
        <v>3931</v>
      </c>
      <c r="P1312" s="64" t="s">
        <v>3935</v>
      </c>
    </row>
    <row spans="1:16" x14ac:dyDescent="0.25" outlineLevel="0" r="1313">
      <c r="A1313" s="45">
        <v>1315</v>
      </c>
      <c r="B1313" s="46">
        <v>1</v>
      </c>
      <c r="C1313" s="47" t="s">
        <v>15</v>
      </c>
      <c r="D1313" s="149">
        <v>45562</v>
      </c>
      <c r="E1313" s="47" t="s">
        <v>186</v>
      </c>
      <c r="F1313" s="63" t="s">
        <v>2511</v>
      </c>
      <c r="G1313" s="63" t="s">
        <v>2735</v>
      </c>
      <c r="H1313" s="68">
        <v>1</v>
      </c>
      <c r="I1313" s="73"/>
      <c r="J1313" s="47" t="s">
        <v>133</v>
      </c>
      <c r="K1313" s="144">
        <v>45562.6012384259</v>
      </c>
      <c r="L1313" s="47" t="s">
        <v>134</v>
      </c>
      <c r="M1313" s="142"/>
      <c r="N1313" s="112" t="s">
        <v>134</v>
      </c>
      <c r="O1313" s="145" t="s">
        <v>2613</v>
      </c>
      <c r="P1313" s="64"/>
    </row>
    <row spans="1:16" x14ac:dyDescent="0.25" outlineLevel="0" r="1314">
      <c r="A1314" s="45">
        <v>1316</v>
      </c>
      <c r="B1314" s="46">
        <v>1</v>
      </c>
      <c r="C1314" s="47" t="s">
        <v>15</v>
      </c>
      <c r="D1314" s="149">
        <v>45562</v>
      </c>
      <c r="E1314" s="47" t="s">
        <v>276</v>
      </c>
      <c r="F1314" s="63" t="s">
        <v>729</v>
      </c>
      <c r="G1314" s="63" t="s">
        <v>2736</v>
      </c>
      <c r="H1314" s="68">
        <v>0.75</v>
      </c>
      <c r="I1314" s="73"/>
      <c r="J1314" s="47" t="s">
        <v>133</v>
      </c>
      <c r="K1314" s="144">
        <v>45562.6134837963</v>
      </c>
      <c r="L1314" s="47" t="s">
        <v>134</v>
      </c>
      <c r="M1314" s="142"/>
      <c r="N1314" s="112" t="s">
        <v>134</v>
      </c>
      <c r="O1314" s="145" t="s">
        <v>2613</v>
      </c>
      <c r="P1314" s="64"/>
    </row>
    <row spans="1:16" x14ac:dyDescent="0.25" outlineLevel="0" r="1315">
      <c r="A1315" s="45">
        <v>1317</v>
      </c>
      <c r="B1315" s="46">
        <v>1</v>
      </c>
      <c r="C1315" s="47" t="s">
        <v>15</v>
      </c>
      <c r="D1315" s="149">
        <v>45562</v>
      </c>
      <c r="E1315" s="47" t="s">
        <v>404</v>
      </c>
      <c r="F1315" s="63" t="s">
        <v>2569</v>
      </c>
      <c r="G1315" s="63" t="s">
        <v>2737</v>
      </c>
      <c r="H1315" s="68">
        <v>2</v>
      </c>
      <c r="I1315" s="73"/>
      <c r="J1315" s="47" t="s">
        <v>133</v>
      </c>
      <c r="K1315" s="144">
        <v>45562.6532638889</v>
      </c>
      <c r="L1315" s="47" t="s">
        <v>134</v>
      </c>
      <c r="M1315" s="142"/>
      <c r="N1315" s="112" t="s">
        <v>134</v>
      </c>
      <c r="O1315" s="145" t="s">
        <v>2613</v>
      </c>
      <c r="P1315" s="64"/>
    </row>
    <row spans="1:16" x14ac:dyDescent="0.25" outlineLevel="0" r="1316">
      <c r="A1316" s="45">
        <v>1318</v>
      </c>
      <c r="B1316" s="46">
        <v>2</v>
      </c>
      <c r="C1316" s="47" t="s">
        <v>16</v>
      </c>
      <c r="D1316" s="149">
        <v>45562</v>
      </c>
      <c r="E1316" s="47" t="s">
        <v>559</v>
      </c>
      <c r="F1316" s="63" t="s">
        <v>2405</v>
      </c>
      <c r="G1316" s="63" t="s">
        <v>2738</v>
      </c>
      <c r="H1316" s="68">
        <v>0.7</v>
      </c>
      <c r="I1316" s="73"/>
      <c r="J1316" s="47" t="s">
        <v>133</v>
      </c>
      <c r="K1316" s="144">
        <v>45562.6557638889</v>
      </c>
      <c r="L1316" s="47" t="s">
        <v>133</v>
      </c>
      <c r="M1316" s="142">
        <v>45580.2623842593</v>
      </c>
      <c r="N1316" s="112" t="s">
        <v>134</v>
      </c>
      <c r="O1316" s="145" t="s">
        <v>3931</v>
      </c>
      <c r="P1316" s="64" t="s">
        <v>3981</v>
      </c>
    </row>
    <row spans="1:16" x14ac:dyDescent="0.25" outlineLevel="0" r="1317">
      <c r="A1317" s="45">
        <v>1319</v>
      </c>
      <c r="B1317" s="46">
        <v>1</v>
      </c>
      <c r="C1317" s="47" t="s">
        <v>15</v>
      </c>
      <c r="D1317" s="149">
        <v>45562</v>
      </c>
      <c r="E1317" s="47" t="s">
        <v>558</v>
      </c>
      <c r="F1317" s="63" t="s">
        <v>593</v>
      </c>
      <c r="G1317" s="63" t="s">
        <v>2739</v>
      </c>
      <c r="H1317" s="68">
        <v>0.5</v>
      </c>
      <c r="I1317" s="73"/>
      <c r="J1317" s="47" t="s">
        <v>133</v>
      </c>
      <c r="K1317" s="144">
        <v>45562.6573726852</v>
      </c>
      <c r="L1317" s="47" t="s">
        <v>133</v>
      </c>
      <c r="M1317" s="142">
        <v>45579.8118634259</v>
      </c>
      <c r="N1317" s="112" t="s">
        <v>134</v>
      </c>
      <c r="O1317" s="145" t="s">
        <v>3931</v>
      </c>
      <c r="P1317" s="64" t="s">
        <v>3937</v>
      </c>
    </row>
    <row spans="1:16" x14ac:dyDescent="0.25" outlineLevel="0" r="1318">
      <c r="A1318" s="45">
        <v>1320</v>
      </c>
      <c r="B1318" s="46">
        <v>1</v>
      </c>
      <c r="C1318" s="47" t="s">
        <v>15</v>
      </c>
      <c r="D1318" s="149">
        <v>45562</v>
      </c>
      <c r="E1318" s="47" t="s">
        <v>567</v>
      </c>
      <c r="F1318" s="63" t="s">
        <v>2668</v>
      </c>
      <c r="G1318" s="63" t="s">
        <v>2740</v>
      </c>
      <c r="H1318" s="68">
        <v>0.75</v>
      </c>
      <c r="I1318" s="73"/>
      <c r="J1318" s="47" t="s">
        <v>133</v>
      </c>
      <c r="K1318" s="144">
        <v>45562.6640277778</v>
      </c>
      <c r="L1318" s="47" t="s">
        <v>134</v>
      </c>
      <c r="M1318" s="142"/>
      <c r="N1318" s="112" t="s">
        <v>134</v>
      </c>
      <c r="O1318" s="145" t="s">
        <v>2613</v>
      </c>
      <c r="P1318" s="64"/>
    </row>
    <row spans="1:16" x14ac:dyDescent="0.25" outlineLevel="0" r="1319">
      <c r="A1319" s="45">
        <v>1321</v>
      </c>
      <c r="B1319" s="46">
        <v>2</v>
      </c>
      <c r="C1319" s="47" t="s">
        <v>16</v>
      </c>
      <c r="D1319" s="149">
        <v>45562</v>
      </c>
      <c r="E1319" s="47" t="s">
        <v>511</v>
      </c>
      <c r="F1319" s="63" t="s">
        <v>2474</v>
      </c>
      <c r="G1319" s="63" t="s">
        <v>2741</v>
      </c>
      <c r="H1319" s="68">
        <v>0.7</v>
      </c>
      <c r="I1319" s="73"/>
      <c r="J1319" s="47" t="s">
        <v>133</v>
      </c>
      <c r="K1319" s="144">
        <v>45562.707974537</v>
      </c>
      <c r="L1319" s="47" t="inlineStr">
        <is>
          <t>VRAI</t>
        </is>
      </c>
      <c r="M1319" s="142">
        <v>45581.5890972222</v>
      </c>
      <c r="N1319" s="112" t="s">
        <v>134</v>
      </c>
      <c r="O1319" s="145" t="inlineStr">
        <is>
          <t>APP_v4.K.5.xlsb</t>
        </is>
      </c>
      <c r="P1319" s="64" t="inlineStr">
        <is>
          <t>24-24548</t>
        </is>
      </c>
    </row>
    <row spans="1:16" x14ac:dyDescent="0.25" outlineLevel="0" r="1320">
      <c r="A1320" s="45">
        <v>1322</v>
      </c>
      <c r="B1320" s="46">
        <v>1</v>
      </c>
      <c r="C1320" s="47" t="s">
        <v>15</v>
      </c>
      <c r="D1320" s="149">
        <v>45562</v>
      </c>
      <c r="E1320" s="47" t="s">
        <v>520</v>
      </c>
      <c r="F1320" s="63" t="s">
        <v>745</v>
      </c>
      <c r="G1320" s="63" t="s">
        <v>2742</v>
      </c>
      <c r="H1320" s="68">
        <v>2.25</v>
      </c>
      <c r="I1320" s="73"/>
      <c r="J1320" s="47" t="s">
        <v>133</v>
      </c>
      <c r="K1320" s="144">
        <v>45562.709212963</v>
      </c>
      <c r="L1320" s="47" t="s">
        <v>134</v>
      </c>
      <c r="M1320" s="142"/>
      <c r="N1320" s="112" t="s">
        <v>134</v>
      </c>
      <c r="O1320" s="145" t="s">
        <v>2613</v>
      </c>
      <c r="P1320" s="64"/>
    </row>
    <row spans="1:16" x14ac:dyDescent="0.25" outlineLevel="0" r="1321">
      <c r="A1321" s="45">
        <v>1323</v>
      </c>
      <c r="B1321" s="46">
        <v>4</v>
      </c>
      <c r="C1321" s="47" t="s">
        <v>425</v>
      </c>
      <c r="D1321" s="149">
        <v>45562</v>
      </c>
      <c r="E1321" s="47" t="s">
        <v>520</v>
      </c>
      <c r="F1321" s="63" t="s">
        <v>745</v>
      </c>
      <c r="G1321" s="63" t="s">
        <v>2743</v>
      </c>
      <c r="H1321" s="68">
        <v>3.75</v>
      </c>
      <c r="I1321" s="73"/>
      <c r="J1321" s="47" t="s">
        <v>133</v>
      </c>
      <c r="K1321" s="144">
        <v>45562.7071643519</v>
      </c>
      <c r="L1321" s="47" t="s">
        <v>134</v>
      </c>
      <c r="M1321" s="142"/>
      <c r="N1321" s="112" t="s">
        <v>134</v>
      </c>
      <c r="O1321" s="145" t="s">
        <v>2613</v>
      </c>
      <c r="P1321" s="64"/>
    </row>
    <row spans="1:16" x14ac:dyDescent="0.25" outlineLevel="0" r="1322">
      <c r="A1322" s="45">
        <v>1324</v>
      </c>
      <c r="B1322" s="46">
        <v>4</v>
      </c>
      <c r="C1322" s="47" t="s">
        <v>425</v>
      </c>
      <c r="D1322" s="149">
        <v>45562</v>
      </c>
      <c r="E1322" s="47" t="s">
        <v>780</v>
      </c>
      <c r="F1322" s="63" t="s">
        <v>2383</v>
      </c>
      <c r="G1322" s="63" t="s">
        <v>2744</v>
      </c>
      <c r="H1322" s="68">
        <v>0.5</v>
      </c>
      <c r="I1322" s="73"/>
      <c r="J1322" s="47" t="s">
        <v>133</v>
      </c>
      <c r="K1322" s="144">
        <v>45562.7073842593</v>
      </c>
      <c r="L1322" s="47" t="s">
        <v>133</v>
      </c>
      <c r="M1322" s="142">
        <v>45579.7989583333</v>
      </c>
      <c r="N1322" s="112" t="s">
        <v>134</v>
      </c>
      <c r="O1322" s="145" t="s">
        <v>3931</v>
      </c>
      <c r="P1322" s="64" t="s">
        <v>3935</v>
      </c>
    </row>
    <row spans="1:16" x14ac:dyDescent="0.25" outlineLevel="0" r="1323">
      <c r="A1323" s="45">
        <v>1325</v>
      </c>
      <c r="B1323" s="46">
        <v>4</v>
      </c>
      <c r="C1323" s="47" t="s">
        <v>425</v>
      </c>
      <c r="D1323" s="149">
        <v>45562</v>
      </c>
      <c r="E1323" s="47" t="s">
        <v>186</v>
      </c>
      <c r="F1323" s="63" t="s">
        <v>2511</v>
      </c>
      <c r="G1323" s="63" t="s">
        <v>2745</v>
      </c>
      <c r="H1323" s="68">
        <v>2</v>
      </c>
      <c r="I1323" s="73"/>
      <c r="J1323" s="47" t="s">
        <v>133</v>
      </c>
      <c r="K1323" s="144">
        <v>45562.7096296296</v>
      </c>
      <c r="L1323" s="47" t="s">
        <v>134</v>
      </c>
      <c r="M1323" s="142"/>
      <c r="N1323" s="112" t="s">
        <v>134</v>
      </c>
      <c r="O1323" s="145" t="s">
        <v>2613</v>
      </c>
      <c r="P1323" s="64"/>
    </row>
    <row spans="1:16" x14ac:dyDescent="0.25" outlineLevel="0" r="1324">
      <c r="A1324" s="45">
        <v>1326</v>
      </c>
      <c r="B1324" s="46">
        <v>4</v>
      </c>
      <c r="C1324" s="47" t="s">
        <v>425</v>
      </c>
      <c r="D1324" s="149">
        <v>45562</v>
      </c>
      <c r="E1324" s="47" t="s">
        <v>511</v>
      </c>
      <c r="F1324" s="63" t="s">
        <v>2474</v>
      </c>
      <c r="G1324" s="63" t="s">
        <v>2746</v>
      </c>
      <c r="H1324" s="68">
        <v>1.75</v>
      </c>
      <c r="I1324" s="73"/>
      <c r="J1324" s="47" t="s">
        <v>133</v>
      </c>
      <c r="K1324" s="144">
        <v>45562.7101041667</v>
      </c>
      <c r="L1324" s="47" t="inlineStr">
        <is>
          <t>VRAI</t>
        </is>
      </c>
      <c r="M1324" s="142">
        <v>45581.5890972222</v>
      </c>
      <c r="N1324" s="112" t="s">
        <v>134</v>
      </c>
      <c r="O1324" s="145" t="inlineStr">
        <is>
          <t>APP_v4.K.5.xlsb</t>
        </is>
      </c>
      <c r="P1324" s="64" t="inlineStr">
        <is>
          <t>24-24548</t>
        </is>
      </c>
    </row>
    <row spans="1:16" x14ac:dyDescent="0.25" outlineLevel="0" r="1325">
      <c r="A1325" s="48">
        <v>1327</v>
      </c>
      <c r="B1325" s="49">
        <v>2</v>
      </c>
      <c r="C1325" s="50" t="s">
        <v>16</v>
      </c>
      <c r="D1325" s="150">
        <v>45562</v>
      </c>
      <c r="E1325" s="50" t="s">
        <v>219</v>
      </c>
      <c r="F1325" s="65" t="s">
        <v>496</v>
      </c>
      <c r="G1325" s="65" t="s">
        <v>2840</v>
      </c>
      <c r="H1325" s="69">
        <v>1.5</v>
      </c>
      <c r="I1325" s="74"/>
      <c r="J1325" s="50" t="s">
        <v>133</v>
      </c>
      <c r="K1325" s="151">
        <v>45564.4820949074</v>
      </c>
      <c r="L1325" s="50" t="s">
        <v>133</v>
      </c>
      <c r="M1325" s="152">
        <v>45580.683275463</v>
      </c>
      <c r="N1325" s="137" t="s">
        <v>134</v>
      </c>
      <c r="O1325" s="146" t="s">
        <v>4211</v>
      </c>
      <c r="P1325" s="66" t="s">
        <v>4086</v>
      </c>
    </row>
    <row spans="1:16" x14ac:dyDescent="0.25" outlineLevel="0" r="1326">
      <c r="A1326" s="45">
        <v>1328</v>
      </c>
      <c r="B1326" s="46">
        <v>1</v>
      </c>
      <c r="C1326" s="47" t="s">
        <v>15</v>
      </c>
      <c r="D1326" s="149">
        <v>45563</v>
      </c>
      <c r="E1326" s="47" t="s">
        <v>567</v>
      </c>
      <c r="F1326" s="63" t="s">
        <v>2668</v>
      </c>
      <c r="G1326" s="63" t="s">
        <v>2829</v>
      </c>
      <c r="H1326" s="68">
        <v>0.75</v>
      </c>
      <c r="I1326" s="73"/>
      <c r="J1326" s="47" t="s">
        <v>133</v>
      </c>
      <c r="K1326" s="144">
        <v>45563.4318981481</v>
      </c>
      <c r="L1326" s="47" t="s">
        <v>134</v>
      </c>
      <c r="M1326" s="142"/>
      <c r="N1326" s="112" t="s">
        <v>134</v>
      </c>
      <c r="O1326" s="145" t="s">
        <v>2830</v>
      </c>
      <c r="P1326" s="64"/>
    </row>
    <row spans="1:16" x14ac:dyDescent="0.25" outlineLevel="0" r="1327">
      <c r="A1327" s="45">
        <v>1329</v>
      </c>
      <c r="B1327" s="46">
        <v>1</v>
      </c>
      <c r="C1327" s="47" t="s">
        <v>15</v>
      </c>
      <c r="D1327" s="149">
        <v>45563</v>
      </c>
      <c r="E1327" s="47" t="s">
        <v>1629</v>
      </c>
      <c r="F1327" s="63" t="s">
        <v>2604</v>
      </c>
      <c r="G1327" s="63" t="s">
        <v>2831</v>
      </c>
      <c r="H1327" s="68">
        <v>0.5</v>
      </c>
      <c r="I1327" s="73" t="s">
        <v>2832</v>
      </c>
      <c r="J1327" s="47" t="s">
        <v>133</v>
      </c>
      <c r="K1327" s="144">
        <v>45563.4360763889</v>
      </c>
      <c r="L1327" s="47" t="s">
        <v>134</v>
      </c>
      <c r="M1327" s="142"/>
      <c r="N1327" s="112" t="s">
        <v>134</v>
      </c>
      <c r="O1327" s="145" t="s">
        <v>2830</v>
      </c>
      <c r="P1327" s="64"/>
    </row>
    <row spans="1:16" x14ac:dyDescent="0.25" outlineLevel="0" r="1328">
      <c r="A1328" s="45">
        <v>1330</v>
      </c>
      <c r="B1328" s="46">
        <v>1</v>
      </c>
      <c r="C1328" s="47" t="s">
        <v>15</v>
      </c>
      <c r="D1328" s="149">
        <v>45563</v>
      </c>
      <c r="E1328" s="47" t="s">
        <v>520</v>
      </c>
      <c r="F1328" s="63" t="s">
        <v>745</v>
      </c>
      <c r="G1328" s="63" t="s">
        <v>2833</v>
      </c>
      <c r="H1328" s="68">
        <v>0.75</v>
      </c>
      <c r="I1328" s="73"/>
      <c r="J1328" s="47" t="s">
        <v>133</v>
      </c>
      <c r="K1328" s="144">
        <v>45563.4586342593</v>
      </c>
      <c r="L1328" s="47" t="s">
        <v>134</v>
      </c>
      <c r="M1328" s="142"/>
      <c r="N1328" s="112" t="s">
        <v>134</v>
      </c>
      <c r="O1328" s="145" t="s">
        <v>2830</v>
      </c>
      <c r="P1328" s="64"/>
    </row>
    <row spans="1:16" x14ac:dyDescent="0.25" outlineLevel="0" r="1329">
      <c r="A1329" s="45">
        <v>1331</v>
      </c>
      <c r="B1329" s="46">
        <v>1</v>
      </c>
      <c r="C1329" s="47" t="s">
        <v>15</v>
      </c>
      <c r="D1329" s="149">
        <v>45563</v>
      </c>
      <c r="E1329" s="47" t="s">
        <v>404</v>
      </c>
      <c r="F1329" s="63" t="s">
        <v>2569</v>
      </c>
      <c r="G1329" s="63" t="s">
        <v>2834</v>
      </c>
      <c r="H1329" s="68">
        <v>2.75</v>
      </c>
      <c r="I1329" s="73"/>
      <c r="J1329" s="47" t="s">
        <v>133</v>
      </c>
      <c r="K1329" s="144">
        <v>45563.5283217593</v>
      </c>
      <c r="L1329" s="47" t="s">
        <v>134</v>
      </c>
      <c r="M1329" s="142"/>
      <c r="N1329" s="112" t="s">
        <v>134</v>
      </c>
      <c r="O1329" s="145" t="s">
        <v>2830</v>
      </c>
      <c r="P1329" s="64"/>
    </row>
    <row spans="1:16" x14ac:dyDescent="0.25" outlineLevel="0" r="1330">
      <c r="A1330" s="45">
        <v>1332</v>
      </c>
      <c r="B1330" s="46">
        <v>1</v>
      </c>
      <c r="C1330" s="47" t="s">
        <v>15</v>
      </c>
      <c r="D1330" s="149">
        <v>45563</v>
      </c>
      <c r="E1330" s="47" t="s">
        <v>530</v>
      </c>
      <c r="F1330" s="63" t="s">
        <v>2464</v>
      </c>
      <c r="G1330" s="63" t="s">
        <v>2835</v>
      </c>
      <c r="H1330" s="68">
        <v>0.75</v>
      </c>
      <c r="I1330" s="73"/>
      <c r="J1330" s="47" t="s">
        <v>133</v>
      </c>
      <c r="K1330" s="144">
        <v>45577.6934143519</v>
      </c>
      <c r="L1330" s="47" t="s">
        <v>134</v>
      </c>
      <c r="M1330" s="142"/>
      <c r="N1330" s="112" t="s">
        <v>133</v>
      </c>
      <c r="O1330" s="145" t="s">
        <v>3909</v>
      </c>
      <c r="P1330" s="64"/>
    </row>
    <row spans="1:16" x14ac:dyDescent="0.25" outlineLevel="0" r="1331">
      <c r="A1331" s="45">
        <v>1333</v>
      </c>
      <c r="B1331" s="46">
        <v>1</v>
      </c>
      <c r="C1331" s="47" t="s">
        <v>15</v>
      </c>
      <c r="D1331" s="149">
        <v>45563</v>
      </c>
      <c r="E1331" s="47" t="s">
        <v>269</v>
      </c>
      <c r="F1331" s="63" t="s">
        <v>2370</v>
      </c>
      <c r="G1331" s="63" t="s">
        <v>2836</v>
      </c>
      <c r="H1331" s="68">
        <v>4.5</v>
      </c>
      <c r="I1331" s="73"/>
      <c r="J1331" s="47" t="s">
        <v>133</v>
      </c>
      <c r="K1331" s="144">
        <v>45563.6923032407</v>
      </c>
      <c r="L1331" s="47" t="s">
        <v>133</v>
      </c>
      <c r="M1331" s="142">
        <v>45580.5385416667</v>
      </c>
      <c r="N1331" s="112" t="s">
        <v>134</v>
      </c>
      <c r="O1331" s="145" t="s">
        <v>4211</v>
      </c>
      <c r="P1331" s="64" t="s">
        <v>4076</v>
      </c>
    </row>
    <row spans="1:16" x14ac:dyDescent="0.25" outlineLevel="0" r="1332">
      <c r="A1332" s="45">
        <v>1334</v>
      </c>
      <c r="B1332" s="46">
        <v>1</v>
      </c>
      <c r="C1332" s="47" t="s">
        <v>15</v>
      </c>
      <c r="D1332" s="149">
        <v>45564</v>
      </c>
      <c r="E1332" s="47" t="s">
        <v>1305</v>
      </c>
      <c r="F1332" s="63" t="s">
        <v>1306</v>
      </c>
      <c r="G1332" s="63" t="s">
        <v>2841</v>
      </c>
      <c r="H1332" s="68">
        <v>1</v>
      </c>
      <c r="I1332" s="73"/>
      <c r="J1332" s="47" t="s">
        <v>133</v>
      </c>
      <c r="K1332" s="144">
        <v>45564.5459027778</v>
      </c>
      <c r="L1332" s="47" t="s">
        <v>134</v>
      </c>
      <c r="M1332" s="142"/>
      <c r="N1332" s="112" t="s">
        <v>134</v>
      </c>
      <c r="O1332" s="145" t="s">
        <v>2830</v>
      </c>
      <c r="P1332" s="64"/>
    </row>
    <row spans="1:16" x14ac:dyDescent="0.25" outlineLevel="0" r="1333">
      <c r="A1333" s="45">
        <v>1335</v>
      </c>
      <c r="B1333" s="46">
        <v>1</v>
      </c>
      <c r="C1333" s="47" t="s">
        <v>15</v>
      </c>
      <c r="D1333" s="149">
        <v>45564</v>
      </c>
      <c r="E1333" s="47" t="s">
        <v>525</v>
      </c>
      <c r="F1333" s="63" t="s">
        <v>1422</v>
      </c>
      <c r="G1333" s="63" t="s">
        <v>2837</v>
      </c>
      <c r="H1333" s="68">
        <v>0.75</v>
      </c>
      <c r="I1333" s="73"/>
      <c r="J1333" s="47" t="s">
        <v>133</v>
      </c>
      <c r="K1333" s="144">
        <v>45564.2402662037</v>
      </c>
      <c r="L1333" s="47" t="s">
        <v>134</v>
      </c>
      <c r="M1333" s="142"/>
      <c r="N1333" s="112" t="s">
        <v>134</v>
      </c>
      <c r="O1333" s="145" t="s">
        <v>2830</v>
      </c>
      <c r="P1333" s="64"/>
    </row>
    <row spans="1:16" x14ac:dyDescent="0.25" outlineLevel="0" r="1334">
      <c r="A1334" s="45">
        <v>1336</v>
      </c>
      <c r="B1334" s="46">
        <v>1</v>
      </c>
      <c r="C1334" s="47" t="s">
        <v>15</v>
      </c>
      <c r="D1334" s="149">
        <v>45564</v>
      </c>
      <c r="E1334" s="47" t="s">
        <v>780</v>
      </c>
      <c r="F1334" s="63" t="s">
        <v>2383</v>
      </c>
      <c r="G1334" s="63" t="s">
        <v>2838</v>
      </c>
      <c r="H1334" s="68">
        <v>1.5</v>
      </c>
      <c r="I1334" s="73"/>
      <c r="J1334" s="47" t="s">
        <v>133</v>
      </c>
      <c r="K1334" s="144">
        <v>45564.2648032407</v>
      </c>
      <c r="L1334" s="47" t="s">
        <v>133</v>
      </c>
      <c r="M1334" s="142">
        <v>45579.7989583333</v>
      </c>
      <c r="N1334" s="112" t="s">
        <v>134</v>
      </c>
      <c r="O1334" s="145" t="s">
        <v>3931</v>
      </c>
      <c r="P1334" s="64" t="s">
        <v>3935</v>
      </c>
    </row>
    <row spans="1:16" x14ac:dyDescent="0.25" outlineLevel="0" r="1335">
      <c r="A1335" s="48">
        <v>1337</v>
      </c>
      <c r="B1335" s="49">
        <v>1</v>
      </c>
      <c r="C1335" s="50" t="s">
        <v>15</v>
      </c>
      <c r="D1335" s="150">
        <v>45564</v>
      </c>
      <c r="E1335" s="50" t="s">
        <v>511</v>
      </c>
      <c r="F1335" s="65" t="s">
        <v>2474</v>
      </c>
      <c r="G1335" s="65" t="s">
        <v>2839</v>
      </c>
      <c r="H1335" s="69">
        <v>1</v>
      </c>
      <c r="I1335" s="74"/>
      <c r="J1335" s="50" t="s">
        <v>133</v>
      </c>
      <c r="K1335" s="151">
        <v>45564.2852083333</v>
      </c>
      <c r="L1335" s="50" t="inlineStr">
        <is>
          <t>VRAI</t>
        </is>
      </c>
      <c r="M1335" s="152">
        <v>45581.5890972222</v>
      </c>
      <c r="N1335" s="137" t="s">
        <v>134</v>
      </c>
      <c r="O1335" s="146" t="inlineStr">
        <is>
          <t>APP_v4.K.5.xlsb</t>
        </is>
      </c>
      <c r="P1335" s="66" t="inlineStr">
        <is>
          <t>24-24548</t>
        </is>
      </c>
    </row>
    <row spans="1:16" x14ac:dyDescent="0.25" outlineLevel="0" r="1336">
      <c r="A1336" s="45">
        <v>1338</v>
      </c>
      <c r="B1336" s="46">
        <v>1</v>
      </c>
      <c r="C1336" s="47" t="s">
        <v>15</v>
      </c>
      <c r="D1336" s="149">
        <v>45564</v>
      </c>
      <c r="E1336" s="47" t="s">
        <v>358</v>
      </c>
      <c r="F1336" s="63" t="s">
        <v>1966</v>
      </c>
      <c r="G1336" s="63" t="s">
        <v>2842</v>
      </c>
      <c r="H1336" s="68">
        <v>3.5</v>
      </c>
      <c r="I1336" s="73"/>
      <c r="J1336" s="47" t="s">
        <v>133</v>
      </c>
      <c r="K1336" s="144">
        <v>45564.7002546296</v>
      </c>
      <c r="L1336" s="47" t="s">
        <v>134</v>
      </c>
      <c r="M1336" s="142"/>
      <c r="N1336" s="112" t="s">
        <v>134</v>
      </c>
      <c r="O1336" s="145" t="s">
        <v>2830</v>
      </c>
      <c r="P1336" s="64"/>
    </row>
    <row spans="1:16" x14ac:dyDescent="0.25" outlineLevel="0" r="1337">
      <c r="A1337" s="45">
        <v>1339</v>
      </c>
      <c r="B1337" s="46">
        <v>1</v>
      </c>
      <c r="C1337" s="47" t="s">
        <v>15</v>
      </c>
      <c r="D1337" s="149">
        <v>45564</v>
      </c>
      <c r="E1337" s="47" t="s">
        <v>382</v>
      </c>
      <c r="F1337" s="63" t="s">
        <v>946</v>
      </c>
      <c r="G1337" s="63" t="s">
        <v>2843</v>
      </c>
      <c r="H1337" s="68">
        <v>4.5</v>
      </c>
      <c r="I1337" s="73"/>
      <c r="J1337" s="47" t="s">
        <v>133</v>
      </c>
      <c r="K1337" s="144">
        <v>45564.5394328704</v>
      </c>
      <c r="L1337" s="47" t="s">
        <v>134</v>
      </c>
      <c r="M1337" s="142"/>
      <c r="N1337" s="112" t="s">
        <v>134</v>
      </c>
      <c r="O1337" s="145" t="s">
        <v>2830</v>
      </c>
      <c r="P1337" s="64"/>
    </row>
    <row spans="1:16" x14ac:dyDescent="0.25" outlineLevel="0" r="1338">
      <c r="A1338" s="45">
        <v>1340</v>
      </c>
      <c r="B1338" s="46">
        <v>1</v>
      </c>
      <c r="C1338" s="47" t="s">
        <v>15</v>
      </c>
      <c r="D1338" s="149">
        <v>45564</v>
      </c>
      <c r="E1338" s="47" t="s">
        <v>2844</v>
      </c>
      <c r="F1338" s="63" t="s">
        <v>2845</v>
      </c>
      <c r="G1338" s="63" t="s">
        <v>2846</v>
      </c>
      <c r="H1338" s="68">
        <v>0.5</v>
      </c>
      <c r="I1338" s="73"/>
      <c r="J1338" s="47" t="s">
        <v>133</v>
      </c>
      <c r="K1338" s="144">
        <v>45564.5796412037</v>
      </c>
      <c r="L1338" s="47" t="s">
        <v>134</v>
      </c>
      <c r="M1338" s="142"/>
      <c r="N1338" s="112" t="s">
        <v>134</v>
      </c>
      <c r="O1338" s="145" t="s">
        <v>2830</v>
      </c>
      <c r="P1338" s="64"/>
    </row>
    <row spans="1:16" x14ac:dyDescent="0.25" outlineLevel="0" r="1339">
      <c r="A1339" s="45">
        <v>1341</v>
      </c>
      <c r="B1339" s="46">
        <v>1</v>
      </c>
      <c r="C1339" s="47" t="s">
        <v>15</v>
      </c>
      <c r="D1339" s="149">
        <v>45564</v>
      </c>
      <c r="E1339" s="47" t="s">
        <v>369</v>
      </c>
      <c r="F1339" s="63" t="s">
        <v>958</v>
      </c>
      <c r="G1339" s="63" t="s">
        <v>2847</v>
      </c>
      <c r="H1339" s="68">
        <v>0.5</v>
      </c>
      <c r="I1339" s="73"/>
      <c r="J1339" s="47" t="s">
        <v>133</v>
      </c>
      <c r="K1339" s="144">
        <v>45564.5939236111</v>
      </c>
      <c r="L1339" s="47" t="s">
        <v>134</v>
      </c>
      <c r="M1339" s="142"/>
      <c r="N1339" s="112" t="s">
        <v>134</v>
      </c>
      <c r="O1339" s="145" t="s">
        <v>2830</v>
      </c>
      <c r="P1339" s="64"/>
    </row>
    <row spans="1:16" x14ac:dyDescent="0.25" outlineLevel="0" r="1340">
      <c r="A1340" s="45">
        <v>1342</v>
      </c>
      <c r="B1340" s="46">
        <v>1</v>
      </c>
      <c r="C1340" s="47" t="s">
        <v>15</v>
      </c>
      <c r="D1340" s="149">
        <v>45564</v>
      </c>
      <c r="E1340" s="47" t="s">
        <v>219</v>
      </c>
      <c r="F1340" s="63" t="s">
        <v>496</v>
      </c>
      <c r="G1340" s="63" t="s">
        <v>2848</v>
      </c>
      <c r="H1340" s="68">
        <v>0.75</v>
      </c>
      <c r="I1340" s="73"/>
      <c r="J1340" s="47" t="s">
        <v>133</v>
      </c>
      <c r="K1340" s="144">
        <v>45564.6746527778</v>
      </c>
      <c r="L1340" s="47" t="s">
        <v>133</v>
      </c>
      <c r="M1340" s="142">
        <v>45580.683275463</v>
      </c>
      <c r="N1340" s="112" t="s">
        <v>134</v>
      </c>
      <c r="O1340" s="145" t="s">
        <v>4211</v>
      </c>
      <c r="P1340" s="64" t="s">
        <v>4086</v>
      </c>
    </row>
    <row spans="1:16" x14ac:dyDescent="0.25" outlineLevel="0" r="1341">
      <c r="A1341" s="45">
        <v>1343</v>
      </c>
      <c r="B1341" s="46">
        <v>1</v>
      </c>
      <c r="C1341" s="47" t="s">
        <v>15</v>
      </c>
      <c r="D1341" s="149">
        <v>45564</v>
      </c>
      <c r="E1341" s="47" t="s">
        <v>1627</v>
      </c>
      <c r="F1341" s="63" t="s">
        <v>2693</v>
      </c>
      <c r="G1341" s="63" t="s">
        <v>2849</v>
      </c>
      <c r="H1341" s="68">
        <v>0.75</v>
      </c>
      <c r="I1341" s="73"/>
      <c r="J1341" s="47" t="s">
        <v>133</v>
      </c>
      <c r="K1341" s="144">
        <v>45564.6682175926</v>
      </c>
      <c r="L1341" s="47" t="inlineStr">
        <is>
          <t>VRAI</t>
        </is>
      </c>
      <c r="M1341" s="142">
        <v>45581.6341203704</v>
      </c>
      <c r="N1341" s="112" t="s">
        <v>134</v>
      </c>
      <c r="O1341" s="145" t="inlineStr">
        <is>
          <t>APP_v4.K.5.xlsb</t>
        </is>
      </c>
      <c r="P1341" s="64" t="inlineStr">
        <is>
          <t>24-24552</t>
        </is>
      </c>
    </row>
    <row spans="1:16" x14ac:dyDescent="0.25" outlineLevel="0" r="1342">
      <c r="A1342" s="48">
        <v>1344</v>
      </c>
      <c r="B1342" s="49">
        <v>1</v>
      </c>
      <c r="C1342" s="50" t="s">
        <v>15</v>
      </c>
      <c r="D1342" s="150">
        <v>45564</v>
      </c>
      <c r="E1342" s="50" t="s">
        <v>567</v>
      </c>
      <c r="F1342" s="65" t="s">
        <v>2668</v>
      </c>
      <c r="G1342" s="65" t="s">
        <v>2850</v>
      </c>
      <c r="H1342" s="69">
        <v>0.4</v>
      </c>
      <c r="I1342" s="74"/>
      <c r="J1342" s="50" t="s">
        <v>133</v>
      </c>
      <c r="K1342" s="151">
        <v>45564.670625</v>
      </c>
      <c r="L1342" s="50" t="s">
        <v>134</v>
      </c>
      <c r="M1342" s="152"/>
      <c r="N1342" s="137" t="s">
        <v>134</v>
      </c>
      <c r="O1342" s="146" t="s">
        <v>2830</v>
      </c>
      <c r="P1342" s="66"/>
    </row>
    <row spans="1:16" x14ac:dyDescent="0.25" outlineLevel="0" r="1343">
      <c r="A1343" s="45">
        <v>1345</v>
      </c>
      <c r="B1343" s="46">
        <v>1</v>
      </c>
      <c r="C1343" s="47" t="s">
        <v>15</v>
      </c>
      <c r="D1343" s="149">
        <v>45565</v>
      </c>
      <c r="E1343" s="47" t="s">
        <v>269</v>
      </c>
      <c r="F1343" s="63" t="s">
        <v>2370</v>
      </c>
      <c r="G1343" s="63" t="s">
        <v>2852</v>
      </c>
      <c r="H1343" s="68">
        <v>1.75</v>
      </c>
      <c r="I1343" s="73"/>
      <c r="J1343" s="47" t="s">
        <v>133</v>
      </c>
      <c r="K1343" s="144">
        <v>45565.5176851852</v>
      </c>
      <c r="L1343" s="47" t="s">
        <v>133</v>
      </c>
      <c r="M1343" s="142">
        <v>45580.5385416667</v>
      </c>
      <c r="N1343" s="112" t="s">
        <v>134</v>
      </c>
      <c r="O1343" s="145" t="s">
        <v>4211</v>
      </c>
      <c r="P1343" s="64" t="s">
        <v>4076</v>
      </c>
    </row>
    <row spans="1:16" x14ac:dyDescent="0.25" outlineLevel="0" r="1344">
      <c r="A1344" s="45">
        <v>1346</v>
      </c>
      <c r="B1344" s="46">
        <v>1</v>
      </c>
      <c r="C1344" s="47" t="s">
        <v>15</v>
      </c>
      <c r="D1344" s="149">
        <v>45565</v>
      </c>
      <c r="E1344" s="47" t="s">
        <v>1305</v>
      </c>
      <c r="F1344" s="63" t="s">
        <v>1306</v>
      </c>
      <c r="G1344" s="63" t="s">
        <v>2853</v>
      </c>
      <c r="H1344" s="68">
        <v>1</v>
      </c>
      <c r="I1344" s="73"/>
      <c r="J1344" s="47" t="s">
        <v>133</v>
      </c>
      <c r="K1344" s="144">
        <v>45565.5514467593</v>
      </c>
      <c r="L1344" s="47" t="s">
        <v>134</v>
      </c>
      <c r="M1344" s="142"/>
      <c r="N1344" s="112" t="s">
        <v>134</v>
      </c>
      <c r="O1344" s="145" t="s">
        <v>2830</v>
      </c>
      <c r="P1344" s="64"/>
    </row>
    <row spans="1:16" x14ac:dyDescent="0.25" outlineLevel="0" r="1345">
      <c r="A1345" s="45">
        <v>1347</v>
      </c>
      <c r="B1345" s="46">
        <v>1</v>
      </c>
      <c r="C1345" s="47" t="s">
        <v>15</v>
      </c>
      <c r="D1345" s="149">
        <v>45565</v>
      </c>
      <c r="E1345" s="47" t="s">
        <v>2106</v>
      </c>
      <c r="F1345" s="63" t="s">
        <v>2854</v>
      </c>
      <c r="G1345" s="63" t="s">
        <v>2855</v>
      </c>
      <c r="H1345" s="68">
        <v>0.5</v>
      </c>
      <c r="I1345" s="73"/>
      <c r="J1345" s="47" t="s">
        <v>133</v>
      </c>
      <c r="K1345" s="144">
        <v>45565.3927893518</v>
      </c>
      <c r="L1345" s="47" t="s">
        <v>134</v>
      </c>
      <c r="M1345" s="142"/>
      <c r="N1345" s="112" t="s">
        <v>134</v>
      </c>
      <c r="O1345" s="145" t="s">
        <v>2830</v>
      </c>
      <c r="P1345" s="64"/>
    </row>
    <row spans="1:16" x14ac:dyDescent="0.25" outlineLevel="0" r="1346">
      <c r="A1346" s="45">
        <v>1348</v>
      </c>
      <c r="B1346" s="46">
        <v>1</v>
      </c>
      <c r="C1346" s="47" t="s">
        <v>15</v>
      </c>
      <c r="D1346" s="149">
        <v>45565</v>
      </c>
      <c r="E1346" s="47" t="s">
        <v>358</v>
      </c>
      <c r="F1346" s="63" t="s">
        <v>1966</v>
      </c>
      <c r="G1346" s="63" t="s">
        <v>2856</v>
      </c>
      <c r="H1346" s="68">
        <v>0.5</v>
      </c>
      <c r="I1346" s="73"/>
      <c r="J1346" s="47" t="s">
        <v>133</v>
      </c>
      <c r="K1346" s="144">
        <v>45565.3937384259</v>
      </c>
      <c r="L1346" s="47" t="s">
        <v>134</v>
      </c>
      <c r="M1346" s="142"/>
      <c r="N1346" s="112" t="s">
        <v>134</v>
      </c>
      <c r="O1346" s="145" t="s">
        <v>2830</v>
      </c>
      <c r="P1346" s="64"/>
    </row>
    <row spans="1:16" x14ac:dyDescent="0.25" outlineLevel="0" r="1347">
      <c r="A1347" s="45">
        <v>1349</v>
      </c>
      <c r="B1347" s="46">
        <v>1</v>
      </c>
      <c r="C1347" s="47" t="s">
        <v>15</v>
      </c>
      <c r="D1347" s="149">
        <v>45565</v>
      </c>
      <c r="E1347" s="47" t="s">
        <v>530</v>
      </c>
      <c r="F1347" s="63" t="s">
        <v>2464</v>
      </c>
      <c r="G1347" s="63" t="s">
        <v>2857</v>
      </c>
      <c r="H1347" s="68">
        <v>1.5</v>
      </c>
      <c r="I1347" s="73"/>
      <c r="J1347" s="47" t="s">
        <v>133</v>
      </c>
      <c r="K1347" s="144">
        <v>45577.6938657407</v>
      </c>
      <c r="L1347" s="47" t="s">
        <v>134</v>
      </c>
      <c r="M1347" s="142"/>
      <c r="N1347" s="112" t="s">
        <v>133</v>
      </c>
      <c r="O1347" s="145" t="s">
        <v>3909</v>
      </c>
      <c r="P1347" s="64"/>
    </row>
    <row spans="1:16" x14ac:dyDescent="0.25" outlineLevel="0" r="1348">
      <c r="A1348" s="45">
        <v>1350</v>
      </c>
      <c r="B1348" s="46">
        <v>1</v>
      </c>
      <c r="C1348" s="47" t="s">
        <v>15</v>
      </c>
      <c r="D1348" s="149">
        <v>45565</v>
      </c>
      <c r="E1348" s="47" t="s">
        <v>1512</v>
      </c>
      <c r="F1348" s="63" t="s">
        <v>1513</v>
      </c>
      <c r="G1348" s="63" t="s">
        <v>2858</v>
      </c>
      <c r="H1348" s="68">
        <v>1.75</v>
      </c>
      <c r="I1348" s="73"/>
      <c r="J1348" s="47" t="s">
        <v>133</v>
      </c>
      <c r="K1348" s="144">
        <v>45565.4535763889</v>
      </c>
      <c r="L1348" s="47" t="s">
        <v>134</v>
      </c>
      <c r="M1348" s="142"/>
      <c r="N1348" s="112" t="s">
        <v>134</v>
      </c>
      <c r="O1348" s="145" t="s">
        <v>2830</v>
      </c>
      <c r="P1348" s="64"/>
    </row>
    <row spans="1:16" x14ac:dyDescent="0.25" outlineLevel="0" r="1349">
      <c r="A1349" s="45">
        <v>1351</v>
      </c>
      <c r="B1349" s="46">
        <v>1</v>
      </c>
      <c r="C1349" s="47" t="s">
        <v>15</v>
      </c>
      <c r="D1349" s="149">
        <v>45565</v>
      </c>
      <c r="E1349" s="47" t="s">
        <v>2859</v>
      </c>
      <c r="F1349" s="63" t="s">
        <v>2860</v>
      </c>
      <c r="G1349" s="63" t="s">
        <v>2861</v>
      </c>
      <c r="H1349" s="68">
        <v>0.4</v>
      </c>
      <c r="I1349" s="73"/>
      <c r="J1349" s="47" t="s">
        <v>133</v>
      </c>
      <c r="K1349" s="144">
        <v>45565.4551736111</v>
      </c>
      <c r="L1349" s="47" t="s">
        <v>134</v>
      </c>
      <c r="M1349" s="142"/>
      <c r="N1349" s="112" t="s">
        <v>134</v>
      </c>
      <c r="O1349" s="145" t="s">
        <v>2830</v>
      </c>
      <c r="P1349" s="64"/>
    </row>
    <row spans="1:16" x14ac:dyDescent="0.25" outlineLevel="0" r="1350">
      <c r="A1350" s="45">
        <v>1352</v>
      </c>
      <c r="B1350" s="46">
        <v>2</v>
      </c>
      <c r="C1350" s="47" t="s">
        <v>16</v>
      </c>
      <c r="D1350" s="149">
        <v>45565</v>
      </c>
      <c r="E1350" s="47" t="s">
        <v>780</v>
      </c>
      <c r="F1350" s="63" t="s">
        <v>2383</v>
      </c>
      <c r="G1350" s="63" t="s">
        <v>2862</v>
      </c>
      <c r="H1350" s="68">
        <v>0.2</v>
      </c>
      <c r="I1350" s="73"/>
      <c r="J1350" s="47" t="s">
        <v>133</v>
      </c>
      <c r="K1350" s="144">
        <v>45565.4852430556</v>
      </c>
      <c r="L1350" s="47" t="s">
        <v>133</v>
      </c>
      <c r="M1350" s="142">
        <v>45579.7989583333</v>
      </c>
      <c r="N1350" s="112" t="s">
        <v>134</v>
      </c>
      <c r="O1350" s="145" t="s">
        <v>3931</v>
      </c>
      <c r="P1350" s="64" t="s">
        <v>3935</v>
      </c>
    </row>
    <row spans="1:16" x14ac:dyDescent="0.25" outlineLevel="0" r="1351">
      <c r="A1351" s="45">
        <v>1353</v>
      </c>
      <c r="B1351" s="46">
        <v>2</v>
      </c>
      <c r="C1351" s="47" t="s">
        <v>16</v>
      </c>
      <c r="D1351" s="149">
        <v>45565</v>
      </c>
      <c r="E1351" s="47" t="s">
        <v>511</v>
      </c>
      <c r="F1351" s="63" t="s">
        <v>2474</v>
      </c>
      <c r="G1351" s="63" t="s">
        <v>2863</v>
      </c>
      <c r="H1351" s="68">
        <v>2.8</v>
      </c>
      <c r="I1351" s="73"/>
      <c r="J1351" s="47" t="s">
        <v>133</v>
      </c>
      <c r="K1351" s="144">
        <v>45565.688287037</v>
      </c>
      <c r="L1351" s="47" t="inlineStr">
        <is>
          <t>VRAI</t>
        </is>
      </c>
      <c r="M1351" s="142">
        <v>45581.5890972222</v>
      </c>
      <c r="N1351" s="112" t="s">
        <v>134</v>
      </c>
      <c r="O1351" s="145" t="inlineStr">
        <is>
          <t>APP_v4.K.5.xlsb</t>
        </is>
      </c>
      <c r="P1351" s="64" t="inlineStr">
        <is>
          <t>24-24548</t>
        </is>
      </c>
    </row>
    <row spans="1:16" x14ac:dyDescent="0.25" outlineLevel="0" r="1352">
      <c r="A1352" s="45">
        <v>1354</v>
      </c>
      <c r="B1352" s="46">
        <v>2</v>
      </c>
      <c r="C1352" s="47" t="s">
        <v>16</v>
      </c>
      <c r="D1352" s="149">
        <v>45565</v>
      </c>
      <c r="E1352" s="47" t="s">
        <v>369</v>
      </c>
      <c r="F1352" s="63" t="s">
        <v>958</v>
      </c>
      <c r="G1352" s="63" t="s">
        <v>2864</v>
      </c>
      <c r="H1352" s="68">
        <v>3.8</v>
      </c>
      <c r="I1352" s="73"/>
      <c r="J1352" s="47" t="s">
        <v>133</v>
      </c>
      <c r="K1352" s="144">
        <v>45565.8533333333</v>
      </c>
      <c r="L1352" s="47" t="s">
        <v>134</v>
      </c>
      <c r="M1352" s="142"/>
      <c r="N1352" s="112" t="s">
        <v>134</v>
      </c>
      <c r="O1352" s="145" t="s">
        <v>2613</v>
      </c>
      <c r="P1352" s="64"/>
    </row>
    <row spans="1:16" x14ac:dyDescent="0.25" outlineLevel="0" r="1353">
      <c r="A1353" s="45">
        <v>1355</v>
      </c>
      <c r="B1353" s="46">
        <v>2</v>
      </c>
      <c r="C1353" s="47" t="s">
        <v>16</v>
      </c>
      <c r="D1353" s="149">
        <v>45565</v>
      </c>
      <c r="E1353" s="47" t="s">
        <v>148</v>
      </c>
      <c r="F1353" s="63" t="s">
        <v>3216</v>
      </c>
      <c r="G1353" s="63" t="s">
        <v>2865</v>
      </c>
      <c r="H1353" s="68">
        <v>1.2</v>
      </c>
      <c r="I1353" s="73"/>
      <c r="J1353" s="47" t="s">
        <v>134</v>
      </c>
      <c r="K1353" s="144">
        <v>45565.6885532407</v>
      </c>
      <c r="L1353" s="47" t="s">
        <v>134</v>
      </c>
      <c r="M1353" s="142"/>
      <c r="N1353" s="112" t="s">
        <v>134</v>
      </c>
      <c r="O1353" s="145" t="s">
        <v>2613</v>
      </c>
      <c r="P1353" s="64"/>
    </row>
    <row spans="1:16" x14ac:dyDescent="0.25" outlineLevel="0" r="1354">
      <c r="A1354" s="45">
        <v>1356</v>
      </c>
      <c r="B1354" s="46">
        <v>1</v>
      </c>
      <c r="C1354" s="47" t="s">
        <v>15</v>
      </c>
      <c r="D1354" s="149">
        <v>45565</v>
      </c>
      <c r="E1354" s="47" t="s">
        <v>567</v>
      </c>
      <c r="F1354" s="63" t="s">
        <v>2668</v>
      </c>
      <c r="G1354" s="63" t="s">
        <v>2866</v>
      </c>
      <c r="H1354" s="68">
        <v>0.5</v>
      </c>
      <c r="I1354" s="73"/>
      <c r="J1354" s="47" t="s">
        <v>133</v>
      </c>
      <c r="K1354" s="144">
        <v>45565.6474074074</v>
      </c>
      <c r="L1354" s="47" t="s">
        <v>134</v>
      </c>
      <c r="M1354" s="142"/>
      <c r="N1354" s="112" t="s">
        <v>134</v>
      </c>
      <c r="O1354" s="145" t="s">
        <v>2830</v>
      </c>
      <c r="P1354" s="64"/>
    </row>
    <row spans="1:16" x14ac:dyDescent="0.25" outlineLevel="0" r="1355">
      <c r="A1355" s="45">
        <v>1357</v>
      </c>
      <c r="B1355" s="46">
        <v>1</v>
      </c>
      <c r="C1355" s="47" t="s">
        <v>15</v>
      </c>
      <c r="D1355" s="149">
        <v>45565</v>
      </c>
      <c r="E1355" s="47" t="s">
        <v>2867</v>
      </c>
      <c r="F1355" s="63" t="s">
        <v>2868</v>
      </c>
      <c r="G1355" s="63" t="s">
        <v>2869</v>
      </c>
      <c r="H1355" s="68">
        <v>0.4</v>
      </c>
      <c r="I1355" s="73"/>
      <c r="J1355" s="47" t="s">
        <v>133</v>
      </c>
      <c r="K1355" s="144">
        <v>45565.5587152778</v>
      </c>
      <c r="L1355" s="47" t="s">
        <v>134</v>
      </c>
      <c r="M1355" s="142"/>
      <c r="N1355" s="112" t="s">
        <v>134</v>
      </c>
      <c r="O1355" s="145" t="s">
        <v>2830</v>
      </c>
      <c r="P1355" s="64"/>
    </row>
    <row spans="1:16" x14ac:dyDescent="0.25" outlineLevel="0" r="1356">
      <c r="A1356" s="45">
        <v>1358</v>
      </c>
      <c r="B1356" s="46">
        <v>1</v>
      </c>
      <c r="C1356" s="47" t="s">
        <v>15</v>
      </c>
      <c r="D1356" s="149">
        <v>45565</v>
      </c>
      <c r="E1356" s="47" t="s">
        <v>551</v>
      </c>
      <c r="F1356" s="63" t="s">
        <v>2665</v>
      </c>
      <c r="G1356" s="63" t="s">
        <v>2870</v>
      </c>
      <c r="H1356" s="68">
        <v>0.4</v>
      </c>
      <c r="I1356" s="73"/>
      <c r="J1356" s="47" t="s">
        <v>133</v>
      </c>
      <c r="K1356" s="144">
        <v>45565.5672685185</v>
      </c>
      <c r="L1356" s="47" t="s">
        <v>134</v>
      </c>
      <c r="M1356" s="142"/>
      <c r="N1356" s="112" t="s">
        <v>134</v>
      </c>
      <c r="O1356" s="145" t="s">
        <v>2830</v>
      </c>
      <c r="P1356" s="64"/>
    </row>
    <row spans="1:16" x14ac:dyDescent="0.25" outlineLevel="0" r="1357">
      <c r="A1357" s="45">
        <v>1359</v>
      </c>
      <c r="B1357" s="46">
        <v>2</v>
      </c>
      <c r="C1357" s="47" t="s">
        <v>16</v>
      </c>
      <c r="D1357" s="149">
        <v>45565</v>
      </c>
      <c r="E1357" s="47" t="s">
        <v>557</v>
      </c>
      <c r="F1357" s="63" t="s">
        <v>1693</v>
      </c>
      <c r="G1357" s="63" t="s">
        <v>2871</v>
      </c>
      <c r="H1357" s="68">
        <v>0.2</v>
      </c>
      <c r="I1357" s="73"/>
      <c r="J1357" s="47" t="s">
        <v>133</v>
      </c>
      <c r="K1357" s="144">
        <v>45565.5743287037</v>
      </c>
      <c r="L1357" s="47" t="s">
        <v>134</v>
      </c>
      <c r="M1357" s="142"/>
      <c r="N1357" s="112" t="s">
        <v>134</v>
      </c>
      <c r="O1357" s="145" t="s">
        <v>2613</v>
      </c>
      <c r="P1357" s="64"/>
    </row>
    <row spans="1:16" x14ac:dyDescent="0.25" outlineLevel="0" r="1358">
      <c r="A1358" s="45">
        <v>1360</v>
      </c>
      <c r="B1358" s="46">
        <v>2</v>
      </c>
      <c r="C1358" s="47" t="s">
        <v>16</v>
      </c>
      <c r="D1358" s="149">
        <v>45565</v>
      </c>
      <c r="E1358" s="47" t="s">
        <v>219</v>
      </c>
      <c r="F1358" s="63" t="s">
        <v>496</v>
      </c>
      <c r="G1358" s="63" t="s">
        <v>2872</v>
      </c>
      <c r="H1358" s="68">
        <v>0.8</v>
      </c>
      <c r="I1358" s="73"/>
      <c r="J1358" s="47" t="s">
        <v>133</v>
      </c>
      <c r="K1358" s="144">
        <v>45565.6131944444</v>
      </c>
      <c r="L1358" s="47" t="s">
        <v>133</v>
      </c>
      <c r="M1358" s="142">
        <v>45580.683275463</v>
      </c>
      <c r="N1358" s="112" t="s">
        <v>134</v>
      </c>
      <c r="O1358" s="145" t="s">
        <v>4211</v>
      </c>
      <c r="P1358" s="64" t="s">
        <v>4086</v>
      </c>
    </row>
    <row spans="1:16" x14ac:dyDescent="0.25" outlineLevel="0" r="1359">
      <c r="A1359" s="45">
        <v>1361</v>
      </c>
      <c r="B1359" s="46">
        <v>2</v>
      </c>
      <c r="C1359" s="47" t="s">
        <v>16</v>
      </c>
      <c r="D1359" s="149">
        <v>45565</v>
      </c>
      <c r="E1359" s="47" t="s">
        <v>559</v>
      </c>
      <c r="F1359" s="63" t="s">
        <v>2405</v>
      </c>
      <c r="G1359" s="63" t="s">
        <v>2873</v>
      </c>
      <c r="H1359" s="68">
        <v>0.2</v>
      </c>
      <c r="I1359" s="73"/>
      <c r="J1359" s="47" t="s">
        <v>133</v>
      </c>
      <c r="K1359" s="144">
        <v>45565.6253009259</v>
      </c>
      <c r="L1359" s="47" t="s">
        <v>133</v>
      </c>
      <c r="M1359" s="142">
        <v>45580.2623842593</v>
      </c>
      <c r="N1359" s="112" t="s">
        <v>134</v>
      </c>
      <c r="O1359" s="145" t="s">
        <v>3931</v>
      </c>
      <c r="P1359" s="64" t="s">
        <v>3981</v>
      </c>
    </row>
    <row spans="1:16" x14ac:dyDescent="0.25" outlineLevel="0" r="1360">
      <c r="A1360" s="45">
        <v>1362</v>
      </c>
      <c r="B1360" s="46">
        <v>1</v>
      </c>
      <c r="C1360" s="47" t="s">
        <v>15</v>
      </c>
      <c r="D1360" s="149">
        <v>45565</v>
      </c>
      <c r="E1360" s="47" t="s">
        <v>2844</v>
      </c>
      <c r="F1360" s="63" t="s">
        <v>2845</v>
      </c>
      <c r="G1360" s="63" t="s">
        <v>2874</v>
      </c>
      <c r="H1360" s="68">
        <v>2</v>
      </c>
      <c r="I1360" s="73"/>
      <c r="J1360" s="47" t="s">
        <v>133</v>
      </c>
      <c r="K1360" s="144">
        <v>45565.6377777778</v>
      </c>
      <c r="L1360" s="47" t="s">
        <v>134</v>
      </c>
      <c r="M1360" s="142"/>
      <c r="N1360" s="112" t="s">
        <v>134</v>
      </c>
      <c r="O1360" s="145" t="s">
        <v>2830</v>
      </c>
      <c r="P1360" s="64"/>
    </row>
    <row spans="1:16" x14ac:dyDescent="0.25" outlineLevel="0" r="1361">
      <c r="A1361" s="45">
        <v>1363</v>
      </c>
      <c r="B1361" s="46">
        <v>1</v>
      </c>
      <c r="C1361" s="47" t="s">
        <v>15</v>
      </c>
      <c r="D1361" s="149">
        <v>45565</v>
      </c>
      <c r="E1361" s="47" t="s">
        <v>382</v>
      </c>
      <c r="F1361" s="63" t="s">
        <v>946</v>
      </c>
      <c r="G1361" s="63" t="s">
        <v>2875</v>
      </c>
      <c r="H1361" s="68">
        <v>0.25</v>
      </c>
      <c r="I1361" s="73"/>
      <c r="J1361" s="47" t="s">
        <v>133</v>
      </c>
      <c r="K1361" s="144">
        <v>45565.6376967593</v>
      </c>
      <c r="L1361" s="47" t="s">
        <v>134</v>
      </c>
      <c r="M1361" s="142"/>
      <c r="N1361" s="112" t="s">
        <v>134</v>
      </c>
      <c r="O1361" s="145" t="s">
        <v>2830</v>
      </c>
      <c r="P1361" s="64"/>
    </row>
    <row spans="1:16" x14ac:dyDescent="0.25" outlineLevel="0" r="1362">
      <c r="A1362" s="45">
        <v>1364</v>
      </c>
      <c r="B1362" s="46">
        <v>1</v>
      </c>
      <c r="C1362" s="47" t="s">
        <v>15</v>
      </c>
      <c r="D1362" s="149">
        <v>45565</v>
      </c>
      <c r="E1362" s="47" t="s">
        <v>559</v>
      </c>
      <c r="F1362" s="63" t="s">
        <v>2405</v>
      </c>
      <c r="G1362" s="63" t="s">
        <v>2876</v>
      </c>
      <c r="H1362" s="68">
        <v>0.5</v>
      </c>
      <c r="I1362" s="73"/>
      <c r="J1362" s="47" t="s">
        <v>133</v>
      </c>
      <c r="K1362" s="144">
        <v>45565.6400115741</v>
      </c>
      <c r="L1362" s="47" t="s">
        <v>133</v>
      </c>
      <c r="M1362" s="142">
        <v>45580.2623842593</v>
      </c>
      <c r="N1362" s="112" t="s">
        <v>134</v>
      </c>
      <c r="O1362" s="145" t="s">
        <v>3931</v>
      </c>
      <c r="P1362" s="64" t="s">
        <v>3981</v>
      </c>
    </row>
    <row spans="1:16" x14ac:dyDescent="0.25" outlineLevel="0" r="1363">
      <c r="A1363" s="45">
        <v>1365</v>
      </c>
      <c r="B1363" s="46">
        <v>1</v>
      </c>
      <c r="C1363" s="47" t="s">
        <v>15</v>
      </c>
      <c r="D1363" s="149">
        <v>45565</v>
      </c>
      <c r="E1363" s="47" t="s">
        <v>520</v>
      </c>
      <c r="F1363" s="63" t="s">
        <v>745</v>
      </c>
      <c r="G1363" s="63" t="s">
        <v>2877</v>
      </c>
      <c r="H1363" s="68">
        <v>0.4</v>
      </c>
      <c r="I1363" s="73"/>
      <c r="J1363" s="47" t="s">
        <v>133</v>
      </c>
      <c r="K1363" s="144">
        <v>45565.6622222222</v>
      </c>
      <c r="L1363" s="47" t="s">
        <v>134</v>
      </c>
      <c r="M1363" s="142"/>
      <c r="N1363" s="112" t="s">
        <v>134</v>
      </c>
      <c r="O1363" s="145" t="s">
        <v>2830</v>
      </c>
      <c r="P1363" s="64"/>
    </row>
    <row spans="1:16" x14ac:dyDescent="0.25" outlineLevel="0" r="1364">
      <c r="A1364" s="45">
        <v>1366</v>
      </c>
      <c r="B1364" s="46">
        <v>1</v>
      </c>
      <c r="C1364" s="47" t="s">
        <v>15</v>
      </c>
      <c r="D1364" s="149">
        <v>45565</v>
      </c>
      <c r="E1364" s="47" t="s">
        <v>358</v>
      </c>
      <c r="F1364" s="63" t="s">
        <v>1966</v>
      </c>
      <c r="G1364" s="63" t="s">
        <v>2878</v>
      </c>
      <c r="H1364" s="68">
        <v>0.4</v>
      </c>
      <c r="I1364" s="73"/>
      <c r="J1364" s="47" t="s">
        <v>133</v>
      </c>
      <c r="K1364" s="144">
        <v>45565.662349537</v>
      </c>
      <c r="L1364" s="47" t="s">
        <v>134</v>
      </c>
      <c r="M1364" s="142"/>
      <c r="N1364" s="112" t="s">
        <v>134</v>
      </c>
      <c r="O1364" s="145" t="s">
        <v>2830</v>
      </c>
      <c r="P1364" s="64"/>
    </row>
    <row spans="1:16" x14ac:dyDescent="0.25" outlineLevel="0" r="1365">
      <c r="A1365" s="45">
        <v>1367</v>
      </c>
      <c r="B1365" s="46">
        <v>1</v>
      </c>
      <c r="C1365" s="47" t="s">
        <v>15</v>
      </c>
      <c r="D1365" s="149">
        <v>45565</v>
      </c>
      <c r="E1365" s="47" t="s">
        <v>518</v>
      </c>
      <c r="F1365" s="63" t="s">
        <v>1507</v>
      </c>
      <c r="G1365" s="63" t="s">
        <v>2879</v>
      </c>
      <c r="H1365" s="68">
        <v>0.4</v>
      </c>
      <c r="I1365" s="73"/>
      <c r="J1365" s="47" t="s">
        <v>133</v>
      </c>
      <c r="K1365" s="144">
        <v>45565.6625115741</v>
      </c>
      <c r="L1365" s="47" t="s">
        <v>134</v>
      </c>
      <c r="M1365" s="142"/>
      <c r="N1365" s="112" t="s">
        <v>134</v>
      </c>
      <c r="O1365" s="145" t="s">
        <v>2830</v>
      </c>
      <c r="P1365" s="64"/>
    </row>
    <row spans="1:16" x14ac:dyDescent="0.25" outlineLevel="0" r="1366">
      <c r="A1366" s="48">
        <v>1368</v>
      </c>
      <c r="B1366" s="49">
        <v>1</v>
      </c>
      <c r="C1366" s="50" t="s">
        <v>15</v>
      </c>
      <c r="D1366" s="150">
        <v>45565</v>
      </c>
      <c r="E1366" s="50" t="s">
        <v>2620</v>
      </c>
      <c r="F1366" s="65" t="s">
        <v>2621</v>
      </c>
      <c r="G1366" s="65" t="s">
        <v>2880</v>
      </c>
      <c r="H1366" s="69">
        <v>1</v>
      </c>
      <c r="I1366" s="74"/>
      <c r="J1366" s="50" t="s">
        <v>133</v>
      </c>
      <c r="K1366" s="151">
        <v>45565.6804513889</v>
      </c>
      <c r="L1366" s="50" t="s">
        <v>134</v>
      </c>
      <c r="M1366" s="152"/>
      <c r="N1366" s="137" t="s">
        <v>134</v>
      </c>
      <c r="O1366" s="146" t="s">
        <v>2830</v>
      </c>
      <c r="P1366" s="66"/>
    </row>
    <row spans="1:16" x14ac:dyDescent="0.25" outlineLevel="0" r="1367">
      <c r="A1367" s="45">
        <v>1369</v>
      </c>
      <c r="B1367" s="46">
        <v>2</v>
      </c>
      <c r="C1367" s="47" t="s">
        <v>16</v>
      </c>
      <c r="D1367" s="149">
        <v>45566</v>
      </c>
      <c r="E1367" s="47" t="s">
        <v>148</v>
      </c>
      <c r="F1367" s="63" t="s">
        <v>3216</v>
      </c>
      <c r="G1367" s="63" t="s">
        <v>2881</v>
      </c>
      <c r="H1367" s="68">
        <v>1</v>
      </c>
      <c r="I1367" s="73"/>
      <c r="J1367" s="47" t="s">
        <v>134</v>
      </c>
      <c r="K1367" s="144">
        <v>45566.5948148148</v>
      </c>
      <c r="L1367" s="47" t="s">
        <v>134</v>
      </c>
      <c r="M1367" s="142"/>
      <c r="N1367" s="112" t="s">
        <v>134</v>
      </c>
      <c r="O1367" s="145" t="s">
        <v>2882</v>
      </c>
      <c r="P1367" s="64"/>
    </row>
    <row spans="1:16" x14ac:dyDescent="0.25" outlineLevel="0" r="1368">
      <c r="A1368" s="45">
        <v>1370</v>
      </c>
      <c r="B1368" s="46">
        <v>4</v>
      </c>
      <c r="C1368" s="47" t="s">
        <v>425</v>
      </c>
      <c r="D1368" s="149">
        <v>45565</v>
      </c>
      <c r="E1368" s="47" t="s">
        <v>2844</v>
      </c>
      <c r="F1368" s="63" t="s">
        <v>2845</v>
      </c>
      <c r="G1368" s="63" t="s">
        <v>2883</v>
      </c>
      <c r="H1368" s="68">
        <v>1.75</v>
      </c>
      <c r="I1368" s="73"/>
      <c r="J1368" s="47" t="s">
        <v>133</v>
      </c>
      <c r="K1368" s="144">
        <v>45566.3591435185</v>
      </c>
      <c r="L1368" s="47" t="s">
        <v>134</v>
      </c>
      <c r="M1368" s="142"/>
      <c r="N1368" s="112" t="s">
        <v>134</v>
      </c>
      <c r="O1368" s="145" t="s">
        <v>2882</v>
      </c>
      <c r="P1368" s="64"/>
    </row>
    <row spans="1:16" x14ac:dyDescent="0.25" outlineLevel="0" r="1369">
      <c r="A1369" s="45">
        <v>1371</v>
      </c>
      <c r="B1369" s="46">
        <v>4</v>
      </c>
      <c r="C1369" s="47" t="s">
        <v>425</v>
      </c>
      <c r="D1369" s="149">
        <v>45565</v>
      </c>
      <c r="E1369" s="47" t="s">
        <v>154</v>
      </c>
      <c r="F1369" s="63" t="s">
        <v>490</v>
      </c>
      <c r="G1369" s="63" t="s">
        <v>2884</v>
      </c>
      <c r="H1369" s="68">
        <v>0.5</v>
      </c>
      <c r="I1369" s="73"/>
      <c r="J1369" s="47" t="s">
        <v>133</v>
      </c>
      <c r="K1369" s="144">
        <v>45566.3594675926</v>
      </c>
      <c r="L1369" s="47" t="s">
        <v>133</v>
      </c>
      <c r="M1369" s="142">
        <v>45580.5832407407</v>
      </c>
      <c r="N1369" s="112" t="s">
        <v>134</v>
      </c>
      <c r="O1369" s="145" t="s">
        <v>4211</v>
      </c>
      <c r="P1369" s="64" t="s">
        <v>4081</v>
      </c>
    </row>
    <row spans="1:16" x14ac:dyDescent="0.25" outlineLevel="0" r="1370">
      <c r="A1370" s="45">
        <v>1372</v>
      </c>
      <c r="B1370" s="46">
        <v>4</v>
      </c>
      <c r="C1370" s="47" t="s">
        <v>425</v>
      </c>
      <c r="D1370" s="149">
        <v>45565</v>
      </c>
      <c r="E1370" s="47" t="s">
        <v>148</v>
      </c>
      <c r="F1370" s="63" t="s">
        <v>3216</v>
      </c>
      <c r="G1370" s="63" t="s">
        <v>2885</v>
      </c>
      <c r="H1370" s="68">
        <v>0.5</v>
      </c>
      <c r="I1370" s="73"/>
      <c r="J1370" s="47" t="s">
        <v>134</v>
      </c>
      <c r="K1370" s="144">
        <v>45566.3598032407</v>
      </c>
      <c r="L1370" s="47" t="s">
        <v>134</v>
      </c>
      <c r="M1370" s="142"/>
      <c r="N1370" s="112" t="s">
        <v>134</v>
      </c>
      <c r="O1370" s="145" t="s">
        <v>2882</v>
      </c>
      <c r="P1370" s="64"/>
    </row>
    <row spans="1:16" x14ac:dyDescent="0.25" outlineLevel="0" r="1371">
      <c r="A1371" s="45">
        <v>1373</v>
      </c>
      <c r="B1371" s="46">
        <v>4</v>
      </c>
      <c r="C1371" s="47" t="s">
        <v>425</v>
      </c>
      <c r="D1371" s="149">
        <v>45565</v>
      </c>
      <c r="E1371" s="47" t="s">
        <v>154</v>
      </c>
      <c r="F1371" s="63" t="s">
        <v>490</v>
      </c>
      <c r="G1371" s="63" t="s">
        <v>2886</v>
      </c>
      <c r="H1371" s="68">
        <v>0.75</v>
      </c>
      <c r="I1371" s="73"/>
      <c r="J1371" s="47" t="s">
        <v>133</v>
      </c>
      <c r="K1371" s="144">
        <v>45566.3600925926</v>
      </c>
      <c r="L1371" s="47" t="s">
        <v>133</v>
      </c>
      <c r="M1371" s="142">
        <v>45580.5832407407</v>
      </c>
      <c r="N1371" s="112" t="s">
        <v>134</v>
      </c>
      <c r="O1371" s="145" t="s">
        <v>4211</v>
      </c>
      <c r="P1371" s="64" t="s">
        <v>4081</v>
      </c>
    </row>
    <row spans="1:16" x14ac:dyDescent="0.25" outlineLevel="0" r="1372">
      <c r="A1372" s="45">
        <v>1374</v>
      </c>
      <c r="B1372" s="46">
        <v>4</v>
      </c>
      <c r="C1372" s="47" t="s">
        <v>425</v>
      </c>
      <c r="D1372" s="149">
        <v>45565</v>
      </c>
      <c r="E1372" s="47" t="s">
        <v>2844</v>
      </c>
      <c r="F1372" s="63" t="s">
        <v>2845</v>
      </c>
      <c r="G1372" s="63" t="s">
        <v>2887</v>
      </c>
      <c r="H1372" s="68">
        <v>0.5</v>
      </c>
      <c r="I1372" s="73"/>
      <c r="J1372" s="47" t="s">
        <v>133</v>
      </c>
      <c r="K1372" s="144">
        <v>45566.3603587963</v>
      </c>
      <c r="L1372" s="47" t="s">
        <v>134</v>
      </c>
      <c r="M1372" s="142"/>
      <c r="N1372" s="112" t="s">
        <v>134</v>
      </c>
      <c r="O1372" s="145" t="s">
        <v>2882</v>
      </c>
      <c r="P1372" s="64"/>
    </row>
    <row spans="1:16" x14ac:dyDescent="0.25" outlineLevel="0" r="1373">
      <c r="A1373" s="45">
        <v>1375</v>
      </c>
      <c r="B1373" s="46">
        <v>4</v>
      </c>
      <c r="C1373" s="47" t="s">
        <v>425</v>
      </c>
      <c r="D1373" s="149">
        <v>45565</v>
      </c>
      <c r="E1373" s="47" t="s">
        <v>511</v>
      </c>
      <c r="F1373" s="63" t="s">
        <v>2474</v>
      </c>
      <c r="G1373" s="63" t="s">
        <v>2888</v>
      </c>
      <c r="H1373" s="68">
        <v>0.5</v>
      </c>
      <c r="I1373" s="73"/>
      <c r="J1373" s="47" t="s">
        <v>133</v>
      </c>
      <c r="K1373" s="144">
        <v>45566.360625</v>
      </c>
      <c r="L1373" s="47" t="inlineStr">
        <is>
          <t>VRAI</t>
        </is>
      </c>
      <c r="M1373" s="142">
        <v>45581.5890972222</v>
      </c>
      <c r="N1373" s="112" t="s">
        <v>134</v>
      </c>
      <c r="O1373" s="145" t="inlineStr">
        <is>
          <t>APP_v4.K.5.xlsb</t>
        </is>
      </c>
      <c r="P1373" s="64" t="inlineStr">
        <is>
          <t>24-24548</t>
        </is>
      </c>
    </row>
    <row spans="1:16" x14ac:dyDescent="0.25" outlineLevel="0" r="1374">
      <c r="A1374" s="45">
        <v>1376</v>
      </c>
      <c r="B1374" s="46">
        <v>4</v>
      </c>
      <c r="C1374" s="47" t="s">
        <v>425</v>
      </c>
      <c r="D1374" s="149">
        <v>45565</v>
      </c>
      <c r="E1374" s="47" t="s">
        <v>148</v>
      </c>
      <c r="F1374" s="63" t="s">
        <v>3216</v>
      </c>
      <c r="G1374" s="63" t="s">
        <v>2889</v>
      </c>
      <c r="H1374" s="68">
        <v>0.25</v>
      </c>
      <c r="I1374" s="73"/>
      <c r="J1374" s="47" t="s">
        <v>134</v>
      </c>
      <c r="K1374" s="144">
        <v>45566.3608912037</v>
      </c>
      <c r="L1374" s="47" t="s">
        <v>134</v>
      </c>
      <c r="M1374" s="142"/>
      <c r="N1374" s="112" t="s">
        <v>134</v>
      </c>
      <c r="O1374" s="145" t="s">
        <v>2882</v>
      </c>
      <c r="P1374" s="64"/>
    </row>
    <row spans="1:16" x14ac:dyDescent="0.25" outlineLevel="0" r="1375">
      <c r="A1375" s="45">
        <v>1377</v>
      </c>
      <c r="B1375" s="46">
        <v>4</v>
      </c>
      <c r="C1375" s="47" t="s">
        <v>425</v>
      </c>
      <c r="D1375" s="149">
        <v>45565</v>
      </c>
      <c r="E1375" s="47" t="s">
        <v>375</v>
      </c>
      <c r="F1375" s="63" t="s">
        <v>2482</v>
      </c>
      <c r="G1375" s="63" t="s">
        <v>2890</v>
      </c>
      <c r="H1375" s="68">
        <v>1.75</v>
      </c>
      <c r="I1375" s="73"/>
      <c r="J1375" s="47" t="s">
        <v>133</v>
      </c>
      <c r="K1375" s="144">
        <v>45566.3615162037</v>
      </c>
      <c r="L1375" s="47" t="s">
        <v>133</v>
      </c>
      <c r="M1375" s="142">
        <v>45580.2695949074</v>
      </c>
      <c r="N1375" s="112" t="s">
        <v>134</v>
      </c>
      <c r="O1375" s="145" t="s">
        <v>3931</v>
      </c>
      <c r="P1375" s="64" t="s">
        <v>3983</v>
      </c>
    </row>
    <row spans="1:16" x14ac:dyDescent="0.25" outlineLevel="0" r="1376">
      <c r="A1376" s="45">
        <v>1378</v>
      </c>
      <c r="B1376" s="46">
        <v>2</v>
      </c>
      <c r="C1376" s="47" t="s">
        <v>16</v>
      </c>
      <c r="D1376" s="149">
        <v>45566</v>
      </c>
      <c r="E1376" s="47" t="s">
        <v>514</v>
      </c>
      <c r="F1376" s="63" t="s">
        <v>1022</v>
      </c>
      <c r="G1376" s="63" t="s">
        <v>806</v>
      </c>
      <c r="H1376" s="68">
        <v>0.2</v>
      </c>
      <c r="I1376" s="73"/>
      <c r="J1376" s="47" t="s">
        <v>133</v>
      </c>
      <c r="K1376" s="144">
        <v>45566.3676388889</v>
      </c>
      <c r="L1376" s="47" t="s">
        <v>134</v>
      </c>
      <c r="M1376" s="142"/>
      <c r="N1376" s="112" t="s">
        <v>134</v>
      </c>
      <c r="O1376" s="145" t="s">
        <v>2882</v>
      </c>
      <c r="P1376" s="64"/>
    </row>
    <row spans="1:16" x14ac:dyDescent="0.25" outlineLevel="0" r="1377">
      <c r="A1377" s="45">
        <v>1379</v>
      </c>
      <c r="B1377" s="46">
        <v>2</v>
      </c>
      <c r="C1377" s="47" t="s">
        <v>16</v>
      </c>
      <c r="D1377" s="149">
        <v>45566</v>
      </c>
      <c r="E1377" s="47" t="s">
        <v>559</v>
      </c>
      <c r="F1377" s="63" t="s">
        <v>2405</v>
      </c>
      <c r="G1377" s="63" t="s">
        <v>2891</v>
      </c>
      <c r="H1377" s="68">
        <v>0.3</v>
      </c>
      <c r="I1377" s="73"/>
      <c r="J1377" s="47" t="s">
        <v>133</v>
      </c>
      <c r="K1377" s="144">
        <v>45567.4545949074</v>
      </c>
      <c r="L1377" s="47" t="s">
        <v>134</v>
      </c>
      <c r="M1377" s="142"/>
      <c r="N1377" s="112" t="s">
        <v>133</v>
      </c>
      <c r="O1377" s="145" t="s">
        <v>2882</v>
      </c>
      <c r="P1377" s="64"/>
    </row>
    <row spans="1:16" x14ac:dyDescent="0.25" outlineLevel="0" r="1378">
      <c r="A1378" s="45">
        <v>1380</v>
      </c>
      <c r="B1378" s="46">
        <v>2</v>
      </c>
      <c r="C1378" s="47" t="s">
        <v>16</v>
      </c>
      <c r="D1378" s="149">
        <v>45566</v>
      </c>
      <c r="E1378" s="47" t="s">
        <v>559</v>
      </c>
      <c r="F1378" s="63" t="s">
        <v>2405</v>
      </c>
      <c r="G1378" s="63" t="s">
        <v>2891</v>
      </c>
      <c r="H1378" s="68">
        <v>0.3</v>
      </c>
      <c r="I1378" s="73"/>
      <c r="J1378" s="47" t="s">
        <v>133</v>
      </c>
      <c r="K1378" s="144">
        <v>45567.4546990741</v>
      </c>
      <c r="L1378" s="47" t="s">
        <v>134</v>
      </c>
      <c r="M1378" s="142"/>
      <c r="N1378" s="112" t="s">
        <v>133</v>
      </c>
      <c r="O1378" s="145" t="s">
        <v>2882</v>
      </c>
      <c r="P1378" s="64"/>
    </row>
    <row spans="1:16" x14ac:dyDescent="0.25" outlineLevel="0" r="1379">
      <c r="A1379" s="45">
        <v>1381</v>
      </c>
      <c r="B1379" s="46">
        <v>2</v>
      </c>
      <c r="C1379" s="47" t="s">
        <v>16</v>
      </c>
      <c r="D1379" s="149">
        <v>45566</v>
      </c>
      <c r="E1379" s="47" t="s">
        <v>780</v>
      </c>
      <c r="F1379" s="63" t="s">
        <v>2383</v>
      </c>
      <c r="G1379" s="63" t="s">
        <v>2892</v>
      </c>
      <c r="H1379" s="68">
        <v>0.3</v>
      </c>
      <c r="I1379" s="73"/>
      <c r="J1379" s="47" t="s">
        <v>133</v>
      </c>
      <c r="K1379" s="144">
        <v>45567.4547569444</v>
      </c>
      <c r="L1379" s="47" t="s">
        <v>134</v>
      </c>
      <c r="M1379" s="142"/>
      <c r="N1379" s="112" t="s">
        <v>133</v>
      </c>
      <c r="O1379" s="145" t="s">
        <v>2882</v>
      </c>
      <c r="P1379" s="64"/>
    </row>
    <row spans="1:16" x14ac:dyDescent="0.25" outlineLevel="0" r="1380">
      <c r="A1380" s="45">
        <v>1382</v>
      </c>
      <c r="B1380" s="46">
        <v>2</v>
      </c>
      <c r="C1380" s="47" t="s">
        <v>16</v>
      </c>
      <c r="D1380" s="149">
        <v>45566</v>
      </c>
      <c r="E1380" s="47" t="s">
        <v>780</v>
      </c>
      <c r="F1380" s="63" t="s">
        <v>2383</v>
      </c>
      <c r="G1380" s="63" t="s">
        <v>2893</v>
      </c>
      <c r="H1380" s="68">
        <v>0.3</v>
      </c>
      <c r="I1380" s="73"/>
      <c r="J1380" s="47" t="s">
        <v>133</v>
      </c>
      <c r="K1380" s="144">
        <v>45567.4548148148</v>
      </c>
      <c r="L1380" s="47" t="s">
        <v>134</v>
      </c>
      <c r="M1380" s="142"/>
      <c r="N1380" s="112" t="s">
        <v>133</v>
      </c>
      <c r="O1380" s="145" t="s">
        <v>2882</v>
      </c>
      <c r="P1380" s="64"/>
    </row>
    <row spans="1:16" x14ac:dyDescent="0.25" outlineLevel="0" r="1381">
      <c r="A1381" s="45">
        <v>1383</v>
      </c>
      <c r="B1381" s="46">
        <v>1</v>
      </c>
      <c r="C1381" s="47" t="s">
        <v>15</v>
      </c>
      <c r="D1381" s="149">
        <v>45566</v>
      </c>
      <c r="E1381" s="47" t="s">
        <v>2894</v>
      </c>
      <c r="F1381" s="63" t="s">
        <v>2895</v>
      </c>
      <c r="G1381" s="63" t="s">
        <v>2896</v>
      </c>
      <c r="H1381" s="68">
        <v>1.25</v>
      </c>
      <c r="I1381" s="73"/>
      <c r="J1381" s="47" t="s">
        <v>133</v>
      </c>
      <c r="K1381" s="144">
        <v>45566.4311574074</v>
      </c>
      <c r="L1381" s="47" t="s">
        <v>134</v>
      </c>
      <c r="M1381" s="142"/>
      <c r="N1381" s="112" t="s">
        <v>134</v>
      </c>
      <c r="O1381" s="145" t="s">
        <v>2882</v>
      </c>
      <c r="P1381" s="64"/>
    </row>
    <row spans="1:16" x14ac:dyDescent="0.25" outlineLevel="0" r="1382">
      <c r="A1382" s="45">
        <v>1384</v>
      </c>
      <c r="B1382" s="46">
        <v>1</v>
      </c>
      <c r="C1382" s="47" t="s">
        <v>15</v>
      </c>
      <c r="D1382" s="149">
        <v>45566</v>
      </c>
      <c r="E1382" s="47" t="s">
        <v>2894</v>
      </c>
      <c r="F1382" s="63" t="s">
        <v>2895</v>
      </c>
      <c r="G1382" s="63" t="s">
        <v>2897</v>
      </c>
      <c r="H1382" s="68">
        <v>0.75</v>
      </c>
      <c r="I1382" s="73"/>
      <c r="J1382" s="47" t="s">
        <v>133</v>
      </c>
      <c r="K1382" s="144">
        <v>45566.4314236111</v>
      </c>
      <c r="L1382" s="47" t="s">
        <v>134</v>
      </c>
      <c r="M1382" s="142"/>
      <c r="N1382" s="112" t="s">
        <v>134</v>
      </c>
      <c r="O1382" s="145" t="s">
        <v>2882</v>
      </c>
      <c r="P1382" s="64"/>
    </row>
    <row spans="1:16" x14ac:dyDescent="0.25" outlineLevel="0" r="1383">
      <c r="A1383" s="45">
        <v>1385</v>
      </c>
      <c r="B1383" s="46">
        <v>1</v>
      </c>
      <c r="C1383" s="47" t="s">
        <v>15</v>
      </c>
      <c r="D1383" s="149">
        <v>45566</v>
      </c>
      <c r="E1383" s="47" t="s">
        <v>518</v>
      </c>
      <c r="F1383" s="63" t="s">
        <v>1507</v>
      </c>
      <c r="G1383" s="63" t="s">
        <v>2898</v>
      </c>
      <c r="H1383" s="68">
        <v>0.5</v>
      </c>
      <c r="I1383" s="73"/>
      <c r="J1383" s="47" t="s">
        <v>133</v>
      </c>
      <c r="K1383" s="144">
        <v>45566.4401041667</v>
      </c>
      <c r="L1383" s="47" t="s">
        <v>134</v>
      </c>
      <c r="M1383" s="142"/>
      <c r="N1383" s="112" t="s">
        <v>134</v>
      </c>
      <c r="O1383" s="145" t="s">
        <v>2882</v>
      </c>
      <c r="P1383" s="64"/>
    </row>
    <row spans="1:16" x14ac:dyDescent="0.25" outlineLevel="0" r="1384">
      <c r="A1384" s="45">
        <v>1386</v>
      </c>
      <c r="B1384" s="46">
        <v>1</v>
      </c>
      <c r="C1384" s="47" t="s">
        <v>15</v>
      </c>
      <c r="D1384" s="149">
        <v>45566</v>
      </c>
      <c r="E1384" s="47" t="s">
        <v>2899</v>
      </c>
      <c r="F1384" s="63" t="s">
        <v>2900</v>
      </c>
      <c r="G1384" s="63" t="s">
        <v>2901</v>
      </c>
      <c r="H1384" s="68">
        <v>1.9</v>
      </c>
      <c r="I1384" s="73"/>
      <c r="J1384" s="47" t="s">
        <v>133</v>
      </c>
      <c r="K1384" s="144">
        <v>45566.5148263889</v>
      </c>
      <c r="L1384" s="47" t="s">
        <v>133</v>
      </c>
      <c r="M1384" s="142">
        <v>45580.4553935185</v>
      </c>
      <c r="N1384" s="112" t="s">
        <v>134</v>
      </c>
      <c r="O1384" s="145" t="s">
        <v>3931</v>
      </c>
      <c r="P1384" s="64" t="s">
        <v>3991</v>
      </c>
    </row>
    <row spans="1:16" x14ac:dyDescent="0.25" outlineLevel="0" r="1385">
      <c r="A1385" s="45">
        <v>1387</v>
      </c>
      <c r="B1385" s="46">
        <v>1</v>
      </c>
      <c r="C1385" s="47" t="s">
        <v>15</v>
      </c>
      <c r="D1385" s="149">
        <v>45566</v>
      </c>
      <c r="E1385" s="47" t="s">
        <v>382</v>
      </c>
      <c r="F1385" s="63" t="s">
        <v>946</v>
      </c>
      <c r="G1385" s="63" t="s">
        <v>2902</v>
      </c>
      <c r="H1385" s="68">
        <v>1</v>
      </c>
      <c r="I1385" s="73"/>
      <c r="J1385" s="47" t="s">
        <v>133</v>
      </c>
      <c r="K1385" s="144">
        <v>45566.7058449074</v>
      </c>
      <c r="L1385" s="47" t="s">
        <v>134</v>
      </c>
      <c r="M1385" s="142"/>
      <c r="N1385" s="112" t="s">
        <v>134</v>
      </c>
      <c r="O1385" s="145" t="s">
        <v>2882</v>
      </c>
      <c r="P1385" s="64"/>
    </row>
    <row spans="1:16" x14ac:dyDescent="0.25" outlineLevel="0" r="1386">
      <c r="A1386" s="45">
        <v>1388</v>
      </c>
      <c r="B1386" s="46">
        <v>1</v>
      </c>
      <c r="C1386" s="47" t="s">
        <v>15</v>
      </c>
      <c r="D1386" s="149">
        <v>45566</v>
      </c>
      <c r="E1386" s="47" t="s">
        <v>2620</v>
      </c>
      <c r="F1386" s="63" t="s">
        <v>2621</v>
      </c>
      <c r="G1386" s="63" t="s">
        <v>2903</v>
      </c>
      <c r="H1386" s="68">
        <v>0.4</v>
      </c>
      <c r="I1386" s="73"/>
      <c r="J1386" s="47" t="s">
        <v>133</v>
      </c>
      <c r="K1386" s="144">
        <v>45566.5244907407</v>
      </c>
      <c r="L1386" s="47" t="s">
        <v>134</v>
      </c>
      <c r="M1386" s="142"/>
      <c r="N1386" s="112" t="s">
        <v>134</v>
      </c>
      <c r="O1386" s="145" t="s">
        <v>2882</v>
      </c>
      <c r="P1386" s="64"/>
    </row>
    <row spans="1:16" x14ac:dyDescent="0.25" outlineLevel="0" r="1387">
      <c r="A1387" s="45">
        <v>1389</v>
      </c>
      <c r="B1387" s="46">
        <v>1</v>
      </c>
      <c r="C1387" s="47" t="s">
        <v>15</v>
      </c>
      <c r="D1387" s="149">
        <v>45566</v>
      </c>
      <c r="E1387" s="47" t="s">
        <v>536</v>
      </c>
      <c r="F1387" s="63" t="s">
        <v>941</v>
      </c>
      <c r="G1387" s="63" t="s">
        <v>2904</v>
      </c>
      <c r="H1387" s="68">
        <v>0.25</v>
      </c>
      <c r="I1387" s="73"/>
      <c r="J1387" s="47" t="s">
        <v>133</v>
      </c>
      <c r="K1387" s="144">
        <v>45566.5253125</v>
      </c>
      <c r="L1387" s="47" t="s">
        <v>134</v>
      </c>
      <c r="M1387" s="142"/>
      <c r="N1387" s="112" t="s">
        <v>133</v>
      </c>
      <c r="O1387" s="145" t="s">
        <v>2882</v>
      </c>
      <c r="P1387" s="64"/>
    </row>
    <row spans="1:16" x14ac:dyDescent="0.25" outlineLevel="0" r="1388">
      <c r="A1388" s="45">
        <v>1390</v>
      </c>
      <c r="B1388" s="46">
        <v>1</v>
      </c>
      <c r="C1388" s="47" t="s">
        <v>15</v>
      </c>
      <c r="D1388" s="149">
        <v>45566</v>
      </c>
      <c r="E1388" s="47" t="s">
        <v>536</v>
      </c>
      <c r="F1388" s="63" t="s">
        <v>941</v>
      </c>
      <c r="G1388" s="63" t="s">
        <v>2905</v>
      </c>
      <c r="H1388" s="68">
        <v>0.75</v>
      </c>
      <c r="I1388" s="73"/>
      <c r="J1388" s="47" t="s">
        <v>133</v>
      </c>
      <c r="K1388" s="144">
        <v>45566.6454166667</v>
      </c>
      <c r="L1388" s="47" t="s">
        <v>134</v>
      </c>
      <c r="M1388" s="142"/>
      <c r="N1388" s="112" t="s">
        <v>134</v>
      </c>
      <c r="O1388" s="145" t="s">
        <v>2882</v>
      </c>
      <c r="P1388" s="64"/>
    </row>
    <row spans="1:16" x14ac:dyDescent="0.25" outlineLevel="0" r="1389">
      <c r="A1389" s="45">
        <v>1391</v>
      </c>
      <c r="B1389" s="46">
        <v>1</v>
      </c>
      <c r="C1389" s="47" t="s">
        <v>15</v>
      </c>
      <c r="D1389" s="149">
        <v>45566</v>
      </c>
      <c r="E1389" s="47" t="s">
        <v>2894</v>
      </c>
      <c r="F1389" s="63" t="s">
        <v>2895</v>
      </c>
      <c r="G1389" s="63" t="s">
        <v>2906</v>
      </c>
      <c r="H1389" s="68">
        <v>0.5</v>
      </c>
      <c r="I1389" s="73"/>
      <c r="J1389" s="47" t="s">
        <v>133</v>
      </c>
      <c r="K1389" s="144">
        <v>45566.5341319444</v>
      </c>
      <c r="L1389" s="47" t="s">
        <v>134</v>
      </c>
      <c r="M1389" s="142"/>
      <c r="N1389" s="112" t="s">
        <v>134</v>
      </c>
      <c r="O1389" s="145" t="s">
        <v>2882</v>
      </c>
      <c r="P1389" s="64"/>
    </row>
    <row spans="1:16" x14ac:dyDescent="0.25" outlineLevel="0" r="1390">
      <c r="A1390" s="45">
        <v>1392</v>
      </c>
      <c r="B1390" s="46">
        <v>1</v>
      </c>
      <c r="C1390" s="47" t="s">
        <v>15</v>
      </c>
      <c r="D1390" s="149">
        <v>45566</v>
      </c>
      <c r="E1390" s="47" t="s">
        <v>2496</v>
      </c>
      <c r="F1390" s="63" t="s">
        <v>2497</v>
      </c>
      <c r="G1390" s="63" t="s">
        <v>2907</v>
      </c>
      <c r="H1390" s="68">
        <v>0.25</v>
      </c>
      <c r="I1390" s="73"/>
      <c r="J1390" s="47" t="s">
        <v>133</v>
      </c>
      <c r="K1390" s="144">
        <v>45566.5340393518</v>
      </c>
      <c r="L1390" s="47" t="s">
        <v>134</v>
      </c>
      <c r="M1390" s="142"/>
      <c r="N1390" s="112" t="s">
        <v>134</v>
      </c>
      <c r="O1390" s="145" t="s">
        <v>2882</v>
      </c>
      <c r="P1390" s="64"/>
    </row>
    <row spans="1:16" x14ac:dyDescent="0.25" outlineLevel="0" r="1391">
      <c r="A1391" s="45">
        <v>1393</v>
      </c>
      <c r="B1391" s="46">
        <v>1</v>
      </c>
      <c r="C1391" s="47" t="s">
        <v>15</v>
      </c>
      <c r="D1391" s="149">
        <v>45566</v>
      </c>
      <c r="E1391" s="47" t="s">
        <v>2264</v>
      </c>
      <c r="F1391" s="63" t="s">
        <v>2265</v>
      </c>
      <c r="G1391" s="63" t="s">
        <v>2908</v>
      </c>
      <c r="H1391" s="68">
        <v>1.75</v>
      </c>
      <c r="I1391" s="73"/>
      <c r="J1391" s="47" t="s">
        <v>133</v>
      </c>
      <c r="K1391" s="144">
        <v>45566.6226851852</v>
      </c>
      <c r="L1391" s="47" t="s">
        <v>134</v>
      </c>
      <c r="M1391" s="142"/>
      <c r="N1391" s="112" t="s">
        <v>134</v>
      </c>
      <c r="O1391" s="145" t="s">
        <v>2882</v>
      </c>
      <c r="P1391" s="64"/>
    </row>
    <row spans="1:16" x14ac:dyDescent="0.25" outlineLevel="0" r="1392">
      <c r="A1392" s="45">
        <v>1394</v>
      </c>
      <c r="B1392" s="46">
        <v>1</v>
      </c>
      <c r="C1392" s="47" t="s">
        <v>15</v>
      </c>
      <c r="D1392" s="149">
        <v>45566</v>
      </c>
      <c r="E1392" s="47" t="s">
        <v>398</v>
      </c>
      <c r="F1392" s="63" t="s">
        <v>2568</v>
      </c>
      <c r="G1392" s="63" t="s">
        <v>2909</v>
      </c>
      <c r="H1392" s="68">
        <v>0.25</v>
      </c>
      <c r="I1392" s="73"/>
      <c r="J1392" s="47" t="s">
        <v>133</v>
      </c>
      <c r="K1392" s="144">
        <v>45566.5894791667</v>
      </c>
      <c r="L1392" s="47" t="inlineStr">
        <is>
          <t>VRAI</t>
        </is>
      </c>
      <c r="M1392" s="142">
        <v>45581.5975578704</v>
      </c>
      <c r="N1392" s="112" t="s">
        <v>134</v>
      </c>
      <c r="O1392" s="145" t="inlineStr">
        <is>
          <t>APP_v4.K.5.xlsb</t>
        </is>
      </c>
      <c r="P1392" s="64" t="inlineStr">
        <is>
          <t>24-24549</t>
        </is>
      </c>
    </row>
    <row spans="1:16" x14ac:dyDescent="0.25" outlineLevel="0" r="1393">
      <c r="A1393" s="45">
        <v>1395</v>
      </c>
      <c r="B1393" s="46">
        <v>1</v>
      </c>
      <c r="C1393" s="47" t="s">
        <v>15</v>
      </c>
      <c r="D1393" s="149">
        <v>45566</v>
      </c>
      <c r="E1393" s="47" t="s">
        <v>1627</v>
      </c>
      <c r="F1393" s="63" t="s">
        <v>2693</v>
      </c>
      <c r="G1393" s="63" t="s">
        <v>2910</v>
      </c>
      <c r="H1393" s="68">
        <v>0.25</v>
      </c>
      <c r="I1393" s="73"/>
      <c r="J1393" s="47" t="s">
        <v>133</v>
      </c>
      <c r="K1393" s="144">
        <v>45566.5896527778</v>
      </c>
      <c r="L1393" s="47" t="inlineStr">
        <is>
          <t>VRAI</t>
        </is>
      </c>
      <c r="M1393" s="142">
        <v>45581.6341203704</v>
      </c>
      <c r="N1393" s="112" t="s">
        <v>134</v>
      </c>
      <c r="O1393" s="145" t="inlineStr">
        <is>
          <t>APP_v4.K.5.xlsb</t>
        </is>
      </c>
      <c r="P1393" s="64" t="inlineStr">
        <is>
          <t>24-24552</t>
        </is>
      </c>
    </row>
    <row spans="1:16" x14ac:dyDescent="0.25" outlineLevel="0" r="1394">
      <c r="A1394" s="45">
        <v>1396</v>
      </c>
      <c r="B1394" s="46">
        <v>2</v>
      </c>
      <c r="C1394" s="47" t="s">
        <v>16</v>
      </c>
      <c r="D1394" s="149">
        <v>45566</v>
      </c>
      <c r="E1394" s="47" t="s">
        <v>148</v>
      </c>
      <c r="F1394" s="63" t="s">
        <v>3216</v>
      </c>
      <c r="G1394" s="63" t="s">
        <v>1334</v>
      </c>
      <c r="H1394" s="68">
        <v>0.1</v>
      </c>
      <c r="I1394" s="73"/>
      <c r="J1394" s="47" t="s">
        <v>133</v>
      </c>
      <c r="K1394" s="144">
        <v>45566.5933449074</v>
      </c>
      <c r="L1394" s="47" t="s">
        <v>134</v>
      </c>
      <c r="M1394" s="142"/>
      <c r="N1394" s="112" t="s">
        <v>133</v>
      </c>
      <c r="O1394" s="145" t="s">
        <v>2882</v>
      </c>
      <c r="P1394" s="64"/>
    </row>
    <row spans="1:16" x14ac:dyDescent="0.25" outlineLevel="0" r="1395">
      <c r="A1395" s="45">
        <v>1397</v>
      </c>
      <c r="B1395" s="46">
        <v>2</v>
      </c>
      <c r="C1395" s="47" t="s">
        <v>16</v>
      </c>
      <c r="D1395" s="149">
        <v>45566</v>
      </c>
      <c r="E1395" s="47" t="s">
        <v>780</v>
      </c>
      <c r="F1395" s="63" t="s">
        <v>2383</v>
      </c>
      <c r="G1395" s="63" t="s">
        <v>2911</v>
      </c>
      <c r="H1395" s="68">
        <v>0.3</v>
      </c>
      <c r="I1395" s="73"/>
      <c r="J1395" s="47" t="s">
        <v>133</v>
      </c>
      <c r="K1395" s="144">
        <v>45566.7386342593</v>
      </c>
      <c r="L1395" s="47" t="s">
        <v>133</v>
      </c>
      <c r="M1395" s="142">
        <v>45579.7989583333</v>
      </c>
      <c r="N1395" s="112" t="s">
        <v>134</v>
      </c>
      <c r="O1395" s="145" t="s">
        <v>3931</v>
      </c>
      <c r="P1395" s="64" t="s">
        <v>3935</v>
      </c>
    </row>
    <row spans="1:16" x14ac:dyDescent="0.25" outlineLevel="0" r="1396">
      <c r="A1396" s="45">
        <v>1398</v>
      </c>
      <c r="B1396" s="46">
        <v>2</v>
      </c>
      <c r="C1396" s="47" t="s">
        <v>16</v>
      </c>
      <c r="D1396" s="149">
        <v>45566</v>
      </c>
      <c r="E1396" s="47" t="s">
        <v>464</v>
      </c>
      <c r="F1396" s="63" t="s">
        <v>618</v>
      </c>
      <c r="G1396" s="63" t="s">
        <v>2912</v>
      </c>
      <c r="H1396" s="68">
        <v>0.2</v>
      </c>
      <c r="I1396" s="73"/>
      <c r="J1396" s="47" t="s">
        <v>133</v>
      </c>
      <c r="K1396" s="144">
        <v>45575.6296759259</v>
      </c>
      <c r="L1396" s="47" t="s">
        <v>134</v>
      </c>
      <c r="M1396" s="142"/>
      <c r="N1396" s="112" t="s">
        <v>133</v>
      </c>
      <c r="O1396" s="145" t="s">
        <v>3219</v>
      </c>
      <c r="P1396" s="64"/>
    </row>
    <row spans="1:16" x14ac:dyDescent="0.25" outlineLevel="0" r="1397">
      <c r="A1397" s="45">
        <v>1399</v>
      </c>
      <c r="B1397" s="46">
        <v>2</v>
      </c>
      <c r="C1397" s="47" t="s">
        <v>16</v>
      </c>
      <c r="D1397" s="149">
        <v>45566</v>
      </c>
      <c r="E1397" s="47" t="s">
        <v>511</v>
      </c>
      <c r="F1397" s="63" t="s">
        <v>2474</v>
      </c>
      <c r="G1397" s="63" t="s">
        <v>2913</v>
      </c>
      <c r="H1397" s="68">
        <v>0.3</v>
      </c>
      <c r="I1397" s="73"/>
      <c r="J1397" s="47" t="s">
        <v>133</v>
      </c>
      <c r="K1397" s="144">
        <v>45566.5952314815</v>
      </c>
      <c r="L1397" s="47" t="inlineStr">
        <is>
          <t>VRAI</t>
        </is>
      </c>
      <c r="M1397" s="142">
        <v>45581.5890972222</v>
      </c>
      <c r="N1397" s="112" t="s">
        <v>134</v>
      </c>
      <c r="O1397" s="145" t="inlineStr">
        <is>
          <t>APP_v4.K.5.xlsb</t>
        </is>
      </c>
      <c r="P1397" s="64" t="inlineStr">
        <is>
          <t>24-24548</t>
        </is>
      </c>
    </row>
    <row spans="1:16" x14ac:dyDescent="0.25" outlineLevel="0" r="1398">
      <c r="A1398" s="45">
        <v>1400</v>
      </c>
      <c r="B1398" s="46">
        <v>2</v>
      </c>
      <c r="C1398" s="47" t="s">
        <v>16</v>
      </c>
      <c r="D1398" s="149">
        <v>45566</v>
      </c>
      <c r="E1398" s="47" t="s">
        <v>559</v>
      </c>
      <c r="F1398" s="63" t="s">
        <v>2405</v>
      </c>
      <c r="G1398" s="63" t="s">
        <v>2914</v>
      </c>
      <c r="H1398" s="68">
        <v>0.4</v>
      </c>
      <c r="I1398" s="73"/>
      <c r="J1398" s="47" t="s">
        <v>133</v>
      </c>
      <c r="K1398" s="144">
        <v>45566.5983449074</v>
      </c>
      <c r="L1398" s="47" t="s">
        <v>133</v>
      </c>
      <c r="M1398" s="142">
        <v>45580.2623842593</v>
      </c>
      <c r="N1398" s="112" t="s">
        <v>134</v>
      </c>
      <c r="O1398" s="145" t="s">
        <v>3931</v>
      </c>
      <c r="P1398" s="64" t="s">
        <v>3981</v>
      </c>
    </row>
    <row spans="1:16" x14ac:dyDescent="0.25" outlineLevel="0" r="1399">
      <c r="A1399" s="45">
        <v>1401</v>
      </c>
      <c r="B1399" s="46">
        <v>2</v>
      </c>
      <c r="C1399" s="47" t="s">
        <v>16</v>
      </c>
      <c r="D1399" s="149">
        <v>45566</v>
      </c>
      <c r="E1399" s="47" t="s">
        <v>375</v>
      </c>
      <c r="F1399" s="63" t="s">
        <v>2482</v>
      </c>
      <c r="G1399" s="63" t="s">
        <v>2915</v>
      </c>
      <c r="H1399" s="68">
        <v>1.3</v>
      </c>
      <c r="I1399" s="73"/>
      <c r="J1399" s="47" t="s">
        <v>133</v>
      </c>
      <c r="K1399" s="144">
        <v>45566.6013078704</v>
      </c>
      <c r="L1399" s="47" t="s">
        <v>133</v>
      </c>
      <c r="M1399" s="142">
        <v>45580.2695949074</v>
      </c>
      <c r="N1399" s="112" t="s">
        <v>134</v>
      </c>
      <c r="O1399" s="145" t="s">
        <v>3931</v>
      </c>
      <c r="P1399" s="64" t="s">
        <v>3983</v>
      </c>
    </row>
    <row spans="1:16" x14ac:dyDescent="0.25" outlineLevel="0" r="1400">
      <c r="A1400" s="45">
        <v>1402</v>
      </c>
      <c r="B1400" s="46">
        <v>1</v>
      </c>
      <c r="C1400" s="47" t="s">
        <v>15</v>
      </c>
      <c r="D1400" s="149">
        <v>45566</v>
      </c>
      <c r="E1400" s="47" t="s">
        <v>2916</v>
      </c>
      <c r="F1400" s="63" t="s">
        <v>2917</v>
      </c>
      <c r="G1400" s="63" t="s">
        <v>2918</v>
      </c>
      <c r="H1400" s="68">
        <v>0.75</v>
      </c>
      <c r="I1400" s="73"/>
      <c r="J1400" s="47" t="s">
        <v>133</v>
      </c>
      <c r="K1400" s="144">
        <v>45566.6337152778</v>
      </c>
      <c r="L1400" s="47" t="s">
        <v>134</v>
      </c>
      <c r="M1400" s="142"/>
      <c r="N1400" s="112" t="s">
        <v>134</v>
      </c>
      <c r="O1400" s="145" t="s">
        <v>2882</v>
      </c>
      <c r="P1400" s="64"/>
    </row>
    <row spans="1:16" x14ac:dyDescent="0.25" outlineLevel="0" r="1401">
      <c r="A1401" s="45">
        <v>1403</v>
      </c>
      <c r="B1401" s="46">
        <v>1</v>
      </c>
      <c r="C1401" s="47" t="s">
        <v>15</v>
      </c>
      <c r="D1401" s="149">
        <v>45566</v>
      </c>
      <c r="E1401" s="47" t="s">
        <v>1305</v>
      </c>
      <c r="F1401" s="63" t="s">
        <v>1306</v>
      </c>
      <c r="G1401" s="63" t="s">
        <v>2919</v>
      </c>
      <c r="H1401" s="68">
        <v>0.4</v>
      </c>
      <c r="I1401" s="73"/>
      <c r="J1401" s="47" t="s">
        <v>133</v>
      </c>
      <c r="K1401" s="144">
        <v>45566.6296064815</v>
      </c>
      <c r="L1401" s="47" t="s">
        <v>134</v>
      </c>
      <c r="M1401" s="142"/>
      <c r="N1401" s="112" t="s">
        <v>134</v>
      </c>
      <c r="O1401" s="145" t="s">
        <v>2882</v>
      </c>
      <c r="P1401" s="64"/>
    </row>
    <row spans="1:16" x14ac:dyDescent="0.25" outlineLevel="0" r="1402">
      <c r="A1402" s="45">
        <v>1404</v>
      </c>
      <c r="B1402" s="46">
        <v>2</v>
      </c>
      <c r="C1402" s="47" t="s">
        <v>16</v>
      </c>
      <c r="D1402" s="149">
        <v>45566</v>
      </c>
      <c r="E1402" s="47" t="s">
        <v>557</v>
      </c>
      <c r="F1402" s="63" t="s">
        <v>1693</v>
      </c>
      <c r="G1402" s="63" t="s">
        <v>2920</v>
      </c>
      <c r="H1402" s="68">
        <v>0.5</v>
      </c>
      <c r="I1402" s="73"/>
      <c r="J1402" s="47" t="s">
        <v>133</v>
      </c>
      <c r="K1402" s="144">
        <v>45566.6309375</v>
      </c>
      <c r="L1402" s="47" t="s">
        <v>134</v>
      </c>
      <c r="M1402" s="142"/>
      <c r="N1402" s="112" t="s">
        <v>134</v>
      </c>
      <c r="O1402" s="145" t="s">
        <v>2882</v>
      </c>
      <c r="P1402" s="64"/>
    </row>
    <row spans="1:16" x14ac:dyDescent="0.25" outlineLevel="0" r="1403">
      <c r="A1403" s="45">
        <v>1405</v>
      </c>
      <c r="B1403" s="46">
        <v>2</v>
      </c>
      <c r="C1403" s="47" t="s">
        <v>16</v>
      </c>
      <c r="D1403" s="149">
        <v>45566</v>
      </c>
      <c r="E1403" s="47" t="s">
        <v>177</v>
      </c>
      <c r="F1403" s="63" t="s">
        <v>178</v>
      </c>
      <c r="G1403" s="63" t="s">
        <v>2921</v>
      </c>
      <c r="H1403" s="68">
        <v>1.7</v>
      </c>
      <c r="I1403" s="73"/>
      <c r="J1403" s="47" t="s">
        <v>133</v>
      </c>
      <c r="K1403" s="144">
        <v>45575.6367361111</v>
      </c>
      <c r="L1403" s="47" t="s">
        <v>134</v>
      </c>
      <c r="M1403" s="142"/>
      <c r="N1403" s="112" t="s">
        <v>133</v>
      </c>
      <c r="O1403" s="145" t="s">
        <v>3219</v>
      </c>
      <c r="P1403" s="64"/>
    </row>
    <row spans="1:16" x14ac:dyDescent="0.25" outlineLevel="0" r="1404">
      <c r="A1404" s="45">
        <v>1406</v>
      </c>
      <c r="B1404" s="46">
        <v>1</v>
      </c>
      <c r="C1404" s="47" t="s">
        <v>15</v>
      </c>
      <c r="D1404" s="149">
        <v>45566</v>
      </c>
      <c r="E1404" s="47" t="s">
        <v>367</v>
      </c>
      <c r="F1404" s="63" t="s">
        <v>1614</v>
      </c>
      <c r="G1404" s="63" t="s">
        <v>2922</v>
      </c>
      <c r="H1404" s="68">
        <v>0.4</v>
      </c>
      <c r="I1404" s="73"/>
      <c r="J1404" s="47" t="s">
        <v>133</v>
      </c>
      <c r="K1404" s="144">
        <v>45566.6475925926</v>
      </c>
      <c r="L1404" s="47" t="s">
        <v>134</v>
      </c>
      <c r="M1404" s="142"/>
      <c r="N1404" s="112" t="s">
        <v>134</v>
      </c>
      <c r="O1404" s="145" t="s">
        <v>2882</v>
      </c>
      <c r="P1404" s="64"/>
    </row>
    <row spans="1:16" x14ac:dyDescent="0.25" outlineLevel="0" r="1405">
      <c r="A1405" s="45">
        <v>1407</v>
      </c>
      <c r="B1405" s="46">
        <v>1</v>
      </c>
      <c r="C1405" s="47" t="s">
        <v>15</v>
      </c>
      <c r="D1405" s="149">
        <v>45566</v>
      </c>
      <c r="E1405" s="47" t="s">
        <v>276</v>
      </c>
      <c r="F1405" s="63" t="s">
        <v>729</v>
      </c>
      <c r="G1405" s="63" t="s">
        <v>2923</v>
      </c>
      <c r="H1405" s="68">
        <v>0.4</v>
      </c>
      <c r="I1405" s="73"/>
      <c r="J1405" s="47" t="s">
        <v>133</v>
      </c>
      <c r="K1405" s="144">
        <v>45566.6534490741</v>
      </c>
      <c r="L1405" s="47" t="s">
        <v>134</v>
      </c>
      <c r="M1405" s="142"/>
      <c r="N1405" s="112" t="s">
        <v>134</v>
      </c>
      <c r="O1405" s="145" t="s">
        <v>2882</v>
      </c>
      <c r="P1405" s="64"/>
    </row>
    <row spans="1:16" x14ac:dyDescent="0.25" outlineLevel="0" r="1406">
      <c r="A1406" s="45">
        <v>1408</v>
      </c>
      <c r="B1406" s="46">
        <v>1</v>
      </c>
      <c r="C1406" s="47" t="s">
        <v>15</v>
      </c>
      <c r="D1406" s="149">
        <v>45566</v>
      </c>
      <c r="E1406" s="47" t="s">
        <v>390</v>
      </c>
      <c r="F1406" s="63" t="s">
        <v>2556</v>
      </c>
      <c r="G1406" s="63" t="s">
        <v>2924</v>
      </c>
      <c r="H1406" s="68">
        <v>0.5</v>
      </c>
      <c r="I1406" s="73"/>
      <c r="J1406" s="47" t="s">
        <v>133</v>
      </c>
      <c r="K1406" s="144">
        <v>45566.6567592593</v>
      </c>
      <c r="L1406" s="47" t="s">
        <v>134</v>
      </c>
      <c r="M1406" s="142"/>
      <c r="N1406" s="112" t="s">
        <v>134</v>
      </c>
      <c r="O1406" s="145" t="s">
        <v>2882</v>
      </c>
      <c r="P1406" s="64"/>
    </row>
    <row spans="1:16" x14ac:dyDescent="0.25" outlineLevel="0" r="1407">
      <c r="A1407" s="45">
        <v>1409</v>
      </c>
      <c r="B1407" s="46">
        <v>1</v>
      </c>
      <c r="C1407" s="47" t="s">
        <v>15</v>
      </c>
      <c r="D1407" s="149">
        <v>45566</v>
      </c>
      <c r="E1407" s="47" t="s">
        <v>2620</v>
      </c>
      <c r="F1407" s="63" t="s">
        <v>2621</v>
      </c>
      <c r="G1407" s="63" t="s">
        <v>2925</v>
      </c>
      <c r="H1407" s="68">
        <v>0.4</v>
      </c>
      <c r="I1407" s="73"/>
      <c r="J1407" s="47" t="s">
        <v>133</v>
      </c>
      <c r="K1407" s="144">
        <v>45566.695462963</v>
      </c>
      <c r="L1407" s="47" t="s">
        <v>134</v>
      </c>
      <c r="M1407" s="142"/>
      <c r="N1407" s="112" t="s">
        <v>134</v>
      </c>
      <c r="O1407" s="145" t="s">
        <v>2882</v>
      </c>
      <c r="P1407" s="64"/>
    </row>
    <row spans="1:16" x14ac:dyDescent="0.25" outlineLevel="0" r="1408">
      <c r="A1408" s="45">
        <v>1410</v>
      </c>
      <c r="B1408" s="46">
        <v>1</v>
      </c>
      <c r="C1408" s="47" t="s">
        <v>15</v>
      </c>
      <c r="D1408" s="149">
        <v>45566</v>
      </c>
      <c r="E1408" s="47" t="s">
        <v>222</v>
      </c>
      <c r="F1408" s="63" t="s">
        <v>2367</v>
      </c>
      <c r="G1408" s="63" t="s">
        <v>2926</v>
      </c>
      <c r="H1408" s="68">
        <v>0.5</v>
      </c>
      <c r="I1408" s="73"/>
      <c r="J1408" s="47" t="s">
        <v>133</v>
      </c>
      <c r="K1408" s="144">
        <v>45566.7118518519</v>
      </c>
      <c r="L1408" s="47" t="s">
        <v>133</v>
      </c>
      <c r="M1408" s="142">
        <v>45580.5443981482</v>
      </c>
      <c r="N1408" s="112" t="s">
        <v>134</v>
      </c>
      <c r="O1408" s="145" t="s">
        <v>4211</v>
      </c>
      <c r="P1408" s="64" t="s">
        <v>4078</v>
      </c>
    </row>
    <row spans="1:16" x14ac:dyDescent="0.25" outlineLevel="0" r="1409">
      <c r="A1409" s="48">
        <v>1411</v>
      </c>
      <c r="B1409" s="49">
        <v>2</v>
      </c>
      <c r="C1409" s="50" t="s">
        <v>16</v>
      </c>
      <c r="D1409" s="150">
        <v>45566</v>
      </c>
      <c r="E1409" s="50" t="s">
        <v>375</v>
      </c>
      <c r="F1409" s="65" t="s">
        <v>2482</v>
      </c>
      <c r="G1409" s="65" t="s">
        <v>2927</v>
      </c>
      <c r="H1409" s="69">
        <v>1</v>
      </c>
      <c r="I1409" s="74"/>
      <c r="J1409" s="50" t="s">
        <v>133</v>
      </c>
      <c r="K1409" s="151">
        <v>45566.7365393518</v>
      </c>
      <c r="L1409" s="50" t="s">
        <v>133</v>
      </c>
      <c r="M1409" s="152">
        <v>45580.2695949074</v>
      </c>
      <c r="N1409" s="137" t="s">
        <v>134</v>
      </c>
      <c r="O1409" s="146" t="s">
        <v>3931</v>
      </c>
      <c r="P1409" s="66" t="s">
        <v>3983</v>
      </c>
    </row>
    <row spans="1:16" x14ac:dyDescent="0.25" outlineLevel="0" r="1410">
      <c r="A1410" s="45">
        <v>1412</v>
      </c>
      <c r="B1410" s="46">
        <v>2</v>
      </c>
      <c r="C1410" s="47" t="s">
        <v>16</v>
      </c>
      <c r="D1410" s="149">
        <v>45567</v>
      </c>
      <c r="E1410" s="47" t="s">
        <v>148</v>
      </c>
      <c r="F1410" s="63" t="s">
        <v>3216</v>
      </c>
      <c r="G1410" s="63" t="s">
        <v>2928</v>
      </c>
      <c r="H1410" s="68">
        <v>4.1</v>
      </c>
      <c r="I1410" s="73"/>
      <c r="J1410" s="47" t="s">
        <v>134</v>
      </c>
      <c r="K1410" s="144">
        <v>45567.6381828704</v>
      </c>
      <c r="L1410" s="47" t="s">
        <v>134</v>
      </c>
      <c r="M1410" s="142"/>
      <c r="N1410" s="112" t="s">
        <v>134</v>
      </c>
      <c r="O1410" s="145" t="s">
        <v>2882</v>
      </c>
      <c r="P1410" s="64"/>
    </row>
    <row spans="1:16" x14ac:dyDescent="0.25" outlineLevel="0" r="1411">
      <c r="A1411" s="45">
        <v>1413</v>
      </c>
      <c r="B1411" s="46">
        <v>2</v>
      </c>
      <c r="C1411" s="47" t="s">
        <v>16</v>
      </c>
      <c r="D1411" s="149">
        <v>45567</v>
      </c>
      <c r="E1411" s="47" t="s">
        <v>375</v>
      </c>
      <c r="F1411" s="63" t="s">
        <v>2482</v>
      </c>
      <c r="G1411" s="63" t="s">
        <v>2929</v>
      </c>
      <c r="H1411" s="68">
        <v>1.1</v>
      </c>
      <c r="I1411" s="73"/>
      <c r="J1411" s="47" t="s">
        <v>133</v>
      </c>
      <c r="K1411" s="144">
        <v>45567.5009490741</v>
      </c>
      <c r="L1411" s="47" t="s">
        <v>133</v>
      </c>
      <c r="M1411" s="142">
        <v>45580.2695949074</v>
      </c>
      <c r="N1411" s="112" t="s">
        <v>134</v>
      </c>
      <c r="O1411" s="145" t="s">
        <v>3931</v>
      </c>
      <c r="P1411" s="64" t="s">
        <v>3983</v>
      </c>
    </row>
    <row spans="1:16" x14ac:dyDescent="0.25" outlineLevel="0" r="1412">
      <c r="A1412" s="45">
        <v>1414</v>
      </c>
      <c r="B1412" s="46">
        <v>1</v>
      </c>
      <c r="C1412" s="47" t="s">
        <v>15</v>
      </c>
      <c r="D1412" s="149">
        <v>45567</v>
      </c>
      <c r="E1412" s="47" t="s">
        <v>279</v>
      </c>
      <c r="F1412" s="63" t="s">
        <v>2540</v>
      </c>
      <c r="G1412" s="63" t="s">
        <v>2930</v>
      </c>
      <c r="H1412" s="68">
        <v>2.5</v>
      </c>
      <c r="I1412" s="73"/>
      <c r="J1412" s="47" t="s">
        <v>133</v>
      </c>
      <c r="K1412" s="144">
        <v>45567.6502546296</v>
      </c>
      <c r="L1412" s="47" t="s">
        <v>134</v>
      </c>
      <c r="M1412" s="142"/>
      <c r="N1412" s="112" t="s">
        <v>134</v>
      </c>
      <c r="O1412" s="145" t="s">
        <v>2882</v>
      </c>
      <c r="P1412" s="64"/>
    </row>
    <row spans="1:16" x14ac:dyDescent="0.25" outlineLevel="0" r="1413">
      <c r="A1413" s="45">
        <v>1415</v>
      </c>
      <c r="B1413" s="46">
        <v>1</v>
      </c>
      <c r="C1413" s="47" t="s">
        <v>15</v>
      </c>
      <c r="D1413" s="149">
        <v>45567</v>
      </c>
      <c r="E1413" s="47" t="s">
        <v>222</v>
      </c>
      <c r="F1413" s="63" t="s">
        <v>2367</v>
      </c>
      <c r="G1413" s="63" t="s">
        <v>2931</v>
      </c>
      <c r="H1413" s="68">
        <v>1.75</v>
      </c>
      <c r="I1413" s="73"/>
      <c r="J1413" s="47" t="s">
        <v>133</v>
      </c>
      <c r="K1413" s="144">
        <v>45567.8091782407</v>
      </c>
      <c r="L1413" s="47" t="s">
        <v>133</v>
      </c>
      <c r="M1413" s="142">
        <v>45580.5443981482</v>
      </c>
      <c r="N1413" s="112" t="s">
        <v>134</v>
      </c>
      <c r="O1413" s="145" t="s">
        <v>4211</v>
      </c>
      <c r="P1413" s="64" t="s">
        <v>4078</v>
      </c>
    </row>
    <row spans="1:16" x14ac:dyDescent="0.25" outlineLevel="0" r="1414">
      <c r="A1414" s="45">
        <v>1416</v>
      </c>
      <c r="B1414" s="46">
        <v>1</v>
      </c>
      <c r="C1414" s="47" t="s">
        <v>15</v>
      </c>
      <c r="D1414" s="149">
        <v>45567</v>
      </c>
      <c r="E1414" s="47" t="s">
        <v>398</v>
      </c>
      <c r="F1414" s="63" t="s">
        <v>2568</v>
      </c>
      <c r="G1414" s="63" t="s">
        <v>2932</v>
      </c>
      <c r="H1414" s="68">
        <v>0.4</v>
      </c>
      <c r="I1414" s="73"/>
      <c r="J1414" s="47" t="s">
        <v>133</v>
      </c>
      <c r="K1414" s="144">
        <v>45567.5676736111</v>
      </c>
      <c r="L1414" s="47" t="inlineStr">
        <is>
          <t>VRAI</t>
        </is>
      </c>
      <c r="M1414" s="142">
        <v>45581.5975578704</v>
      </c>
      <c r="N1414" s="112" t="s">
        <v>134</v>
      </c>
      <c r="O1414" s="145" t="inlineStr">
        <is>
          <t>APP_v4.K.5.xlsb</t>
        </is>
      </c>
      <c r="P1414" s="64" t="inlineStr">
        <is>
          <t>24-24549</t>
        </is>
      </c>
    </row>
    <row spans="1:16" x14ac:dyDescent="0.25" outlineLevel="0" r="1415">
      <c r="A1415" s="45">
        <v>1417</v>
      </c>
      <c r="B1415" s="46">
        <v>1</v>
      </c>
      <c r="C1415" s="47" t="s">
        <v>15</v>
      </c>
      <c r="D1415" s="149">
        <v>45567</v>
      </c>
      <c r="E1415" s="47" t="s">
        <v>2394</v>
      </c>
      <c r="F1415" s="63" t="s">
        <v>2395</v>
      </c>
      <c r="G1415" s="63" t="s">
        <v>2933</v>
      </c>
      <c r="H1415" s="68">
        <v>0.25</v>
      </c>
      <c r="I1415" s="73"/>
      <c r="J1415" s="47" t="s">
        <v>133</v>
      </c>
      <c r="K1415" s="144">
        <v>45567.5685300926</v>
      </c>
      <c r="L1415" s="47" t="s">
        <v>134</v>
      </c>
      <c r="M1415" s="142"/>
      <c r="N1415" s="112" t="s">
        <v>134</v>
      </c>
      <c r="O1415" s="145" t="s">
        <v>2882</v>
      </c>
      <c r="P1415" s="64"/>
    </row>
    <row spans="1:16" x14ac:dyDescent="0.25" outlineLevel="0" r="1416">
      <c r="A1416" s="45">
        <v>1418</v>
      </c>
      <c r="B1416" s="46">
        <v>1</v>
      </c>
      <c r="C1416" s="47" t="s">
        <v>15</v>
      </c>
      <c r="D1416" s="149">
        <v>45567</v>
      </c>
      <c r="E1416" s="47" t="s">
        <v>390</v>
      </c>
      <c r="F1416" s="63" t="s">
        <v>2556</v>
      </c>
      <c r="G1416" s="63" t="s">
        <v>2934</v>
      </c>
      <c r="H1416" s="68">
        <v>0.4</v>
      </c>
      <c r="I1416" s="73"/>
      <c r="J1416" s="47" t="s">
        <v>133</v>
      </c>
      <c r="K1416" s="144">
        <v>45567.5938888889</v>
      </c>
      <c r="L1416" s="47" t="s">
        <v>134</v>
      </c>
      <c r="M1416" s="142"/>
      <c r="N1416" s="112" t="s">
        <v>134</v>
      </c>
      <c r="O1416" s="145" t="s">
        <v>2882</v>
      </c>
      <c r="P1416" s="64"/>
    </row>
    <row spans="1:16" x14ac:dyDescent="0.25" outlineLevel="0" r="1417">
      <c r="A1417" s="45">
        <v>1419</v>
      </c>
      <c r="B1417" s="46">
        <v>2</v>
      </c>
      <c r="C1417" s="47" t="s">
        <v>16</v>
      </c>
      <c r="D1417" s="149">
        <v>45567</v>
      </c>
      <c r="E1417" s="47" t="s">
        <v>557</v>
      </c>
      <c r="F1417" s="63" t="s">
        <v>1693</v>
      </c>
      <c r="G1417" s="63" t="s">
        <v>2935</v>
      </c>
      <c r="H1417" s="68">
        <v>0.3</v>
      </c>
      <c r="I1417" s="73"/>
      <c r="J1417" s="47" t="s">
        <v>133</v>
      </c>
      <c r="K1417" s="144">
        <v>45567.6018518519</v>
      </c>
      <c r="L1417" s="47" t="s">
        <v>134</v>
      </c>
      <c r="M1417" s="142"/>
      <c r="N1417" s="112" t="s">
        <v>134</v>
      </c>
      <c r="O1417" s="145" t="s">
        <v>2882</v>
      </c>
      <c r="P1417" s="64"/>
    </row>
    <row spans="1:16" x14ac:dyDescent="0.25" outlineLevel="0" r="1418">
      <c r="A1418" s="45">
        <v>1420</v>
      </c>
      <c r="B1418" s="46">
        <v>1</v>
      </c>
      <c r="C1418" s="47" t="s">
        <v>15</v>
      </c>
      <c r="D1418" s="149">
        <v>45567</v>
      </c>
      <c r="E1418" s="47" t="s">
        <v>382</v>
      </c>
      <c r="F1418" s="63" t="s">
        <v>946</v>
      </c>
      <c r="G1418" s="63" t="s">
        <v>2936</v>
      </c>
      <c r="H1418" s="68">
        <v>0.75</v>
      </c>
      <c r="I1418" s="73"/>
      <c r="J1418" s="47" t="s">
        <v>133</v>
      </c>
      <c r="K1418" s="144">
        <v>45567.6063773148</v>
      </c>
      <c r="L1418" s="47" t="s">
        <v>134</v>
      </c>
      <c r="M1418" s="142"/>
      <c r="N1418" s="112" t="s">
        <v>134</v>
      </c>
      <c r="O1418" s="145" t="s">
        <v>2882</v>
      </c>
      <c r="P1418" s="64"/>
    </row>
    <row spans="1:16" x14ac:dyDescent="0.25" outlineLevel="0" r="1419">
      <c r="A1419" s="45">
        <v>1421</v>
      </c>
      <c r="B1419" s="46">
        <v>1</v>
      </c>
      <c r="C1419" s="47" t="s">
        <v>15</v>
      </c>
      <c r="D1419" s="149">
        <v>45567</v>
      </c>
      <c r="E1419" s="47" t="s">
        <v>518</v>
      </c>
      <c r="F1419" s="63" t="s">
        <v>1507</v>
      </c>
      <c r="G1419" s="63" t="s">
        <v>2937</v>
      </c>
      <c r="H1419" s="68">
        <v>0.5</v>
      </c>
      <c r="I1419" s="73"/>
      <c r="J1419" s="47" t="s">
        <v>133</v>
      </c>
      <c r="K1419" s="144">
        <v>45567.6146643519</v>
      </c>
      <c r="L1419" s="47" t="s">
        <v>134</v>
      </c>
      <c r="M1419" s="142"/>
      <c r="N1419" s="112" t="s">
        <v>134</v>
      </c>
      <c r="O1419" s="145" t="s">
        <v>2882</v>
      </c>
      <c r="P1419" s="64"/>
    </row>
    <row spans="1:16" x14ac:dyDescent="0.25" outlineLevel="0" r="1420">
      <c r="A1420" s="45">
        <v>1422</v>
      </c>
      <c r="B1420" s="46">
        <v>2</v>
      </c>
      <c r="C1420" s="47" t="s">
        <v>16</v>
      </c>
      <c r="D1420" s="149">
        <v>45567</v>
      </c>
      <c r="E1420" s="47" t="s">
        <v>282</v>
      </c>
      <c r="F1420" s="63" t="s">
        <v>2644</v>
      </c>
      <c r="G1420" s="63" t="s">
        <v>2938</v>
      </c>
      <c r="H1420" s="68">
        <v>0.4</v>
      </c>
      <c r="I1420" s="73"/>
      <c r="J1420" s="47" t="s">
        <v>133</v>
      </c>
      <c r="K1420" s="144">
        <v>45567.616875</v>
      </c>
      <c r="L1420" s="47" t="s">
        <v>134</v>
      </c>
      <c r="M1420" s="142"/>
      <c r="N1420" s="112" t="s">
        <v>134</v>
      </c>
      <c r="O1420" s="145" t="s">
        <v>2882</v>
      </c>
      <c r="P1420" s="64"/>
    </row>
    <row spans="1:16" x14ac:dyDescent="0.25" outlineLevel="0" r="1421">
      <c r="A1421" s="45">
        <v>1423</v>
      </c>
      <c r="B1421" s="46">
        <v>1</v>
      </c>
      <c r="C1421" s="47" t="s">
        <v>15</v>
      </c>
      <c r="D1421" s="149">
        <v>45567</v>
      </c>
      <c r="E1421" s="47" t="s">
        <v>558</v>
      </c>
      <c r="F1421" s="63" t="s">
        <v>593</v>
      </c>
      <c r="G1421" s="63" t="s">
        <v>2939</v>
      </c>
      <c r="H1421" s="68">
        <v>0.4</v>
      </c>
      <c r="I1421" s="73"/>
      <c r="J1421" s="47" t="s">
        <v>133</v>
      </c>
      <c r="K1421" s="144">
        <v>45567.6295833333</v>
      </c>
      <c r="L1421" s="47" t="s">
        <v>133</v>
      </c>
      <c r="M1421" s="142">
        <v>45579.8118634259</v>
      </c>
      <c r="N1421" s="112" t="s">
        <v>134</v>
      </c>
      <c r="O1421" s="145" t="s">
        <v>3931</v>
      </c>
      <c r="P1421" s="64" t="s">
        <v>3937</v>
      </c>
    </row>
    <row spans="1:16" x14ac:dyDescent="0.25" outlineLevel="0" r="1422">
      <c r="A1422" s="45">
        <v>1424</v>
      </c>
      <c r="B1422" s="46">
        <v>1</v>
      </c>
      <c r="C1422" s="47" t="s">
        <v>15</v>
      </c>
      <c r="D1422" s="149">
        <v>45567</v>
      </c>
      <c r="E1422" s="47" t="s">
        <v>559</v>
      </c>
      <c r="F1422" s="63" t="s">
        <v>2405</v>
      </c>
      <c r="G1422" s="63" t="s">
        <v>2940</v>
      </c>
      <c r="H1422" s="68">
        <v>0.75</v>
      </c>
      <c r="I1422" s="73"/>
      <c r="J1422" s="47" t="s">
        <v>133</v>
      </c>
      <c r="K1422" s="144">
        <v>45567.6425694444</v>
      </c>
      <c r="L1422" s="47" t="s">
        <v>133</v>
      </c>
      <c r="M1422" s="142">
        <v>45580.2623842593</v>
      </c>
      <c r="N1422" s="112" t="s">
        <v>134</v>
      </c>
      <c r="O1422" s="145" t="s">
        <v>3931</v>
      </c>
      <c r="P1422" s="64" t="s">
        <v>3981</v>
      </c>
    </row>
    <row spans="1:16" x14ac:dyDescent="0.25" outlineLevel="0" r="1423">
      <c r="A1423" s="45">
        <v>1425</v>
      </c>
      <c r="B1423" s="46">
        <v>1</v>
      </c>
      <c r="C1423" s="47" t="s">
        <v>15</v>
      </c>
      <c r="D1423" s="149">
        <v>45567</v>
      </c>
      <c r="E1423" s="47" t="s">
        <v>2264</v>
      </c>
      <c r="F1423" s="63" t="s">
        <v>2265</v>
      </c>
      <c r="G1423" s="63" t="s">
        <v>2941</v>
      </c>
      <c r="H1423" s="68">
        <v>0.4</v>
      </c>
      <c r="I1423" s="73"/>
      <c r="J1423" s="47" t="s">
        <v>133</v>
      </c>
      <c r="K1423" s="144">
        <v>45567.6430092593</v>
      </c>
      <c r="L1423" s="47" t="s">
        <v>134</v>
      </c>
      <c r="M1423" s="142"/>
      <c r="N1423" s="112" t="s">
        <v>134</v>
      </c>
      <c r="O1423" s="145" t="s">
        <v>2882</v>
      </c>
      <c r="P1423" s="64"/>
    </row>
    <row spans="1:16" x14ac:dyDescent="0.25" outlineLevel="0" r="1424">
      <c r="A1424" s="45">
        <v>1426</v>
      </c>
      <c r="B1424" s="46">
        <v>4</v>
      </c>
      <c r="C1424" s="47" t="s">
        <v>425</v>
      </c>
      <c r="D1424" s="149">
        <v>45566</v>
      </c>
      <c r="E1424" s="47" t="s">
        <v>511</v>
      </c>
      <c r="F1424" s="63" t="s">
        <v>2474</v>
      </c>
      <c r="G1424" s="63" t="s">
        <v>2942</v>
      </c>
      <c r="H1424" s="68">
        <v>0.75</v>
      </c>
      <c r="I1424" s="73"/>
      <c r="J1424" s="47" t="s">
        <v>133</v>
      </c>
      <c r="K1424" s="144">
        <v>45567.6444444444</v>
      </c>
      <c r="L1424" s="47" t="inlineStr">
        <is>
          <t>VRAI</t>
        </is>
      </c>
      <c r="M1424" s="142">
        <v>45581.5890972222</v>
      </c>
      <c r="N1424" s="112" t="s">
        <v>134</v>
      </c>
      <c r="O1424" s="145" t="inlineStr">
        <is>
          <t>APP_v4.K.5.xlsb</t>
        </is>
      </c>
      <c r="P1424" s="64" t="inlineStr">
        <is>
          <t>24-24548</t>
        </is>
      </c>
    </row>
    <row spans="1:16" x14ac:dyDescent="0.25" outlineLevel="0" r="1425">
      <c r="A1425" s="45">
        <v>1427</v>
      </c>
      <c r="B1425" s="46">
        <v>4</v>
      </c>
      <c r="C1425" s="47" t="s">
        <v>425</v>
      </c>
      <c r="D1425" s="149">
        <v>45566</v>
      </c>
      <c r="E1425" s="47" t="s">
        <v>511</v>
      </c>
      <c r="F1425" s="63" t="s">
        <v>2474</v>
      </c>
      <c r="G1425" s="63" t="s">
        <v>2943</v>
      </c>
      <c r="H1425" s="68">
        <v>0.75</v>
      </c>
      <c r="I1425" s="73"/>
      <c r="J1425" s="47" t="s">
        <v>133</v>
      </c>
      <c r="K1425" s="144">
        <v>45567.6447453704</v>
      </c>
      <c r="L1425" s="47" t="inlineStr">
        <is>
          <t>VRAI</t>
        </is>
      </c>
      <c r="M1425" s="142">
        <v>45581.5890972222</v>
      </c>
      <c r="N1425" s="112" t="s">
        <v>134</v>
      </c>
      <c r="O1425" s="145" t="inlineStr">
        <is>
          <t>APP_v4.K.5.xlsb</t>
        </is>
      </c>
      <c r="P1425" s="64" t="inlineStr">
        <is>
          <t>24-24548</t>
        </is>
      </c>
    </row>
    <row spans="1:16" x14ac:dyDescent="0.25" outlineLevel="0" r="1426">
      <c r="A1426" s="45">
        <v>1428</v>
      </c>
      <c r="B1426" s="46">
        <v>4</v>
      </c>
      <c r="C1426" s="47" t="s">
        <v>425</v>
      </c>
      <c r="D1426" s="149">
        <v>45566</v>
      </c>
      <c r="E1426" s="47" t="s">
        <v>148</v>
      </c>
      <c r="F1426" s="63" t="s">
        <v>3216</v>
      </c>
      <c r="G1426" s="63" t="s">
        <v>2944</v>
      </c>
      <c r="H1426" s="68">
        <v>0.75</v>
      </c>
      <c r="I1426" s="73"/>
      <c r="J1426" s="47" t="s">
        <v>134</v>
      </c>
      <c r="K1426" s="144">
        <v>45567.6456018519</v>
      </c>
      <c r="L1426" s="47" t="s">
        <v>134</v>
      </c>
      <c r="M1426" s="142"/>
      <c r="N1426" s="112" t="s">
        <v>134</v>
      </c>
      <c r="O1426" s="145" t="s">
        <v>2882</v>
      </c>
      <c r="P1426" s="64"/>
    </row>
    <row spans="1:16" x14ac:dyDescent="0.25" outlineLevel="0" r="1427">
      <c r="A1427" s="45">
        <v>1429</v>
      </c>
      <c r="B1427" s="46">
        <v>4</v>
      </c>
      <c r="C1427" s="47" t="s">
        <v>425</v>
      </c>
      <c r="D1427" s="149">
        <v>45566</v>
      </c>
      <c r="E1427" s="47" t="s">
        <v>148</v>
      </c>
      <c r="F1427" s="63" t="s">
        <v>3216</v>
      </c>
      <c r="G1427" s="63" t="s">
        <v>2945</v>
      </c>
      <c r="H1427" s="68">
        <v>4.5</v>
      </c>
      <c r="I1427" s="73"/>
      <c r="J1427" s="47" t="s">
        <v>134</v>
      </c>
      <c r="K1427" s="144">
        <v>45567.6455324074</v>
      </c>
      <c r="L1427" s="47" t="s">
        <v>134</v>
      </c>
      <c r="M1427" s="142"/>
      <c r="N1427" s="112" t="s">
        <v>134</v>
      </c>
      <c r="O1427" s="145" t="s">
        <v>2882</v>
      </c>
      <c r="P1427" s="64"/>
    </row>
    <row spans="1:16" x14ac:dyDescent="0.25" outlineLevel="0" r="1428">
      <c r="A1428" s="45">
        <v>1430</v>
      </c>
      <c r="B1428" s="46">
        <v>4</v>
      </c>
      <c r="C1428" s="47" t="s">
        <v>425</v>
      </c>
      <c r="D1428" s="149">
        <v>45566</v>
      </c>
      <c r="E1428" s="47" t="s">
        <v>154</v>
      </c>
      <c r="F1428" s="63" t="s">
        <v>490</v>
      </c>
      <c r="G1428" s="63" t="s">
        <v>2946</v>
      </c>
      <c r="H1428" s="68">
        <v>0.5</v>
      </c>
      <c r="I1428" s="73"/>
      <c r="J1428" s="47" t="s">
        <v>133</v>
      </c>
      <c r="K1428" s="144">
        <v>45567.6459143519</v>
      </c>
      <c r="L1428" s="47" t="s">
        <v>133</v>
      </c>
      <c r="M1428" s="142">
        <v>45580.5832407407</v>
      </c>
      <c r="N1428" s="112" t="s">
        <v>134</v>
      </c>
      <c r="O1428" s="145" t="s">
        <v>4211</v>
      </c>
      <c r="P1428" s="64" t="s">
        <v>4081</v>
      </c>
    </row>
    <row spans="1:16" x14ac:dyDescent="0.25" outlineLevel="0" r="1429">
      <c r="A1429" s="45">
        <v>1431</v>
      </c>
      <c r="B1429" s="46">
        <v>4</v>
      </c>
      <c r="C1429" s="47" t="s">
        <v>425</v>
      </c>
      <c r="D1429" s="149">
        <v>45566</v>
      </c>
      <c r="E1429" s="47" t="s">
        <v>154</v>
      </c>
      <c r="F1429" s="63" t="s">
        <v>490</v>
      </c>
      <c r="G1429" s="63" t="s">
        <v>2946</v>
      </c>
      <c r="H1429" s="68">
        <v>0.5</v>
      </c>
      <c r="I1429" s="73"/>
      <c r="J1429" s="47" t="s">
        <v>133</v>
      </c>
      <c r="K1429" s="144">
        <v>45567.6464236111</v>
      </c>
      <c r="L1429" s="47" t="s">
        <v>133</v>
      </c>
      <c r="M1429" s="142">
        <v>45580.5832407407</v>
      </c>
      <c r="N1429" s="112" t="s">
        <v>134</v>
      </c>
      <c r="O1429" s="145" t="s">
        <v>4211</v>
      </c>
      <c r="P1429" s="64" t="s">
        <v>4081</v>
      </c>
    </row>
    <row spans="1:16" x14ac:dyDescent="0.25" outlineLevel="0" r="1430">
      <c r="A1430" s="45">
        <v>1432</v>
      </c>
      <c r="B1430" s="46">
        <v>1</v>
      </c>
      <c r="C1430" s="47" t="s">
        <v>15</v>
      </c>
      <c r="D1430" s="149">
        <v>45567</v>
      </c>
      <c r="E1430" s="47" t="s">
        <v>526</v>
      </c>
      <c r="F1430" s="63" t="s">
        <v>2654</v>
      </c>
      <c r="G1430" s="63" t="s">
        <v>2947</v>
      </c>
      <c r="H1430" s="68">
        <v>0.4</v>
      </c>
      <c r="I1430" s="73"/>
      <c r="J1430" s="47" t="s">
        <v>133</v>
      </c>
      <c r="K1430" s="144">
        <v>45567.6593518518</v>
      </c>
      <c r="L1430" s="47" t="s">
        <v>133</v>
      </c>
      <c r="M1430" s="142">
        <v>45580.6770717593</v>
      </c>
      <c r="N1430" s="112" t="s">
        <v>134</v>
      </c>
      <c r="O1430" s="145" t="s">
        <v>4211</v>
      </c>
      <c r="P1430" s="64" t="s">
        <v>4084</v>
      </c>
    </row>
    <row spans="1:16" x14ac:dyDescent="0.25" outlineLevel="0" r="1431">
      <c r="A1431" s="45">
        <v>1433</v>
      </c>
      <c r="B1431" s="46">
        <v>1</v>
      </c>
      <c r="C1431" s="47" t="s">
        <v>15</v>
      </c>
      <c r="D1431" s="149">
        <v>45567</v>
      </c>
      <c r="E1431" s="47" t="s">
        <v>402</v>
      </c>
      <c r="F1431" s="63" t="s">
        <v>502</v>
      </c>
      <c r="G1431" s="63" t="s">
        <v>2948</v>
      </c>
      <c r="H1431" s="68">
        <v>0.4</v>
      </c>
      <c r="I1431" s="73"/>
      <c r="J1431" s="47" t="s">
        <v>133</v>
      </c>
      <c r="K1431" s="144">
        <v>45567.6644907407</v>
      </c>
      <c r="L1431" s="47" t="s">
        <v>134</v>
      </c>
      <c r="M1431" s="142"/>
      <c r="N1431" s="112" t="s">
        <v>134</v>
      </c>
      <c r="O1431" s="145" t="s">
        <v>2882</v>
      </c>
      <c r="P1431" s="64"/>
    </row>
    <row spans="1:16" x14ac:dyDescent="0.25" outlineLevel="0" r="1432">
      <c r="A1432" s="45">
        <v>1434</v>
      </c>
      <c r="B1432" s="46">
        <v>1</v>
      </c>
      <c r="C1432" s="47" t="s">
        <v>15</v>
      </c>
      <c r="D1432" s="149">
        <v>45567</v>
      </c>
      <c r="E1432" s="47" t="s">
        <v>244</v>
      </c>
      <c r="F1432" s="63" t="s">
        <v>1015</v>
      </c>
      <c r="G1432" s="63" t="s">
        <v>2949</v>
      </c>
      <c r="H1432" s="68">
        <v>0.5</v>
      </c>
      <c r="I1432" s="73"/>
      <c r="J1432" s="47" t="s">
        <v>133</v>
      </c>
      <c r="K1432" s="144">
        <v>45567.683125</v>
      </c>
      <c r="L1432" s="47" t="s">
        <v>134</v>
      </c>
      <c r="M1432" s="142"/>
      <c r="N1432" s="112" t="s">
        <v>134</v>
      </c>
      <c r="O1432" s="145" t="s">
        <v>2882</v>
      </c>
      <c r="P1432" s="64"/>
    </row>
    <row spans="1:16" x14ac:dyDescent="0.25" outlineLevel="0" r="1433">
      <c r="A1433" s="45">
        <v>1435</v>
      </c>
      <c r="B1433" s="46">
        <v>4</v>
      </c>
      <c r="C1433" s="47" t="s">
        <v>425</v>
      </c>
      <c r="D1433" s="149">
        <v>45567</v>
      </c>
      <c r="E1433" s="47" t="s">
        <v>148</v>
      </c>
      <c r="F1433" s="63" t="s">
        <v>3216</v>
      </c>
      <c r="G1433" s="63" t="s">
        <v>2950</v>
      </c>
      <c r="H1433" s="68">
        <v>4</v>
      </c>
      <c r="I1433" s="73"/>
      <c r="J1433" s="47" t="s">
        <v>134</v>
      </c>
      <c r="K1433" s="144">
        <v>45567.7018865741</v>
      </c>
      <c r="L1433" s="47" t="s">
        <v>134</v>
      </c>
      <c r="M1433" s="142"/>
      <c r="N1433" s="112" t="s">
        <v>134</v>
      </c>
      <c r="O1433" s="145" t="s">
        <v>2882</v>
      </c>
      <c r="P1433" s="64"/>
    </row>
    <row spans="1:16" x14ac:dyDescent="0.25" outlineLevel="0" r="1434">
      <c r="A1434" s="45">
        <v>1436</v>
      </c>
      <c r="B1434" s="46">
        <v>4</v>
      </c>
      <c r="C1434" s="47" t="s">
        <v>425</v>
      </c>
      <c r="D1434" s="149">
        <v>45567</v>
      </c>
      <c r="E1434" s="47" t="s">
        <v>148</v>
      </c>
      <c r="F1434" s="63" t="s">
        <v>3216</v>
      </c>
      <c r="G1434" s="63" t="s">
        <v>2945</v>
      </c>
      <c r="H1434" s="68">
        <v>3</v>
      </c>
      <c r="I1434" s="73"/>
      <c r="J1434" s="47" t="s">
        <v>134</v>
      </c>
      <c r="K1434" s="144">
        <v>45567.7021180556</v>
      </c>
      <c r="L1434" s="47" t="s">
        <v>134</v>
      </c>
      <c r="M1434" s="142"/>
      <c r="N1434" s="112" t="s">
        <v>134</v>
      </c>
      <c r="O1434" s="145" t="s">
        <v>2882</v>
      </c>
      <c r="P1434" s="64"/>
    </row>
    <row spans="1:16" x14ac:dyDescent="0.25" outlineLevel="0" r="1435">
      <c r="A1435" s="45">
        <v>1437</v>
      </c>
      <c r="B1435" s="46">
        <v>4</v>
      </c>
      <c r="C1435" s="47" t="s">
        <v>425</v>
      </c>
      <c r="D1435" s="149">
        <v>45567</v>
      </c>
      <c r="E1435" s="47" t="s">
        <v>375</v>
      </c>
      <c r="F1435" s="63" t="s">
        <v>2482</v>
      </c>
      <c r="G1435" s="63" t="s">
        <v>2951</v>
      </c>
      <c r="H1435" s="68">
        <v>1</v>
      </c>
      <c r="I1435" s="73"/>
      <c r="J1435" s="47" t="s">
        <v>133</v>
      </c>
      <c r="K1435" s="144">
        <v>45567.7023148148</v>
      </c>
      <c r="L1435" s="47" t="s">
        <v>133</v>
      </c>
      <c r="M1435" s="142">
        <v>45580.2695949074</v>
      </c>
      <c r="N1435" s="112" t="s">
        <v>134</v>
      </c>
      <c r="O1435" s="145" t="s">
        <v>3931</v>
      </c>
      <c r="P1435" s="64" t="s">
        <v>3983</v>
      </c>
    </row>
    <row spans="1:16" x14ac:dyDescent="0.25" outlineLevel="0" r="1436">
      <c r="A1436" s="45">
        <v>1438</v>
      </c>
      <c r="B1436" s="46">
        <v>2</v>
      </c>
      <c r="C1436" s="47" t="s">
        <v>16</v>
      </c>
      <c r="D1436" s="149">
        <v>45567</v>
      </c>
      <c r="E1436" s="47" t="s">
        <v>559</v>
      </c>
      <c r="F1436" s="63" t="s">
        <v>2405</v>
      </c>
      <c r="G1436" s="63" t="s">
        <v>2952</v>
      </c>
      <c r="H1436" s="68">
        <v>0.2</v>
      </c>
      <c r="I1436" s="73"/>
      <c r="J1436" s="47" t="s">
        <v>133</v>
      </c>
      <c r="K1436" s="144">
        <v>45567.7126273148</v>
      </c>
      <c r="L1436" s="47" t="s">
        <v>133</v>
      </c>
      <c r="M1436" s="142">
        <v>45580.2623842593</v>
      </c>
      <c r="N1436" s="112" t="s">
        <v>134</v>
      </c>
      <c r="O1436" s="145" t="s">
        <v>3931</v>
      </c>
      <c r="P1436" s="64" t="s">
        <v>3981</v>
      </c>
    </row>
    <row spans="1:16" x14ac:dyDescent="0.25" outlineLevel="0" r="1437">
      <c r="A1437" s="45">
        <v>1439</v>
      </c>
      <c r="B1437" s="46">
        <v>1</v>
      </c>
      <c r="C1437" s="47" t="s">
        <v>15</v>
      </c>
      <c r="D1437" s="149">
        <v>45567</v>
      </c>
      <c r="E1437" s="47" t="s">
        <v>177</v>
      </c>
      <c r="F1437" s="63" t="s">
        <v>178</v>
      </c>
      <c r="G1437" s="63" t="s">
        <v>2953</v>
      </c>
      <c r="H1437" s="68">
        <v>2</v>
      </c>
      <c r="I1437" s="73"/>
      <c r="J1437" s="47" t="s">
        <v>133</v>
      </c>
      <c r="K1437" s="144">
        <v>45567.7214583333</v>
      </c>
      <c r="L1437" s="47" t="s">
        <v>134</v>
      </c>
      <c r="M1437" s="142"/>
      <c r="N1437" s="112" t="s">
        <v>134</v>
      </c>
      <c r="O1437" s="145" t="s">
        <v>2882</v>
      </c>
      <c r="P1437" s="64"/>
    </row>
    <row spans="1:16" x14ac:dyDescent="0.25" outlineLevel="0" r="1438">
      <c r="A1438" s="45">
        <v>1440</v>
      </c>
      <c r="B1438" s="46">
        <v>2</v>
      </c>
      <c r="C1438" s="47" t="s">
        <v>16</v>
      </c>
      <c r="D1438" s="149">
        <v>45567</v>
      </c>
      <c r="E1438" s="47" t="s">
        <v>1353</v>
      </c>
      <c r="F1438" s="63" t="s">
        <v>2577</v>
      </c>
      <c r="G1438" s="63" t="s">
        <v>2954</v>
      </c>
      <c r="H1438" s="68">
        <v>1.6</v>
      </c>
      <c r="I1438" s="73"/>
      <c r="J1438" s="47" t="s">
        <v>133</v>
      </c>
      <c r="K1438" s="144">
        <v>45567.7258564815</v>
      </c>
      <c r="L1438" s="47" t="s">
        <v>134</v>
      </c>
      <c r="M1438" s="142"/>
      <c r="N1438" s="112" t="s">
        <v>134</v>
      </c>
      <c r="O1438" s="145" t="s">
        <v>2882</v>
      </c>
      <c r="P1438" s="64"/>
    </row>
    <row spans="1:16" x14ac:dyDescent="0.25" outlineLevel="0" r="1439">
      <c r="A1439" s="45">
        <v>1441</v>
      </c>
      <c r="B1439" s="46">
        <v>2</v>
      </c>
      <c r="C1439" s="47" t="s">
        <v>16</v>
      </c>
      <c r="D1439" s="149">
        <v>45567</v>
      </c>
      <c r="E1439" s="47" t="s">
        <v>219</v>
      </c>
      <c r="F1439" s="63" t="s">
        <v>496</v>
      </c>
      <c r="G1439" s="63" t="s">
        <v>2955</v>
      </c>
      <c r="H1439" s="68">
        <v>0.1</v>
      </c>
      <c r="I1439" s="73"/>
      <c r="J1439" s="47" t="s">
        <v>133</v>
      </c>
      <c r="K1439" s="144">
        <v>45567.7287847222</v>
      </c>
      <c r="L1439" s="47" t="s">
        <v>133</v>
      </c>
      <c r="M1439" s="142">
        <v>45580.683275463</v>
      </c>
      <c r="N1439" s="112" t="s">
        <v>134</v>
      </c>
      <c r="O1439" s="145" t="s">
        <v>4211</v>
      </c>
      <c r="P1439" s="64" t="s">
        <v>4086</v>
      </c>
    </row>
    <row spans="1:16" x14ac:dyDescent="0.25" outlineLevel="0" r="1440">
      <c r="A1440" s="45">
        <v>1442</v>
      </c>
      <c r="B1440" s="46">
        <v>1</v>
      </c>
      <c r="C1440" s="47" t="s">
        <v>15</v>
      </c>
      <c r="D1440" s="149">
        <v>45567</v>
      </c>
      <c r="E1440" s="47" t="s">
        <v>404</v>
      </c>
      <c r="F1440" s="63" t="s">
        <v>2569</v>
      </c>
      <c r="G1440" s="63" t="s">
        <v>2956</v>
      </c>
      <c r="H1440" s="68">
        <v>0.5</v>
      </c>
      <c r="I1440" s="73"/>
      <c r="J1440" s="47" t="s">
        <v>133</v>
      </c>
      <c r="K1440" s="144">
        <v>45567.7320949074</v>
      </c>
      <c r="L1440" s="47" t="s">
        <v>134</v>
      </c>
      <c r="M1440" s="142"/>
      <c r="N1440" s="112" t="s">
        <v>134</v>
      </c>
      <c r="O1440" s="145" t="s">
        <v>2882</v>
      </c>
      <c r="P1440" s="64"/>
    </row>
    <row spans="1:16" x14ac:dyDescent="0.25" outlineLevel="0" r="1441">
      <c r="A1441" s="45">
        <v>1443</v>
      </c>
      <c r="B1441" s="46">
        <v>2</v>
      </c>
      <c r="C1441" s="47" t="s">
        <v>16</v>
      </c>
      <c r="D1441" s="149">
        <v>45567</v>
      </c>
      <c r="E1441" s="47" t="s">
        <v>292</v>
      </c>
      <c r="F1441" s="63" t="s">
        <v>2403</v>
      </c>
      <c r="G1441" s="63" t="s">
        <v>2957</v>
      </c>
      <c r="H1441" s="68">
        <v>0.6</v>
      </c>
      <c r="I1441" s="73"/>
      <c r="J1441" s="47" t="s">
        <v>133</v>
      </c>
      <c r="K1441" s="144">
        <v>45567.7602314815</v>
      </c>
      <c r="L1441" s="47" t="s">
        <v>134</v>
      </c>
      <c r="M1441" s="142"/>
      <c r="N1441" s="112" t="s">
        <v>134</v>
      </c>
      <c r="O1441" s="145" t="s">
        <v>2882</v>
      </c>
      <c r="P1441" s="64"/>
    </row>
    <row spans="1:16" x14ac:dyDescent="0.25" outlineLevel="0" r="1442">
      <c r="A1442" s="45">
        <v>1444</v>
      </c>
      <c r="B1442" s="46">
        <v>2</v>
      </c>
      <c r="C1442" s="47" t="s">
        <v>16</v>
      </c>
      <c r="D1442" s="149">
        <v>45567</v>
      </c>
      <c r="E1442" s="47" t="s">
        <v>1703</v>
      </c>
      <c r="F1442" s="63" t="s">
        <v>2413</v>
      </c>
      <c r="G1442" s="63" t="s">
        <v>2958</v>
      </c>
      <c r="H1442" s="68">
        <v>0.1</v>
      </c>
      <c r="I1442" s="73"/>
      <c r="J1442" s="47" t="s">
        <v>133</v>
      </c>
      <c r="K1442" s="144">
        <v>45567.7672800926</v>
      </c>
      <c r="L1442" s="47" t="s">
        <v>134</v>
      </c>
      <c r="M1442" s="142"/>
      <c r="N1442" s="112" t="s">
        <v>134</v>
      </c>
      <c r="O1442" s="145" t="s">
        <v>2882</v>
      </c>
      <c r="P1442" s="64"/>
    </row>
    <row spans="1:16" x14ac:dyDescent="0.25" outlineLevel="0" r="1443">
      <c r="A1443" s="45">
        <v>1445</v>
      </c>
      <c r="B1443" s="46">
        <v>2</v>
      </c>
      <c r="C1443" s="47" t="s">
        <v>16</v>
      </c>
      <c r="D1443" s="149">
        <v>45567</v>
      </c>
      <c r="E1443" s="47" t="s">
        <v>177</v>
      </c>
      <c r="F1443" s="63" t="s">
        <v>178</v>
      </c>
      <c r="G1443" s="63" t="s">
        <v>2959</v>
      </c>
      <c r="H1443" s="68">
        <v>0.7</v>
      </c>
      <c r="I1443" s="73"/>
      <c r="J1443" s="47" t="s">
        <v>133</v>
      </c>
      <c r="K1443" s="144">
        <v>45575.6375231482</v>
      </c>
      <c r="L1443" s="47" t="s">
        <v>134</v>
      </c>
      <c r="M1443" s="142"/>
      <c r="N1443" s="112" t="s">
        <v>133</v>
      </c>
      <c r="O1443" s="145" t="s">
        <v>3219</v>
      </c>
      <c r="P1443" s="64"/>
    </row>
    <row spans="1:16" x14ac:dyDescent="0.25" outlineLevel="0" r="1444">
      <c r="A1444" s="45">
        <v>1446</v>
      </c>
      <c r="B1444" s="46">
        <v>2</v>
      </c>
      <c r="C1444" s="47" t="s">
        <v>16</v>
      </c>
      <c r="D1444" s="149">
        <v>45568</v>
      </c>
      <c r="E1444" s="47" t="s">
        <v>148</v>
      </c>
      <c r="F1444" s="63" t="s">
        <v>3216</v>
      </c>
      <c r="G1444" s="63" t="s">
        <v>2960</v>
      </c>
      <c r="H1444" s="68">
        <v>1.3</v>
      </c>
      <c r="I1444" s="73"/>
      <c r="J1444" s="47" t="s">
        <v>134</v>
      </c>
      <c r="K1444" s="144">
        <v>45568.78875</v>
      </c>
      <c r="L1444" s="47" t="s">
        <v>134</v>
      </c>
      <c r="M1444" s="142"/>
      <c r="N1444" s="112" t="s">
        <v>134</v>
      </c>
      <c r="O1444" s="145" t="s">
        <v>2882</v>
      </c>
      <c r="P1444" s="64"/>
    </row>
    <row spans="1:16" x14ac:dyDescent="0.25" outlineLevel="0" r="1445">
      <c r="A1445" s="45">
        <v>1447</v>
      </c>
      <c r="B1445" s="46">
        <v>2</v>
      </c>
      <c r="C1445" s="47" t="s">
        <v>16</v>
      </c>
      <c r="D1445" s="149">
        <v>45568</v>
      </c>
      <c r="E1445" s="47" t="s">
        <v>375</v>
      </c>
      <c r="F1445" s="63" t="s">
        <v>2482</v>
      </c>
      <c r="G1445" s="63" t="s">
        <v>2961</v>
      </c>
      <c r="H1445" s="68">
        <v>1.5</v>
      </c>
      <c r="I1445" s="73"/>
      <c r="J1445" s="47" t="s">
        <v>133</v>
      </c>
      <c r="K1445" s="144">
        <v>45568.7964814815</v>
      </c>
      <c r="L1445" s="47" t="s">
        <v>133</v>
      </c>
      <c r="M1445" s="142">
        <v>45580.2695949074</v>
      </c>
      <c r="N1445" s="112" t="s">
        <v>134</v>
      </c>
      <c r="O1445" s="145" t="s">
        <v>3931</v>
      </c>
      <c r="P1445" s="64" t="s">
        <v>3983</v>
      </c>
    </row>
    <row spans="1:16" x14ac:dyDescent="0.25" outlineLevel="0" r="1446">
      <c r="A1446" s="45">
        <v>1448</v>
      </c>
      <c r="B1446" s="46">
        <v>2</v>
      </c>
      <c r="C1446" s="47" t="s">
        <v>16</v>
      </c>
      <c r="D1446" s="149">
        <v>45568</v>
      </c>
      <c r="E1446" s="47" t="s">
        <v>219</v>
      </c>
      <c r="F1446" s="63" t="s">
        <v>496</v>
      </c>
      <c r="G1446" s="63" t="s">
        <v>2962</v>
      </c>
      <c r="H1446" s="68">
        <v>0.2</v>
      </c>
      <c r="I1446" s="73"/>
      <c r="J1446" s="47" t="s">
        <v>133</v>
      </c>
      <c r="K1446" s="144">
        <v>45569.3244675926</v>
      </c>
      <c r="L1446" s="47" t="s">
        <v>134</v>
      </c>
      <c r="M1446" s="142"/>
      <c r="N1446" s="112" t="s">
        <v>133</v>
      </c>
      <c r="O1446" s="145" t="s">
        <v>3165</v>
      </c>
      <c r="P1446" s="64"/>
    </row>
    <row spans="1:16" x14ac:dyDescent="0.25" outlineLevel="0" r="1447">
      <c r="A1447" s="45">
        <v>1449</v>
      </c>
      <c r="B1447" s="46">
        <v>2</v>
      </c>
      <c r="C1447" s="47" t="s">
        <v>16</v>
      </c>
      <c r="D1447" s="149">
        <v>45568</v>
      </c>
      <c r="E1447" s="47" t="s">
        <v>219</v>
      </c>
      <c r="F1447" s="63" t="s">
        <v>496</v>
      </c>
      <c r="G1447" s="63" t="s">
        <v>2963</v>
      </c>
      <c r="H1447" s="68">
        <v>0.3</v>
      </c>
      <c r="I1447" s="73"/>
      <c r="J1447" s="47" t="s">
        <v>133</v>
      </c>
      <c r="K1447" s="144">
        <v>45569.324537037</v>
      </c>
      <c r="L1447" s="47" t="s">
        <v>134</v>
      </c>
      <c r="M1447" s="142"/>
      <c r="N1447" s="112" t="s">
        <v>133</v>
      </c>
      <c r="O1447" s="145" t="s">
        <v>3165</v>
      </c>
      <c r="P1447" s="64"/>
    </row>
    <row spans="1:16" x14ac:dyDescent="0.25" outlineLevel="0" r="1448">
      <c r="A1448" s="45">
        <v>1450</v>
      </c>
      <c r="B1448" s="46">
        <v>1</v>
      </c>
      <c r="C1448" s="47" t="s">
        <v>15</v>
      </c>
      <c r="D1448" s="149">
        <v>45568</v>
      </c>
      <c r="E1448" s="47" t="s">
        <v>358</v>
      </c>
      <c r="F1448" s="63" t="s">
        <v>1966</v>
      </c>
      <c r="G1448" s="63" t="s">
        <v>2964</v>
      </c>
      <c r="H1448" s="68">
        <v>2.5</v>
      </c>
      <c r="I1448" s="73"/>
      <c r="J1448" s="47" t="s">
        <v>133</v>
      </c>
      <c r="K1448" s="144">
        <v>45568.7240393519</v>
      </c>
      <c r="L1448" s="47" t="s">
        <v>134</v>
      </c>
      <c r="M1448" s="142"/>
      <c r="N1448" s="112" t="s">
        <v>134</v>
      </c>
      <c r="O1448" s="145" t="s">
        <v>2882</v>
      </c>
      <c r="P1448" s="64"/>
    </row>
    <row spans="1:16" x14ac:dyDescent="0.25" outlineLevel="0" r="1449">
      <c r="A1449" s="45">
        <v>1451</v>
      </c>
      <c r="B1449" s="46">
        <v>1</v>
      </c>
      <c r="C1449" s="47" t="s">
        <v>15</v>
      </c>
      <c r="D1449" s="149">
        <v>45568</v>
      </c>
      <c r="E1449" s="47" t="s">
        <v>520</v>
      </c>
      <c r="F1449" s="63" t="s">
        <v>745</v>
      </c>
      <c r="G1449" s="63" t="s">
        <v>2965</v>
      </c>
      <c r="H1449" s="68">
        <v>0.25</v>
      </c>
      <c r="I1449" s="73"/>
      <c r="J1449" s="47" t="s">
        <v>133</v>
      </c>
      <c r="K1449" s="144">
        <v>45568.3971759259</v>
      </c>
      <c r="L1449" s="47" t="s">
        <v>134</v>
      </c>
      <c r="M1449" s="142"/>
      <c r="N1449" s="112" t="s">
        <v>134</v>
      </c>
      <c r="O1449" s="145" t="s">
        <v>2882</v>
      </c>
      <c r="P1449" s="64"/>
    </row>
    <row spans="1:16" x14ac:dyDescent="0.25" outlineLevel="0" r="1450">
      <c r="A1450" s="45">
        <v>1452</v>
      </c>
      <c r="B1450" s="46">
        <v>1</v>
      </c>
      <c r="C1450" s="47" t="s">
        <v>15</v>
      </c>
      <c r="D1450" s="149">
        <v>45568</v>
      </c>
      <c r="E1450" s="47" t="s">
        <v>279</v>
      </c>
      <c r="F1450" s="63" t="s">
        <v>2540</v>
      </c>
      <c r="G1450" s="63" t="s">
        <v>2966</v>
      </c>
      <c r="H1450" s="68">
        <v>0.5</v>
      </c>
      <c r="I1450" s="73"/>
      <c r="J1450" s="47" t="s">
        <v>133</v>
      </c>
      <c r="K1450" s="144">
        <v>45568.3974189815</v>
      </c>
      <c r="L1450" s="47" t="s">
        <v>134</v>
      </c>
      <c r="M1450" s="142"/>
      <c r="N1450" s="112" t="s">
        <v>134</v>
      </c>
      <c r="O1450" s="145" t="s">
        <v>2882</v>
      </c>
      <c r="P1450" s="64"/>
    </row>
    <row spans="1:16" x14ac:dyDescent="0.25" outlineLevel="0" r="1451">
      <c r="A1451" s="45">
        <v>1453</v>
      </c>
      <c r="B1451" s="46">
        <v>1</v>
      </c>
      <c r="C1451" s="47" t="s">
        <v>15</v>
      </c>
      <c r="D1451" s="149">
        <v>45568</v>
      </c>
      <c r="E1451" s="47" t="s">
        <v>2394</v>
      </c>
      <c r="F1451" s="63" t="s">
        <v>2395</v>
      </c>
      <c r="G1451" s="63" t="s">
        <v>2967</v>
      </c>
      <c r="H1451" s="68">
        <v>0.5</v>
      </c>
      <c r="I1451" s="73"/>
      <c r="J1451" s="47" t="s">
        <v>133</v>
      </c>
      <c r="K1451" s="144">
        <v>45568.3978125</v>
      </c>
      <c r="L1451" s="47" t="s">
        <v>134</v>
      </c>
      <c r="M1451" s="142"/>
      <c r="N1451" s="112" t="s">
        <v>134</v>
      </c>
      <c r="O1451" s="145" t="s">
        <v>2882</v>
      </c>
      <c r="P1451" s="64"/>
    </row>
    <row spans="1:16" x14ac:dyDescent="0.25" outlineLevel="0" r="1452">
      <c r="A1452" s="45">
        <v>1454</v>
      </c>
      <c r="B1452" s="46">
        <v>1</v>
      </c>
      <c r="C1452" s="47" t="s">
        <v>15</v>
      </c>
      <c r="D1452" s="149">
        <v>45568</v>
      </c>
      <c r="E1452" s="47" t="s">
        <v>559</v>
      </c>
      <c r="F1452" s="63" t="s">
        <v>2405</v>
      </c>
      <c r="G1452" s="63" t="s">
        <v>2968</v>
      </c>
      <c r="H1452" s="68">
        <v>1.5</v>
      </c>
      <c r="I1452" s="73"/>
      <c r="J1452" s="47" t="s">
        <v>133</v>
      </c>
      <c r="K1452" s="144">
        <v>45568.5735069444</v>
      </c>
      <c r="L1452" s="47" t="s">
        <v>133</v>
      </c>
      <c r="M1452" s="142">
        <v>45580.2623842593</v>
      </c>
      <c r="N1452" s="112" t="s">
        <v>134</v>
      </c>
      <c r="O1452" s="145" t="s">
        <v>3931</v>
      </c>
      <c r="P1452" s="64" t="s">
        <v>3981</v>
      </c>
    </row>
    <row spans="1:16" x14ac:dyDescent="0.25" outlineLevel="0" r="1453">
      <c r="A1453" s="45">
        <v>1455</v>
      </c>
      <c r="B1453" s="46">
        <v>2</v>
      </c>
      <c r="C1453" s="47" t="s">
        <v>16</v>
      </c>
      <c r="D1453" s="149">
        <v>45568</v>
      </c>
      <c r="E1453" s="47" t="s">
        <v>219</v>
      </c>
      <c r="F1453" s="63" t="s">
        <v>496</v>
      </c>
      <c r="G1453" s="63" t="s">
        <v>2969</v>
      </c>
      <c r="H1453" s="68">
        <v>0.4</v>
      </c>
      <c r="I1453" s="73"/>
      <c r="J1453" s="47" t="s">
        <v>133</v>
      </c>
      <c r="K1453" s="144">
        <v>45568.4277893519</v>
      </c>
      <c r="L1453" s="47" t="s">
        <v>133</v>
      </c>
      <c r="M1453" s="142">
        <v>45580.683275463</v>
      </c>
      <c r="N1453" s="112" t="s">
        <v>134</v>
      </c>
      <c r="O1453" s="145" t="s">
        <v>4211</v>
      </c>
      <c r="P1453" s="64" t="s">
        <v>4086</v>
      </c>
    </row>
    <row spans="1:16" x14ac:dyDescent="0.25" outlineLevel="0" r="1454">
      <c r="A1454" s="45">
        <v>1456</v>
      </c>
      <c r="B1454" s="46">
        <v>2</v>
      </c>
      <c r="C1454" s="47" t="s">
        <v>16</v>
      </c>
      <c r="D1454" s="149">
        <v>45568</v>
      </c>
      <c r="E1454" s="47" t="s">
        <v>279</v>
      </c>
      <c r="F1454" s="63" t="s">
        <v>2540</v>
      </c>
      <c r="G1454" s="63" t="s">
        <v>2970</v>
      </c>
      <c r="H1454" s="68">
        <v>2.5</v>
      </c>
      <c r="I1454" s="73"/>
      <c r="J1454" s="47" t="s">
        <v>133</v>
      </c>
      <c r="K1454" s="144">
        <v>45568.4300578704</v>
      </c>
      <c r="L1454" s="47" t="s">
        <v>134</v>
      </c>
      <c r="M1454" s="142"/>
      <c r="N1454" s="112" t="s">
        <v>134</v>
      </c>
      <c r="O1454" s="145" t="s">
        <v>2882</v>
      </c>
      <c r="P1454" s="64"/>
    </row>
    <row spans="1:16" x14ac:dyDescent="0.25" outlineLevel="0" r="1455">
      <c r="A1455" s="45">
        <v>1457</v>
      </c>
      <c r="B1455" s="46">
        <v>2</v>
      </c>
      <c r="C1455" s="47" t="s">
        <v>16</v>
      </c>
      <c r="D1455" s="149">
        <v>45568</v>
      </c>
      <c r="E1455" s="47" t="s">
        <v>279</v>
      </c>
      <c r="F1455" s="63" t="s">
        <v>2540</v>
      </c>
      <c r="G1455" s="63"/>
      <c r="H1455" s="68">
        <v>2.5</v>
      </c>
      <c r="I1455" s="73"/>
      <c r="J1455" s="47" t="s">
        <v>133</v>
      </c>
      <c r="K1455" s="144">
        <v>45569.3242476852</v>
      </c>
      <c r="L1455" s="47" t="s">
        <v>134</v>
      </c>
      <c r="M1455" s="142"/>
      <c r="N1455" s="112" t="s">
        <v>133</v>
      </c>
      <c r="O1455" s="145" t="s">
        <v>3165</v>
      </c>
      <c r="P1455" s="64"/>
    </row>
    <row spans="1:16" x14ac:dyDescent="0.25" outlineLevel="0" r="1456">
      <c r="A1456" s="45">
        <v>1458</v>
      </c>
      <c r="B1456" s="46">
        <v>1</v>
      </c>
      <c r="C1456" s="47" t="s">
        <v>15</v>
      </c>
      <c r="D1456" s="149">
        <v>45568</v>
      </c>
      <c r="E1456" s="47" t="s">
        <v>520</v>
      </c>
      <c r="F1456" s="63" t="s">
        <v>745</v>
      </c>
      <c r="G1456" s="63" t="s">
        <v>2971</v>
      </c>
      <c r="H1456" s="68">
        <v>2</v>
      </c>
      <c r="I1456" s="73"/>
      <c r="J1456" s="47" t="s">
        <v>133</v>
      </c>
      <c r="K1456" s="144">
        <v>45568.5052314815</v>
      </c>
      <c r="L1456" s="47" t="s">
        <v>134</v>
      </c>
      <c r="M1456" s="142"/>
      <c r="N1456" s="112" t="s">
        <v>134</v>
      </c>
      <c r="O1456" s="145" t="s">
        <v>2882</v>
      </c>
      <c r="P1456" s="64"/>
    </row>
    <row spans="1:16" x14ac:dyDescent="0.25" outlineLevel="0" r="1457">
      <c r="A1457" s="45">
        <v>1459</v>
      </c>
      <c r="B1457" s="46">
        <v>1</v>
      </c>
      <c r="C1457" s="47" t="s">
        <v>15</v>
      </c>
      <c r="D1457" s="149">
        <v>45568</v>
      </c>
      <c r="E1457" s="47" t="s">
        <v>1353</v>
      </c>
      <c r="F1457" s="63" t="s">
        <v>2577</v>
      </c>
      <c r="G1457" s="63" t="s">
        <v>293</v>
      </c>
      <c r="H1457" s="68">
        <v>0.25</v>
      </c>
      <c r="I1457" s="73"/>
      <c r="J1457" s="47" t="s">
        <v>133</v>
      </c>
      <c r="K1457" s="144">
        <v>45568.5061689815</v>
      </c>
      <c r="L1457" s="47" t="s">
        <v>134</v>
      </c>
      <c r="M1457" s="142"/>
      <c r="N1457" s="112" t="s">
        <v>134</v>
      </c>
      <c r="O1457" s="145" t="s">
        <v>2882</v>
      </c>
      <c r="P1457" s="64"/>
    </row>
    <row spans="1:16" x14ac:dyDescent="0.25" outlineLevel="0" r="1458">
      <c r="A1458" s="45">
        <v>1460</v>
      </c>
      <c r="B1458" s="46">
        <v>1</v>
      </c>
      <c r="C1458" s="47" t="s">
        <v>15</v>
      </c>
      <c r="D1458" s="149">
        <v>45568</v>
      </c>
      <c r="E1458" s="47" t="s">
        <v>2264</v>
      </c>
      <c r="F1458" s="63" t="s">
        <v>2265</v>
      </c>
      <c r="G1458" s="63" t="s">
        <v>2972</v>
      </c>
      <c r="H1458" s="68">
        <v>0.4</v>
      </c>
      <c r="I1458" s="73"/>
      <c r="J1458" s="47" t="s">
        <v>133</v>
      </c>
      <c r="K1458" s="144">
        <v>45568.5115162037</v>
      </c>
      <c r="L1458" s="47" t="s">
        <v>134</v>
      </c>
      <c r="M1458" s="142"/>
      <c r="N1458" s="112" t="s">
        <v>134</v>
      </c>
      <c r="O1458" s="145" t="s">
        <v>2882</v>
      </c>
      <c r="P1458" s="64"/>
    </row>
    <row spans="1:16" x14ac:dyDescent="0.25" outlineLevel="0" r="1459">
      <c r="A1459" s="45">
        <v>1461</v>
      </c>
      <c r="B1459" s="46">
        <v>1</v>
      </c>
      <c r="C1459" s="47" t="s">
        <v>15</v>
      </c>
      <c r="D1459" s="149">
        <v>45568</v>
      </c>
      <c r="E1459" s="47" t="s">
        <v>526</v>
      </c>
      <c r="F1459" s="63" t="s">
        <v>2654</v>
      </c>
      <c r="G1459" s="63" t="s">
        <v>2973</v>
      </c>
      <c r="H1459" s="68">
        <v>0.75</v>
      </c>
      <c r="I1459" s="73"/>
      <c r="J1459" s="47" t="s">
        <v>133</v>
      </c>
      <c r="K1459" s="144">
        <v>45568.5464814815</v>
      </c>
      <c r="L1459" s="47" t="s">
        <v>133</v>
      </c>
      <c r="M1459" s="142">
        <v>45580.6770717593</v>
      </c>
      <c r="N1459" s="112" t="s">
        <v>134</v>
      </c>
      <c r="O1459" s="145" t="s">
        <v>4211</v>
      </c>
      <c r="P1459" s="64" t="s">
        <v>4084</v>
      </c>
    </row>
    <row spans="1:16" x14ac:dyDescent="0.25" outlineLevel="0" r="1460">
      <c r="A1460" s="45">
        <v>1462</v>
      </c>
      <c r="B1460" s="46">
        <v>1</v>
      </c>
      <c r="C1460" s="47" t="s">
        <v>15</v>
      </c>
      <c r="D1460" s="149">
        <v>45568</v>
      </c>
      <c r="E1460" s="47" t="s">
        <v>404</v>
      </c>
      <c r="F1460" s="63" t="s">
        <v>2569</v>
      </c>
      <c r="G1460" s="63" t="s">
        <v>2974</v>
      </c>
      <c r="H1460" s="68">
        <v>0.5</v>
      </c>
      <c r="I1460" s="73"/>
      <c r="J1460" s="47" t="s">
        <v>133</v>
      </c>
      <c r="K1460" s="144">
        <v>45568.5419675926</v>
      </c>
      <c r="L1460" s="47" t="s">
        <v>134</v>
      </c>
      <c r="M1460" s="142"/>
      <c r="N1460" s="112" t="s">
        <v>134</v>
      </c>
      <c r="O1460" s="145" t="s">
        <v>2882</v>
      </c>
      <c r="P1460" s="64"/>
    </row>
    <row spans="1:16" x14ac:dyDescent="0.25" outlineLevel="0" r="1461">
      <c r="A1461" s="45">
        <v>1463</v>
      </c>
      <c r="B1461" s="46">
        <v>1</v>
      </c>
      <c r="C1461" s="47" t="s">
        <v>15</v>
      </c>
      <c r="D1461" s="149">
        <v>45568</v>
      </c>
      <c r="E1461" s="47" t="s">
        <v>219</v>
      </c>
      <c r="F1461" s="63" t="s">
        <v>496</v>
      </c>
      <c r="G1461" s="63" t="s">
        <v>2975</v>
      </c>
      <c r="H1461" s="68">
        <v>0.4</v>
      </c>
      <c r="I1461" s="73"/>
      <c r="J1461" s="47" t="s">
        <v>133</v>
      </c>
      <c r="K1461" s="144">
        <v>45568.5925694444</v>
      </c>
      <c r="L1461" s="47" t="s">
        <v>133</v>
      </c>
      <c r="M1461" s="142">
        <v>45580.683275463</v>
      </c>
      <c r="N1461" s="112" t="s">
        <v>134</v>
      </c>
      <c r="O1461" s="145" t="s">
        <v>4211</v>
      </c>
      <c r="P1461" s="64" t="s">
        <v>4086</v>
      </c>
    </row>
    <row spans="1:16" x14ac:dyDescent="0.25" outlineLevel="0" r="1462">
      <c r="A1462" s="45">
        <v>1464</v>
      </c>
      <c r="B1462" s="46">
        <v>1</v>
      </c>
      <c r="C1462" s="47" t="s">
        <v>15</v>
      </c>
      <c r="D1462" s="149">
        <v>45568</v>
      </c>
      <c r="E1462" s="47" t="s">
        <v>553</v>
      </c>
      <c r="F1462" s="63" t="s">
        <v>1486</v>
      </c>
      <c r="G1462" s="63" t="s">
        <v>2976</v>
      </c>
      <c r="H1462" s="68">
        <v>0.4</v>
      </c>
      <c r="I1462" s="73"/>
      <c r="J1462" s="47" t="s">
        <v>133</v>
      </c>
      <c r="K1462" s="144">
        <v>45568.5941550926</v>
      </c>
      <c r="L1462" s="47" t="s">
        <v>134</v>
      </c>
      <c r="M1462" s="142"/>
      <c r="N1462" s="112" t="s">
        <v>134</v>
      </c>
      <c r="O1462" s="145" t="s">
        <v>2882</v>
      </c>
      <c r="P1462" s="64"/>
    </row>
    <row spans="1:16" x14ac:dyDescent="0.25" outlineLevel="0" r="1463">
      <c r="A1463" s="45">
        <v>1465</v>
      </c>
      <c r="B1463" s="46">
        <v>1</v>
      </c>
      <c r="C1463" s="47" t="s">
        <v>15</v>
      </c>
      <c r="D1463" s="149">
        <v>45568</v>
      </c>
      <c r="E1463" s="47" t="s">
        <v>360</v>
      </c>
      <c r="F1463" s="63" t="s">
        <v>500</v>
      </c>
      <c r="G1463" s="63" t="s">
        <v>2977</v>
      </c>
      <c r="H1463" s="68">
        <v>1.5</v>
      </c>
      <c r="I1463" s="73"/>
      <c r="J1463" s="47" t="s">
        <v>133</v>
      </c>
      <c r="K1463" s="144">
        <v>45568.7343287037</v>
      </c>
      <c r="L1463" s="47" t="s">
        <v>134</v>
      </c>
      <c r="M1463" s="142"/>
      <c r="N1463" s="112" t="s">
        <v>134</v>
      </c>
      <c r="O1463" s="145" t="s">
        <v>2882</v>
      </c>
      <c r="P1463" s="64"/>
    </row>
    <row spans="1:16" x14ac:dyDescent="0.25" outlineLevel="0" r="1464">
      <c r="A1464" s="45">
        <v>1466</v>
      </c>
      <c r="B1464" s="46">
        <v>1</v>
      </c>
      <c r="C1464" s="47" t="s">
        <v>15</v>
      </c>
      <c r="D1464" s="149">
        <v>45568</v>
      </c>
      <c r="E1464" s="47" t="s">
        <v>1305</v>
      </c>
      <c r="F1464" s="63" t="s">
        <v>1306</v>
      </c>
      <c r="G1464" s="63" t="s">
        <v>2978</v>
      </c>
      <c r="H1464" s="68">
        <v>1</v>
      </c>
      <c r="I1464" s="73"/>
      <c r="J1464" s="47" t="s">
        <v>133</v>
      </c>
      <c r="K1464" s="144">
        <v>45568.6442013889</v>
      </c>
      <c r="L1464" s="47" t="s">
        <v>134</v>
      </c>
      <c r="M1464" s="142"/>
      <c r="N1464" s="112" t="s">
        <v>134</v>
      </c>
      <c r="O1464" s="145" t="s">
        <v>2882</v>
      </c>
      <c r="P1464" s="64"/>
    </row>
    <row spans="1:16" x14ac:dyDescent="0.25" outlineLevel="0" r="1465">
      <c r="A1465" s="45">
        <v>1467</v>
      </c>
      <c r="B1465" s="46">
        <v>1</v>
      </c>
      <c r="C1465" s="47" t="s">
        <v>15</v>
      </c>
      <c r="D1465" s="149">
        <v>45568</v>
      </c>
      <c r="E1465" s="47" t="s">
        <v>542</v>
      </c>
      <c r="F1465" s="63" t="s">
        <v>1488</v>
      </c>
      <c r="G1465" s="63" t="s">
        <v>2979</v>
      </c>
      <c r="H1465" s="68">
        <v>0.4</v>
      </c>
      <c r="I1465" s="73"/>
      <c r="J1465" s="47" t="s">
        <v>133</v>
      </c>
      <c r="K1465" s="144">
        <v>45568.6447106482</v>
      </c>
      <c r="L1465" s="47" t="s">
        <v>134</v>
      </c>
      <c r="M1465" s="142"/>
      <c r="N1465" s="112" t="s">
        <v>134</v>
      </c>
      <c r="O1465" s="145" t="s">
        <v>2882</v>
      </c>
      <c r="P1465" s="64"/>
    </row>
    <row spans="1:16" x14ac:dyDescent="0.25" outlineLevel="0" r="1466">
      <c r="A1466" s="45">
        <v>1468</v>
      </c>
      <c r="B1466" s="46">
        <v>1</v>
      </c>
      <c r="C1466" s="47" t="s">
        <v>15</v>
      </c>
      <c r="D1466" s="149">
        <v>45568</v>
      </c>
      <c r="E1466" s="47" t="s">
        <v>511</v>
      </c>
      <c r="F1466" s="63" t="s">
        <v>2474</v>
      </c>
      <c r="G1466" s="63" t="s">
        <v>2980</v>
      </c>
      <c r="H1466" s="68">
        <v>0.4</v>
      </c>
      <c r="I1466" s="73"/>
      <c r="J1466" s="47" t="s">
        <v>133</v>
      </c>
      <c r="K1466" s="144">
        <v>45568.6673726852</v>
      </c>
      <c r="L1466" s="47" t="inlineStr">
        <is>
          <t>VRAI</t>
        </is>
      </c>
      <c r="M1466" s="142">
        <v>45581.5890972222</v>
      </c>
      <c r="N1466" s="112" t="s">
        <v>134</v>
      </c>
      <c r="O1466" s="145" t="inlineStr">
        <is>
          <t>APP_v4.K.5.xlsb</t>
        </is>
      </c>
      <c r="P1466" s="64" t="inlineStr">
        <is>
          <t>24-24548</t>
        </is>
      </c>
    </row>
    <row spans="1:16" x14ac:dyDescent="0.25" outlineLevel="0" r="1467">
      <c r="A1467" s="45">
        <v>1469</v>
      </c>
      <c r="B1467" s="46">
        <v>4</v>
      </c>
      <c r="C1467" s="47" t="s">
        <v>425</v>
      </c>
      <c r="D1467" s="149">
        <v>45568</v>
      </c>
      <c r="E1467" s="47" t="s">
        <v>402</v>
      </c>
      <c r="F1467" s="63" t="s">
        <v>502</v>
      </c>
      <c r="G1467" s="63" t="s">
        <v>2981</v>
      </c>
      <c r="H1467" s="68">
        <v>0.25</v>
      </c>
      <c r="I1467" s="73"/>
      <c r="J1467" s="47" t="s">
        <v>133</v>
      </c>
      <c r="K1467" s="144">
        <v>45568.6996064815</v>
      </c>
      <c r="L1467" s="47" t="s">
        <v>134</v>
      </c>
      <c r="M1467" s="142"/>
      <c r="N1467" s="112" t="s">
        <v>134</v>
      </c>
      <c r="O1467" s="145" t="s">
        <v>2882</v>
      </c>
      <c r="P1467" s="64"/>
    </row>
    <row spans="1:16" x14ac:dyDescent="0.25" outlineLevel="0" r="1468">
      <c r="A1468" s="45">
        <v>1470</v>
      </c>
      <c r="B1468" s="46">
        <v>4</v>
      </c>
      <c r="C1468" s="47" t="s">
        <v>425</v>
      </c>
      <c r="D1468" s="149">
        <v>45568</v>
      </c>
      <c r="E1468" s="47" t="s">
        <v>154</v>
      </c>
      <c r="F1468" s="63" t="s">
        <v>490</v>
      </c>
      <c r="G1468" s="63" t="s">
        <v>2982</v>
      </c>
      <c r="H1468" s="68">
        <v>0.5</v>
      </c>
      <c r="I1468" s="73"/>
      <c r="J1468" s="47" t="s">
        <v>133</v>
      </c>
      <c r="K1468" s="144">
        <v>45568.6998842593</v>
      </c>
      <c r="L1468" s="47" t="s">
        <v>133</v>
      </c>
      <c r="M1468" s="142">
        <v>45580.5832407407</v>
      </c>
      <c r="N1468" s="112" t="s">
        <v>134</v>
      </c>
      <c r="O1468" s="145" t="s">
        <v>4211</v>
      </c>
      <c r="P1468" s="64" t="s">
        <v>4081</v>
      </c>
    </row>
    <row spans="1:16" x14ac:dyDescent="0.25" outlineLevel="0" r="1469">
      <c r="A1469" s="45">
        <v>1471</v>
      </c>
      <c r="B1469" s="46">
        <v>4</v>
      </c>
      <c r="C1469" s="47" t="s">
        <v>425</v>
      </c>
      <c r="D1469" s="149">
        <v>45568</v>
      </c>
      <c r="E1469" s="47" t="s">
        <v>557</v>
      </c>
      <c r="F1469" s="63" t="s">
        <v>1693</v>
      </c>
      <c r="G1469" s="63" t="s">
        <v>2983</v>
      </c>
      <c r="H1469" s="68">
        <v>1</v>
      </c>
      <c r="I1469" s="73"/>
      <c r="J1469" s="47" t="s">
        <v>133</v>
      </c>
      <c r="K1469" s="144">
        <v>45568.7010300926</v>
      </c>
      <c r="L1469" s="47" t="s">
        <v>134</v>
      </c>
      <c r="M1469" s="142"/>
      <c r="N1469" s="112" t="s">
        <v>134</v>
      </c>
      <c r="O1469" s="145" t="s">
        <v>2882</v>
      </c>
      <c r="P1469" s="64"/>
    </row>
    <row spans="1:16" x14ac:dyDescent="0.25" outlineLevel="0" r="1470">
      <c r="A1470" s="45">
        <v>1472</v>
      </c>
      <c r="B1470" s="46">
        <v>4</v>
      </c>
      <c r="C1470" s="47" t="s">
        <v>425</v>
      </c>
      <c r="D1470" s="149">
        <v>45568</v>
      </c>
      <c r="E1470" s="47" t="s">
        <v>557</v>
      </c>
      <c r="F1470" s="63" t="s">
        <v>1693</v>
      </c>
      <c r="G1470" s="63" t="s">
        <v>2984</v>
      </c>
      <c r="H1470" s="68">
        <v>1</v>
      </c>
      <c r="I1470" s="73"/>
      <c r="J1470" s="47" t="s">
        <v>133</v>
      </c>
      <c r="K1470" s="144">
        <v>45568.7013078704</v>
      </c>
      <c r="L1470" s="47" t="s">
        <v>134</v>
      </c>
      <c r="M1470" s="142"/>
      <c r="N1470" s="112" t="s">
        <v>134</v>
      </c>
      <c r="O1470" s="145" t="s">
        <v>2882</v>
      </c>
      <c r="P1470" s="64"/>
    </row>
    <row spans="1:16" x14ac:dyDescent="0.25" outlineLevel="0" r="1471">
      <c r="A1471" s="45">
        <v>1473</v>
      </c>
      <c r="B1471" s="46">
        <v>4</v>
      </c>
      <c r="C1471" s="47" t="s">
        <v>425</v>
      </c>
      <c r="D1471" s="149">
        <v>45568</v>
      </c>
      <c r="E1471" s="47" t="s">
        <v>520</v>
      </c>
      <c r="F1471" s="63" t="s">
        <v>745</v>
      </c>
      <c r="G1471" s="63" t="s">
        <v>2985</v>
      </c>
      <c r="H1471" s="68">
        <v>0.75</v>
      </c>
      <c r="I1471" s="73"/>
      <c r="J1471" s="47" t="s">
        <v>133</v>
      </c>
      <c r="K1471" s="144">
        <v>45568.7015625</v>
      </c>
      <c r="L1471" s="47" t="s">
        <v>134</v>
      </c>
      <c r="M1471" s="142"/>
      <c r="N1471" s="112" t="s">
        <v>134</v>
      </c>
      <c r="O1471" s="145" t="s">
        <v>2882</v>
      </c>
      <c r="P1471" s="64"/>
    </row>
    <row spans="1:16" x14ac:dyDescent="0.25" outlineLevel="0" r="1472">
      <c r="A1472" s="45">
        <v>1474</v>
      </c>
      <c r="B1472" s="46">
        <v>4</v>
      </c>
      <c r="C1472" s="47" t="s">
        <v>425</v>
      </c>
      <c r="D1472" s="149">
        <v>45568</v>
      </c>
      <c r="E1472" s="47" t="s">
        <v>292</v>
      </c>
      <c r="F1472" s="63" t="s">
        <v>2403</v>
      </c>
      <c r="G1472" s="63" t="s">
        <v>2986</v>
      </c>
      <c r="H1472" s="68">
        <v>1.5</v>
      </c>
      <c r="I1472" s="73"/>
      <c r="J1472" s="47" t="s">
        <v>133</v>
      </c>
      <c r="K1472" s="144">
        <v>45568.7018287037</v>
      </c>
      <c r="L1472" s="47" t="s">
        <v>134</v>
      </c>
      <c r="M1472" s="142"/>
      <c r="N1472" s="112" t="s">
        <v>134</v>
      </c>
      <c r="O1472" s="145" t="s">
        <v>2882</v>
      </c>
      <c r="P1472" s="64"/>
    </row>
    <row spans="1:16" x14ac:dyDescent="0.25" outlineLevel="0" r="1473">
      <c r="A1473" s="45">
        <v>1475</v>
      </c>
      <c r="B1473" s="46">
        <v>4</v>
      </c>
      <c r="C1473" s="47" t="s">
        <v>425</v>
      </c>
      <c r="D1473" s="149">
        <v>45568</v>
      </c>
      <c r="E1473" s="47" t="s">
        <v>148</v>
      </c>
      <c r="F1473" s="63" t="s">
        <v>3216</v>
      </c>
      <c r="G1473" s="63" t="s">
        <v>2945</v>
      </c>
      <c r="H1473" s="68">
        <v>2</v>
      </c>
      <c r="I1473" s="73"/>
      <c r="J1473" s="47" t="s">
        <v>134</v>
      </c>
      <c r="K1473" s="144">
        <v>45568.7021296296</v>
      </c>
      <c r="L1473" s="47" t="s">
        <v>134</v>
      </c>
      <c r="M1473" s="142"/>
      <c r="N1473" s="112" t="s">
        <v>134</v>
      </c>
      <c r="O1473" s="145" t="s">
        <v>2882</v>
      </c>
      <c r="P1473" s="64"/>
    </row>
    <row spans="1:16" x14ac:dyDescent="0.25" outlineLevel="0" r="1474">
      <c r="A1474" s="45">
        <v>1476</v>
      </c>
      <c r="B1474" s="46">
        <v>1</v>
      </c>
      <c r="C1474" s="47" t="s">
        <v>15</v>
      </c>
      <c r="D1474" s="149">
        <v>45568</v>
      </c>
      <c r="E1474" s="47" t="s">
        <v>369</v>
      </c>
      <c r="F1474" s="63" t="s">
        <v>958</v>
      </c>
      <c r="G1474" s="63" t="s">
        <v>2987</v>
      </c>
      <c r="H1474" s="68">
        <v>2</v>
      </c>
      <c r="I1474" s="73"/>
      <c r="J1474" s="47" t="s">
        <v>133</v>
      </c>
      <c r="K1474" s="144">
        <v>45568.7193981481</v>
      </c>
      <c r="L1474" s="47" t="s">
        <v>134</v>
      </c>
      <c r="M1474" s="142"/>
      <c r="N1474" s="112" t="s">
        <v>134</v>
      </c>
      <c r="O1474" s="145" t="s">
        <v>2882</v>
      </c>
      <c r="P1474" s="64"/>
    </row>
    <row spans="1:16" x14ac:dyDescent="0.25" outlineLevel="0" r="1475">
      <c r="A1475" s="45">
        <v>1477</v>
      </c>
      <c r="B1475" s="46">
        <v>1</v>
      </c>
      <c r="C1475" s="47" t="s">
        <v>15</v>
      </c>
      <c r="D1475" s="149">
        <v>45568</v>
      </c>
      <c r="E1475" s="47" t="s">
        <v>382</v>
      </c>
      <c r="F1475" s="63" t="s">
        <v>946</v>
      </c>
      <c r="G1475" s="63" t="s">
        <v>2988</v>
      </c>
      <c r="H1475" s="68">
        <v>0.75</v>
      </c>
      <c r="I1475" s="73"/>
      <c r="J1475" s="47" t="s">
        <v>133</v>
      </c>
      <c r="K1475" s="144">
        <v>45568.7377314815</v>
      </c>
      <c r="L1475" s="47" t="s">
        <v>134</v>
      </c>
      <c r="M1475" s="142"/>
      <c r="N1475" s="112" t="s">
        <v>134</v>
      </c>
      <c r="O1475" s="145" t="s">
        <v>2882</v>
      </c>
      <c r="P1475" s="64"/>
    </row>
    <row spans="1:16" x14ac:dyDescent="0.25" outlineLevel="0" r="1476">
      <c r="A1476" s="45">
        <v>1478</v>
      </c>
      <c r="B1476" s="46">
        <v>2</v>
      </c>
      <c r="C1476" s="47" t="s">
        <v>16</v>
      </c>
      <c r="D1476" s="149">
        <v>45568</v>
      </c>
      <c r="E1476" s="47" t="s">
        <v>279</v>
      </c>
      <c r="F1476" s="63" t="s">
        <v>2540</v>
      </c>
      <c r="G1476" s="63" t="s">
        <v>2989</v>
      </c>
      <c r="H1476" s="68">
        <v>2.5</v>
      </c>
      <c r="I1476" s="73"/>
      <c r="J1476" s="47" t="s">
        <v>133</v>
      </c>
      <c r="K1476" s="144">
        <v>45569.3243634259</v>
      </c>
      <c r="L1476" s="47" t="s">
        <v>134</v>
      </c>
      <c r="M1476" s="142"/>
      <c r="N1476" s="112" t="s">
        <v>133</v>
      </c>
      <c r="O1476" s="145" t="s">
        <v>3165</v>
      </c>
      <c r="P1476" s="64"/>
    </row>
    <row spans="1:16" x14ac:dyDescent="0.25" outlineLevel="0" r="1477">
      <c r="A1477" s="45">
        <v>1479</v>
      </c>
      <c r="B1477" s="46">
        <v>2</v>
      </c>
      <c r="C1477" s="47" t="s">
        <v>16</v>
      </c>
      <c r="D1477" s="149">
        <v>45568</v>
      </c>
      <c r="E1477" s="47" t="s">
        <v>557</v>
      </c>
      <c r="F1477" s="63" t="s">
        <v>1693</v>
      </c>
      <c r="G1477" s="63" t="s">
        <v>2990</v>
      </c>
      <c r="H1477" s="68">
        <v>1.5</v>
      </c>
      <c r="I1477" s="73"/>
      <c r="J1477" s="47" t="s">
        <v>133</v>
      </c>
      <c r="K1477" s="144">
        <v>45568.787349537</v>
      </c>
      <c r="L1477" s="47" t="s">
        <v>134</v>
      </c>
      <c r="M1477" s="142"/>
      <c r="N1477" s="112" t="s">
        <v>134</v>
      </c>
      <c r="O1477" s="145" t="s">
        <v>2882</v>
      </c>
      <c r="P1477" s="64"/>
    </row>
    <row spans="1:16" x14ac:dyDescent="0.25" outlineLevel="0" r="1478">
      <c r="A1478" s="45">
        <v>1480</v>
      </c>
      <c r="B1478" s="46">
        <v>2</v>
      </c>
      <c r="C1478" s="47" t="s">
        <v>16</v>
      </c>
      <c r="D1478" s="149">
        <v>45568</v>
      </c>
      <c r="E1478" s="47" t="s">
        <v>514</v>
      </c>
      <c r="F1478" s="63" t="s">
        <v>1022</v>
      </c>
      <c r="G1478" s="63" t="s">
        <v>2991</v>
      </c>
      <c r="H1478" s="68">
        <v>0.4</v>
      </c>
      <c r="I1478" s="73"/>
      <c r="J1478" s="47" t="s">
        <v>133</v>
      </c>
      <c r="K1478" s="144">
        <v>45568.7877662037</v>
      </c>
      <c r="L1478" s="47" t="s">
        <v>134</v>
      </c>
      <c r="M1478" s="142"/>
      <c r="N1478" s="112" t="s">
        <v>134</v>
      </c>
      <c r="O1478" s="145" t="s">
        <v>2882</v>
      </c>
      <c r="P1478" s="64"/>
    </row>
    <row spans="1:16" x14ac:dyDescent="0.25" outlineLevel="0" r="1479">
      <c r="A1479" s="45">
        <v>1481</v>
      </c>
      <c r="B1479" s="46">
        <v>2</v>
      </c>
      <c r="C1479" s="47" t="s">
        <v>16</v>
      </c>
      <c r="D1479" s="149">
        <v>45568</v>
      </c>
      <c r="E1479" s="47" t="s">
        <v>520</v>
      </c>
      <c r="F1479" s="63" t="s">
        <v>745</v>
      </c>
      <c r="G1479" s="63" t="s">
        <v>2992</v>
      </c>
      <c r="H1479" s="68">
        <v>2.3</v>
      </c>
      <c r="I1479" s="73"/>
      <c r="J1479" s="47" t="s">
        <v>133</v>
      </c>
      <c r="K1479" s="144">
        <v>45568.7894444444</v>
      </c>
      <c r="L1479" s="47" t="s">
        <v>134</v>
      </c>
      <c r="M1479" s="142"/>
      <c r="N1479" s="112" t="s">
        <v>134</v>
      </c>
      <c r="O1479" s="145" t="s">
        <v>2882</v>
      </c>
      <c r="P1479" s="64"/>
    </row>
    <row spans="1:16" x14ac:dyDescent="0.25" outlineLevel="0" r="1480">
      <c r="A1480" s="45">
        <v>1482</v>
      </c>
      <c r="B1480" s="46">
        <v>2</v>
      </c>
      <c r="C1480" s="47" t="s">
        <v>16</v>
      </c>
      <c r="D1480" s="149">
        <v>45568</v>
      </c>
      <c r="E1480" s="47" t="s">
        <v>369</v>
      </c>
      <c r="F1480" s="63" t="s">
        <v>958</v>
      </c>
      <c r="G1480" s="63" t="s">
        <v>2993</v>
      </c>
      <c r="H1480" s="68">
        <v>0.6</v>
      </c>
      <c r="I1480" s="73"/>
      <c r="J1480" s="47" t="s">
        <v>133</v>
      </c>
      <c r="K1480" s="144">
        <v>45569.3240393518</v>
      </c>
      <c r="L1480" s="47" t="s">
        <v>134</v>
      </c>
      <c r="M1480" s="142"/>
      <c r="N1480" s="112" t="s">
        <v>133</v>
      </c>
      <c r="O1480" s="145" t="s">
        <v>3165</v>
      </c>
      <c r="P1480" s="64"/>
    </row>
    <row spans="1:16" x14ac:dyDescent="0.25" outlineLevel="0" r="1481">
      <c r="A1481" s="48">
        <v>1483</v>
      </c>
      <c r="B1481" s="49">
        <v>2</v>
      </c>
      <c r="C1481" s="50" t="s">
        <v>16</v>
      </c>
      <c r="D1481" s="149">
        <v>45568</v>
      </c>
      <c r="E1481" s="50" t="s">
        <v>369</v>
      </c>
      <c r="F1481" s="65" t="s">
        <v>958</v>
      </c>
      <c r="G1481" s="65" t="s">
        <v>2994</v>
      </c>
      <c r="H1481" s="69">
        <v>0.6</v>
      </c>
      <c r="I1481" s="74"/>
      <c r="J1481" s="50" t="s">
        <v>133</v>
      </c>
      <c r="K1481" s="151">
        <v>45568.8001388889</v>
      </c>
      <c r="L1481" s="50" t="s">
        <v>134</v>
      </c>
      <c r="M1481" s="152"/>
      <c r="N1481" s="137" t="s">
        <v>134</v>
      </c>
      <c r="O1481" s="146" t="s">
        <v>2882</v>
      </c>
      <c r="P1481" s="66"/>
    </row>
    <row spans="1:16" x14ac:dyDescent="0.25" outlineLevel="0" r="1482">
      <c r="A1482" s="45">
        <v>1484</v>
      </c>
      <c r="B1482" s="46">
        <v>1</v>
      </c>
      <c r="C1482" s="47" t="s">
        <v>15</v>
      </c>
      <c r="D1482" s="149">
        <v>45569</v>
      </c>
      <c r="E1482" s="47" t="s">
        <v>402</v>
      </c>
      <c r="F1482" s="63" t="s">
        <v>502</v>
      </c>
      <c r="G1482" s="63" t="s">
        <v>3166</v>
      </c>
      <c r="H1482" s="68">
        <v>1.25</v>
      </c>
      <c r="I1482" s="73"/>
      <c r="J1482" s="47" t="s">
        <v>133</v>
      </c>
      <c r="K1482" s="144">
        <v>45569.4662847222</v>
      </c>
      <c r="L1482" s="47" t="s">
        <v>134</v>
      </c>
      <c r="M1482" s="142"/>
      <c r="N1482" s="112" t="s">
        <v>134</v>
      </c>
      <c r="O1482" s="145" t="s">
        <v>3165</v>
      </c>
      <c r="P1482" s="64"/>
    </row>
    <row spans="1:16" x14ac:dyDescent="0.25" outlineLevel="0" r="1483">
      <c r="A1483" s="45">
        <v>1485</v>
      </c>
      <c r="B1483" s="46">
        <v>2</v>
      </c>
      <c r="C1483" s="47" t="s">
        <v>16</v>
      </c>
      <c r="D1483" s="149">
        <v>45568</v>
      </c>
      <c r="E1483" s="47" t="s">
        <v>1353</v>
      </c>
      <c r="F1483" s="63" t="s">
        <v>2577</v>
      </c>
      <c r="G1483" s="63" t="s">
        <v>3167</v>
      </c>
      <c r="H1483" s="68">
        <v>0.2</v>
      </c>
      <c r="I1483" s="73"/>
      <c r="J1483" s="47" t="s">
        <v>133</v>
      </c>
      <c r="K1483" s="144">
        <v>45569.3265046296</v>
      </c>
      <c r="L1483" s="47" t="s">
        <v>134</v>
      </c>
      <c r="M1483" s="142"/>
      <c r="N1483" s="112" t="s">
        <v>134</v>
      </c>
      <c r="O1483" s="145" t="s">
        <v>3165</v>
      </c>
      <c r="P1483" s="64"/>
    </row>
    <row spans="1:16" x14ac:dyDescent="0.25" outlineLevel="0" r="1484">
      <c r="A1484" s="45">
        <v>1486</v>
      </c>
      <c r="B1484" s="46">
        <v>2</v>
      </c>
      <c r="C1484" s="47" t="s">
        <v>16</v>
      </c>
      <c r="D1484" s="149">
        <v>45568</v>
      </c>
      <c r="E1484" s="47" t="s">
        <v>282</v>
      </c>
      <c r="F1484" s="63" t="s">
        <v>2644</v>
      </c>
      <c r="G1484" s="63" t="s">
        <v>3168</v>
      </c>
      <c r="H1484" s="68">
        <v>0.2</v>
      </c>
      <c r="I1484" s="73"/>
      <c r="J1484" s="47" t="s">
        <v>133</v>
      </c>
      <c r="K1484" s="144">
        <v>45569.3281365741</v>
      </c>
      <c r="L1484" s="47" t="s">
        <v>134</v>
      </c>
      <c r="M1484" s="142"/>
      <c r="N1484" s="112" t="s">
        <v>134</v>
      </c>
      <c r="O1484" s="145" t="s">
        <v>3165</v>
      </c>
      <c r="P1484" s="64"/>
    </row>
    <row spans="1:16" x14ac:dyDescent="0.25" outlineLevel="0" r="1485">
      <c r="A1485" s="45">
        <v>1487</v>
      </c>
      <c r="B1485" s="46">
        <v>2</v>
      </c>
      <c r="C1485" s="47" t="s">
        <v>16</v>
      </c>
      <c r="D1485" s="149">
        <v>45569</v>
      </c>
      <c r="E1485" s="47" t="s">
        <v>148</v>
      </c>
      <c r="F1485" s="63" t="s">
        <v>3216</v>
      </c>
      <c r="G1485" s="63" t="s">
        <v>3169</v>
      </c>
      <c r="H1485" s="68">
        <v>0.7</v>
      </c>
      <c r="I1485" s="73"/>
      <c r="J1485" s="47" t="s">
        <v>133</v>
      </c>
      <c r="K1485" s="144">
        <v>45569.3297916667</v>
      </c>
      <c r="L1485" s="47" t="s">
        <v>134</v>
      </c>
      <c r="M1485" s="142"/>
      <c r="N1485" s="112" t="s">
        <v>134</v>
      </c>
      <c r="O1485" s="145" t="s">
        <v>3165</v>
      </c>
      <c r="P1485" s="64"/>
    </row>
    <row spans="1:16" x14ac:dyDescent="0.25" outlineLevel="0" r="1486">
      <c r="A1486" s="45">
        <v>1488</v>
      </c>
      <c r="B1486" s="46">
        <v>2</v>
      </c>
      <c r="C1486" s="47" t="s">
        <v>16</v>
      </c>
      <c r="D1486" s="149">
        <v>45569</v>
      </c>
      <c r="E1486" s="47" t="s">
        <v>148</v>
      </c>
      <c r="F1486" s="63" t="s">
        <v>3216</v>
      </c>
      <c r="G1486" s="63" t="s">
        <v>3170</v>
      </c>
      <c r="H1486" s="68">
        <v>1.6</v>
      </c>
      <c r="I1486" s="73"/>
      <c r="J1486" s="47" t="s">
        <v>134</v>
      </c>
      <c r="K1486" s="144">
        <v>45569.6621296296</v>
      </c>
      <c r="L1486" s="47" t="s">
        <v>134</v>
      </c>
      <c r="M1486" s="142"/>
      <c r="N1486" s="112" t="s">
        <v>134</v>
      </c>
      <c r="O1486" s="145" t="s">
        <v>3165</v>
      </c>
      <c r="P1486" s="64"/>
    </row>
    <row spans="1:16" x14ac:dyDescent="0.25" outlineLevel="0" r="1487">
      <c r="A1487" s="45">
        <v>1489</v>
      </c>
      <c r="B1487" s="46">
        <v>2</v>
      </c>
      <c r="C1487" s="47" t="s">
        <v>16</v>
      </c>
      <c r="D1487" s="149">
        <v>45569</v>
      </c>
      <c r="E1487" s="47" t="s">
        <v>375</v>
      </c>
      <c r="F1487" s="63" t="s">
        <v>2482</v>
      </c>
      <c r="G1487" s="63" t="s">
        <v>3171</v>
      </c>
      <c r="H1487" s="68">
        <v>0.9</v>
      </c>
      <c r="I1487" s="73"/>
      <c r="J1487" s="47" t="s">
        <v>133</v>
      </c>
      <c r="K1487" s="144">
        <v>45569.4351157407</v>
      </c>
      <c r="L1487" s="47" t="s">
        <v>133</v>
      </c>
      <c r="M1487" s="142">
        <v>45580.2695949074</v>
      </c>
      <c r="N1487" s="112" t="s">
        <v>134</v>
      </c>
      <c r="O1487" s="145" t="s">
        <v>3931</v>
      </c>
      <c r="P1487" s="64" t="s">
        <v>3983</v>
      </c>
    </row>
    <row spans="1:16" x14ac:dyDescent="0.25" outlineLevel="0" r="1488">
      <c r="A1488" s="45">
        <v>1490</v>
      </c>
      <c r="B1488" s="46">
        <v>2</v>
      </c>
      <c r="C1488" s="47" t="s">
        <v>16</v>
      </c>
      <c r="D1488" s="149">
        <v>45569</v>
      </c>
      <c r="E1488" s="47" t="s">
        <v>279</v>
      </c>
      <c r="F1488" s="63" t="s">
        <v>2540</v>
      </c>
      <c r="G1488" s="63" t="s">
        <v>3172</v>
      </c>
      <c r="H1488" s="68">
        <v>1</v>
      </c>
      <c r="I1488" s="73"/>
      <c r="J1488" s="47" t="s">
        <v>133</v>
      </c>
      <c r="K1488" s="144">
        <v>45569.390625</v>
      </c>
      <c r="L1488" s="47" t="s">
        <v>134</v>
      </c>
      <c r="M1488" s="142"/>
      <c r="N1488" s="112" t="s">
        <v>134</v>
      </c>
      <c r="O1488" s="145" t="s">
        <v>3165</v>
      </c>
      <c r="P1488" s="64"/>
    </row>
    <row spans="1:16" x14ac:dyDescent="0.25" outlineLevel="0" r="1489">
      <c r="A1489" s="45">
        <v>1491</v>
      </c>
      <c r="B1489" s="46">
        <v>2</v>
      </c>
      <c r="C1489" s="47" t="s">
        <v>16</v>
      </c>
      <c r="D1489" s="149">
        <v>45569</v>
      </c>
      <c r="E1489" s="47" t="s">
        <v>529</v>
      </c>
      <c r="F1489" s="63" t="s">
        <v>1720</v>
      </c>
      <c r="G1489" s="63" t="s">
        <v>3173</v>
      </c>
      <c r="H1489" s="68">
        <v>0.2</v>
      </c>
      <c r="I1489" s="73"/>
      <c r="J1489" s="47" t="s">
        <v>133</v>
      </c>
      <c r="K1489" s="144">
        <v>45569.4349537037</v>
      </c>
      <c r="L1489" s="47" t="s">
        <v>134</v>
      </c>
      <c r="M1489" s="142"/>
      <c r="N1489" s="112" t="s">
        <v>134</v>
      </c>
      <c r="O1489" s="145" t="s">
        <v>3165</v>
      </c>
      <c r="P1489" s="64"/>
    </row>
    <row spans="1:16" x14ac:dyDescent="0.25" outlineLevel="0" r="1490">
      <c r="A1490" s="45">
        <v>1492</v>
      </c>
      <c r="B1490" s="46">
        <v>2</v>
      </c>
      <c r="C1490" s="47" t="s">
        <v>16</v>
      </c>
      <c r="D1490" s="149">
        <v>45569</v>
      </c>
      <c r="E1490" s="47" t="s">
        <v>219</v>
      </c>
      <c r="F1490" s="63" t="s">
        <v>496</v>
      </c>
      <c r="G1490" s="63" t="s">
        <v>3174</v>
      </c>
      <c r="H1490" s="68">
        <v>0.5</v>
      </c>
      <c r="I1490" s="73"/>
      <c r="J1490" s="47" t="s">
        <v>133</v>
      </c>
      <c r="K1490" s="144">
        <v>45569.4680555556</v>
      </c>
      <c r="L1490" s="47" t="s">
        <v>133</v>
      </c>
      <c r="M1490" s="142">
        <v>45580.683275463</v>
      </c>
      <c r="N1490" s="112" t="s">
        <v>134</v>
      </c>
      <c r="O1490" s="145" t="s">
        <v>4211</v>
      </c>
      <c r="P1490" s="64" t="s">
        <v>4086</v>
      </c>
    </row>
    <row spans="1:16" x14ac:dyDescent="0.25" outlineLevel="0" r="1491">
      <c r="A1491" s="45">
        <v>1493</v>
      </c>
      <c r="B1491" s="46">
        <v>2</v>
      </c>
      <c r="C1491" s="47" t="s">
        <v>16</v>
      </c>
      <c r="D1491" s="149">
        <v>45569</v>
      </c>
      <c r="E1491" s="47" t="s">
        <v>511</v>
      </c>
      <c r="F1491" s="63" t="s">
        <v>2474</v>
      </c>
      <c r="G1491" s="63" t="s">
        <v>3175</v>
      </c>
      <c r="H1491" s="68">
        <v>0.2</v>
      </c>
      <c r="I1491" s="73"/>
      <c r="J1491" s="47" t="s">
        <v>133</v>
      </c>
      <c r="K1491" s="144">
        <v>45569.4521990741</v>
      </c>
      <c r="L1491" s="47" t="inlineStr">
        <is>
          <t>VRAI</t>
        </is>
      </c>
      <c r="M1491" s="142">
        <v>45581.5890972222</v>
      </c>
      <c r="N1491" s="112" t="s">
        <v>134</v>
      </c>
      <c r="O1491" s="145" t="inlineStr">
        <is>
          <t>APP_v4.K.5.xlsb</t>
        </is>
      </c>
      <c r="P1491" s="64" t="inlineStr">
        <is>
          <t>24-24548</t>
        </is>
      </c>
    </row>
    <row spans="1:16" x14ac:dyDescent="0.25" outlineLevel="0" r="1492">
      <c r="A1492" s="45">
        <v>1494</v>
      </c>
      <c r="B1492" s="46">
        <v>2</v>
      </c>
      <c r="C1492" s="47" t="s">
        <v>16</v>
      </c>
      <c r="D1492" s="149">
        <v>45569</v>
      </c>
      <c r="E1492" s="47" t="s">
        <v>514</v>
      </c>
      <c r="F1492" s="63" t="s">
        <v>1022</v>
      </c>
      <c r="G1492" s="63" t="s">
        <v>3176</v>
      </c>
      <c r="H1492" s="68">
        <v>0.2</v>
      </c>
      <c r="I1492" s="73"/>
      <c r="J1492" s="47" t="s">
        <v>133</v>
      </c>
      <c r="K1492" s="144">
        <v>45569.4699421296</v>
      </c>
      <c r="L1492" s="47" t="s">
        <v>134</v>
      </c>
      <c r="M1492" s="142"/>
      <c r="N1492" s="112" t="s">
        <v>134</v>
      </c>
      <c r="O1492" s="145" t="s">
        <v>3165</v>
      </c>
      <c r="P1492" s="64"/>
    </row>
    <row spans="1:16" x14ac:dyDescent="0.25" outlineLevel="0" r="1493">
      <c r="A1493" s="45">
        <v>1495</v>
      </c>
      <c r="B1493" s="46">
        <v>1</v>
      </c>
      <c r="C1493" s="47" t="s">
        <v>15</v>
      </c>
      <c r="D1493" s="149">
        <v>45569</v>
      </c>
      <c r="E1493" s="47" t="s">
        <v>1512</v>
      </c>
      <c r="F1493" s="63" t="s">
        <v>1513</v>
      </c>
      <c r="G1493" s="63" t="s">
        <v>3177</v>
      </c>
      <c r="H1493" s="68">
        <v>1.75</v>
      </c>
      <c r="I1493" s="73" t="s">
        <v>2832</v>
      </c>
      <c r="J1493" s="47" t="s">
        <v>133</v>
      </c>
      <c r="K1493" s="144">
        <v>45569.6790856481</v>
      </c>
      <c r="L1493" s="47" t="s">
        <v>134</v>
      </c>
      <c r="M1493" s="142"/>
      <c r="N1493" s="112" t="s">
        <v>134</v>
      </c>
      <c r="O1493" s="145" t="s">
        <v>3165</v>
      </c>
      <c r="P1493" s="64"/>
    </row>
    <row spans="1:16" x14ac:dyDescent="0.25" outlineLevel="0" r="1494">
      <c r="A1494" s="45">
        <v>1496</v>
      </c>
      <c r="B1494" s="46">
        <v>1</v>
      </c>
      <c r="C1494" s="47" t="s">
        <v>15</v>
      </c>
      <c r="D1494" s="149">
        <v>45569</v>
      </c>
      <c r="E1494" s="47" t="s">
        <v>559</v>
      </c>
      <c r="F1494" s="63" t="s">
        <v>2405</v>
      </c>
      <c r="G1494" s="63" t="s">
        <v>3178</v>
      </c>
      <c r="H1494" s="68">
        <v>0.5</v>
      </c>
      <c r="I1494" s="73"/>
      <c r="J1494" s="47" t="s">
        <v>133</v>
      </c>
      <c r="K1494" s="144">
        <v>45569.4722222222</v>
      </c>
      <c r="L1494" s="47" t="s">
        <v>133</v>
      </c>
      <c r="M1494" s="142">
        <v>45580.2623842593</v>
      </c>
      <c r="N1494" s="112" t="s">
        <v>134</v>
      </c>
      <c r="O1494" s="145" t="s">
        <v>3931</v>
      </c>
      <c r="P1494" s="64" t="s">
        <v>3981</v>
      </c>
    </row>
    <row spans="1:16" x14ac:dyDescent="0.25" outlineLevel="0" r="1495">
      <c r="A1495" s="45">
        <v>1497</v>
      </c>
      <c r="B1495" s="46">
        <v>1</v>
      </c>
      <c r="C1495" s="47" t="s">
        <v>15</v>
      </c>
      <c r="D1495" s="149">
        <v>45569</v>
      </c>
      <c r="E1495" s="47" t="s">
        <v>382</v>
      </c>
      <c r="F1495" s="63" t="s">
        <v>946</v>
      </c>
      <c r="G1495" s="63" t="s">
        <v>3179</v>
      </c>
      <c r="H1495" s="68">
        <v>0.5</v>
      </c>
      <c r="I1495" s="73"/>
      <c r="J1495" s="47" t="s">
        <v>133</v>
      </c>
      <c r="K1495" s="144">
        <v>45569.4825347222</v>
      </c>
      <c r="L1495" s="47" t="s">
        <v>134</v>
      </c>
      <c r="M1495" s="142"/>
      <c r="N1495" s="112" t="s">
        <v>134</v>
      </c>
      <c r="O1495" s="145" t="s">
        <v>3165</v>
      </c>
      <c r="P1495" s="64"/>
    </row>
    <row spans="1:16" x14ac:dyDescent="0.25" outlineLevel="0" r="1496">
      <c r="A1496" s="45">
        <v>1498</v>
      </c>
      <c r="B1496" s="46">
        <v>2</v>
      </c>
      <c r="C1496" s="47" t="s">
        <v>16</v>
      </c>
      <c r="D1496" s="149">
        <v>45569</v>
      </c>
      <c r="E1496" s="47" t="s">
        <v>520</v>
      </c>
      <c r="F1496" s="63" t="s">
        <v>745</v>
      </c>
      <c r="G1496" s="63" t="s">
        <v>3180</v>
      </c>
      <c r="H1496" s="68">
        <v>0.8</v>
      </c>
      <c r="I1496" s="73"/>
      <c r="J1496" s="47" t="s">
        <v>133</v>
      </c>
      <c r="K1496" s="144">
        <v>45569.5067592593</v>
      </c>
      <c r="L1496" s="47" t="s">
        <v>134</v>
      </c>
      <c r="M1496" s="142"/>
      <c r="N1496" s="112" t="s">
        <v>134</v>
      </c>
      <c r="O1496" s="145" t="s">
        <v>3165</v>
      </c>
      <c r="P1496" s="64"/>
    </row>
    <row spans="1:16" x14ac:dyDescent="0.25" outlineLevel="0" r="1497">
      <c r="A1497" s="45">
        <v>1499</v>
      </c>
      <c r="B1497" s="46">
        <v>1</v>
      </c>
      <c r="C1497" s="47" t="s">
        <v>15</v>
      </c>
      <c r="D1497" s="149">
        <v>45569</v>
      </c>
      <c r="E1497" s="47" t="s">
        <v>579</v>
      </c>
      <c r="F1497" s="63" t="s">
        <v>2579</v>
      </c>
      <c r="G1497" s="63" t="s">
        <v>3181</v>
      </c>
      <c r="H1497" s="68">
        <v>1.75</v>
      </c>
      <c r="I1497" s="73"/>
      <c r="J1497" s="47" t="s">
        <v>133</v>
      </c>
      <c r="K1497" s="144">
        <v>45569.5931597222</v>
      </c>
      <c r="L1497" s="47" t="s">
        <v>133</v>
      </c>
      <c r="M1497" s="142">
        <v>45580.5249305556</v>
      </c>
      <c r="N1497" s="112" t="s">
        <v>134</v>
      </c>
      <c r="O1497" s="145" t="s">
        <v>4211</v>
      </c>
      <c r="P1497" s="64" t="s">
        <v>4074</v>
      </c>
    </row>
    <row spans="1:16" x14ac:dyDescent="0.25" outlineLevel="0" r="1498">
      <c r="A1498" s="45">
        <v>1500</v>
      </c>
      <c r="B1498" s="46">
        <v>1</v>
      </c>
      <c r="C1498" s="47" t="s">
        <v>15</v>
      </c>
      <c r="D1498" s="149">
        <v>45569</v>
      </c>
      <c r="E1498" s="47" t="s">
        <v>518</v>
      </c>
      <c r="F1498" s="63" t="s">
        <v>1507</v>
      </c>
      <c r="G1498" s="63" t="s">
        <v>3182</v>
      </c>
      <c r="H1498" s="68">
        <v>0.75</v>
      </c>
      <c r="I1498" s="73"/>
      <c r="J1498" s="47" t="s">
        <v>133</v>
      </c>
      <c r="K1498" s="144">
        <v>45569.5455324074</v>
      </c>
      <c r="L1498" s="47" t="s">
        <v>134</v>
      </c>
      <c r="M1498" s="142"/>
      <c r="N1498" s="112" t="s">
        <v>134</v>
      </c>
      <c r="O1498" s="145" t="s">
        <v>3165</v>
      </c>
      <c r="P1498" s="64"/>
    </row>
    <row spans="1:16" x14ac:dyDescent="0.25" outlineLevel="0" r="1499">
      <c r="A1499" s="45">
        <v>1501</v>
      </c>
      <c r="B1499" s="46">
        <v>1</v>
      </c>
      <c r="C1499" s="47" t="s">
        <v>15</v>
      </c>
      <c r="D1499" s="149">
        <v>45569</v>
      </c>
      <c r="E1499" s="47" t="s">
        <v>2394</v>
      </c>
      <c r="F1499" s="63" t="s">
        <v>2395</v>
      </c>
      <c r="G1499" s="63" t="s">
        <v>3183</v>
      </c>
      <c r="H1499" s="68">
        <v>0.75</v>
      </c>
      <c r="I1499" s="73"/>
      <c r="J1499" s="47" t="s">
        <v>133</v>
      </c>
      <c r="K1499" s="144">
        <v>45569.5629513889</v>
      </c>
      <c r="L1499" s="47" t="s">
        <v>134</v>
      </c>
      <c r="M1499" s="142"/>
      <c r="N1499" s="112" t="s">
        <v>134</v>
      </c>
      <c r="O1499" s="145" t="s">
        <v>3165</v>
      </c>
      <c r="P1499" s="64"/>
    </row>
    <row spans="1:16" x14ac:dyDescent="0.25" outlineLevel="0" r="1500">
      <c r="A1500" s="45">
        <v>1502</v>
      </c>
      <c r="B1500" s="46">
        <v>1</v>
      </c>
      <c r="C1500" s="47" t="s">
        <v>15</v>
      </c>
      <c r="D1500" s="149">
        <v>45569</v>
      </c>
      <c r="E1500" s="47" t="s">
        <v>292</v>
      </c>
      <c r="F1500" s="63" t="s">
        <v>2403</v>
      </c>
      <c r="G1500" s="63" t="s">
        <v>260</v>
      </c>
      <c r="H1500" s="68">
        <v>0.5</v>
      </c>
      <c r="I1500" s="73"/>
      <c r="J1500" s="47" t="s">
        <v>133</v>
      </c>
      <c r="K1500" s="144">
        <v>45569.584525463</v>
      </c>
      <c r="L1500" s="47" t="s">
        <v>134</v>
      </c>
      <c r="M1500" s="142"/>
      <c r="N1500" s="112" t="s">
        <v>134</v>
      </c>
      <c r="O1500" s="145" t="s">
        <v>3165</v>
      </c>
      <c r="P1500" s="64"/>
    </row>
    <row spans="1:16" x14ac:dyDescent="0.25" outlineLevel="0" r="1501">
      <c r="A1501" s="45">
        <v>1503</v>
      </c>
      <c r="B1501" s="46">
        <v>1</v>
      </c>
      <c r="C1501" s="47" t="s">
        <v>15</v>
      </c>
      <c r="D1501" s="149">
        <v>45569</v>
      </c>
      <c r="E1501" s="47" t="s">
        <v>398</v>
      </c>
      <c r="F1501" s="63" t="s">
        <v>2568</v>
      </c>
      <c r="G1501" s="63" t="s">
        <v>3184</v>
      </c>
      <c r="H1501" s="68">
        <v>0.4</v>
      </c>
      <c r="I1501" s="73"/>
      <c r="J1501" s="47" t="s">
        <v>133</v>
      </c>
      <c r="K1501" s="144">
        <v>45569.5947916667</v>
      </c>
      <c r="L1501" s="47" t="inlineStr">
        <is>
          <t>VRAI</t>
        </is>
      </c>
      <c r="M1501" s="142">
        <v>45581.5975578704</v>
      </c>
      <c r="N1501" s="112" t="s">
        <v>134</v>
      </c>
      <c r="O1501" s="145" t="inlineStr">
        <is>
          <t>APP_v4.K.5.xlsb</t>
        </is>
      </c>
      <c r="P1501" s="64" t="inlineStr">
        <is>
          <t>24-24549</t>
        </is>
      </c>
    </row>
    <row spans="1:16" x14ac:dyDescent="0.25" outlineLevel="0" r="1502">
      <c r="A1502" s="45">
        <v>1504</v>
      </c>
      <c r="B1502" s="46">
        <v>2</v>
      </c>
      <c r="C1502" s="47" t="s">
        <v>16</v>
      </c>
      <c r="D1502" s="149">
        <v>45569</v>
      </c>
      <c r="E1502" s="47" t="s">
        <v>553</v>
      </c>
      <c r="F1502" s="63" t="s">
        <v>1486</v>
      </c>
      <c r="G1502" s="63" t="s">
        <v>3185</v>
      </c>
      <c r="H1502" s="68">
        <v>0.4</v>
      </c>
      <c r="I1502" s="73"/>
      <c r="J1502" s="47" t="s">
        <v>133</v>
      </c>
      <c r="K1502" s="144">
        <v>45569.6093171296</v>
      </c>
      <c r="L1502" s="47" t="s">
        <v>134</v>
      </c>
      <c r="M1502" s="142"/>
      <c r="N1502" s="112" t="s">
        <v>134</v>
      </c>
      <c r="O1502" s="145" t="s">
        <v>3165</v>
      </c>
      <c r="P1502" s="64"/>
    </row>
    <row spans="1:16" x14ac:dyDescent="0.25" outlineLevel="0" r="1503">
      <c r="A1503" s="45">
        <v>1505</v>
      </c>
      <c r="B1503" s="46">
        <v>2</v>
      </c>
      <c r="C1503" s="47" t="s">
        <v>16</v>
      </c>
      <c r="D1503" s="149">
        <v>45569</v>
      </c>
      <c r="E1503" s="47" t="s">
        <v>292</v>
      </c>
      <c r="F1503" s="63" t="s">
        <v>2403</v>
      </c>
      <c r="G1503" s="63" t="s">
        <v>3186</v>
      </c>
      <c r="H1503" s="68">
        <v>0.2</v>
      </c>
      <c r="I1503" s="73"/>
      <c r="J1503" s="47" t="s">
        <v>133</v>
      </c>
      <c r="K1503" s="144">
        <v>45569.6096296296</v>
      </c>
      <c r="L1503" s="47" t="s">
        <v>134</v>
      </c>
      <c r="M1503" s="142"/>
      <c r="N1503" s="112" t="s">
        <v>134</v>
      </c>
      <c r="O1503" s="145" t="s">
        <v>3165</v>
      </c>
      <c r="P1503" s="64"/>
    </row>
    <row spans="1:16" x14ac:dyDescent="0.25" outlineLevel="0" r="1504">
      <c r="A1504" s="45">
        <v>1506</v>
      </c>
      <c r="B1504" s="46">
        <v>2</v>
      </c>
      <c r="C1504" s="47" t="s">
        <v>16</v>
      </c>
      <c r="D1504" s="149">
        <v>45569</v>
      </c>
      <c r="E1504" s="47" t="s">
        <v>398</v>
      </c>
      <c r="F1504" s="63" t="s">
        <v>2568</v>
      </c>
      <c r="G1504" s="63" t="s">
        <v>3187</v>
      </c>
      <c r="H1504" s="68">
        <v>0.7</v>
      </c>
      <c r="I1504" s="73"/>
      <c r="J1504" s="47" t="s">
        <v>133</v>
      </c>
      <c r="K1504" s="144">
        <v>45570.3926851852</v>
      </c>
      <c r="L1504" s="47" t="inlineStr">
        <is>
          <t>VRAI</t>
        </is>
      </c>
      <c r="M1504" s="142">
        <v>45581.5975578704</v>
      </c>
      <c r="N1504" s="112" t="s">
        <v>134</v>
      </c>
      <c r="O1504" s="145" t="inlineStr">
        <is>
          <t>APP_v4.K.5.xlsb</t>
        </is>
      </c>
      <c r="P1504" s="64" t="inlineStr">
        <is>
          <t>24-24549</t>
        </is>
      </c>
    </row>
    <row spans="1:16" x14ac:dyDescent="0.25" outlineLevel="0" r="1505">
      <c r="A1505" s="45">
        <v>1507</v>
      </c>
      <c r="B1505" s="46">
        <v>1</v>
      </c>
      <c r="C1505" s="47" t="s">
        <v>15</v>
      </c>
      <c r="D1505" s="149">
        <v>45569</v>
      </c>
      <c r="E1505" s="47" t="s">
        <v>219</v>
      </c>
      <c r="F1505" s="63" t="s">
        <v>496</v>
      </c>
      <c r="G1505" s="63" t="s">
        <v>3188</v>
      </c>
      <c r="H1505" s="68">
        <v>1.5</v>
      </c>
      <c r="I1505" s="73"/>
      <c r="J1505" s="47" t="s">
        <v>133</v>
      </c>
      <c r="K1505" s="144">
        <v>45569.6336342593</v>
      </c>
      <c r="L1505" s="47" t="s">
        <v>133</v>
      </c>
      <c r="M1505" s="142">
        <v>45580.683275463</v>
      </c>
      <c r="N1505" s="112" t="s">
        <v>134</v>
      </c>
      <c r="O1505" s="145" t="s">
        <v>4211</v>
      </c>
      <c r="P1505" s="64" t="s">
        <v>4086</v>
      </c>
    </row>
    <row spans="1:16" x14ac:dyDescent="0.25" outlineLevel="0" r="1506">
      <c r="A1506" s="45">
        <v>1508</v>
      </c>
      <c r="B1506" s="46">
        <v>1</v>
      </c>
      <c r="C1506" s="47" t="s">
        <v>15</v>
      </c>
      <c r="D1506" s="149">
        <v>45568</v>
      </c>
      <c r="E1506" s="47" t="s">
        <v>3189</v>
      </c>
      <c r="F1506" s="63" t="s">
        <v>3190</v>
      </c>
      <c r="G1506" s="63" t="s">
        <v>3191</v>
      </c>
      <c r="H1506" s="68">
        <v>0.75</v>
      </c>
      <c r="I1506" s="73"/>
      <c r="J1506" s="47" t="s">
        <v>133</v>
      </c>
      <c r="K1506" s="144">
        <v>45569.6474421296</v>
      </c>
      <c r="L1506" s="47" t="s">
        <v>134</v>
      </c>
      <c r="M1506" s="142"/>
      <c r="N1506" s="112" t="s">
        <v>134</v>
      </c>
      <c r="O1506" s="145" t="s">
        <v>3165</v>
      </c>
      <c r="P1506" s="64"/>
    </row>
    <row spans="1:16" x14ac:dyDescent="0.25" outlineLevel="0" r="1507">
      <c r="A1507" s="45">
        <v>1509</v>
      </c>
      <c r="B1507" s="46">
        <v>1</v>
      </c>
      <c r="C1507" s="47" t="s">
        <v>15</v>
      </c>
      <c r="D1507" s="149">
        <v>45569</v>
      </c>
      <c r="E1507" s="47" t="s">
        <v>3189</v>
      </c>
      <c r="F1507" s="63" t="s">
        <v>3190</v>
      </c>
      <c r="G1507" s="63" t="s">
        <v>3192</v>
      </c>
      <c r="H1507" s="68">
        <v>1</v>
      </c>
      <c r="I1507" s="73"/>
      <c r="J1507" s="47" t="s">
        <v>133</v>
      </c>
      <c r="K1507" s="144">
        <v>45569.6486111111</v>
      </c>
      <c r="L1507" s="47" t="s">
        <v>134</v>
      </c>
      <c r="M1507" s="142"/>
      <c r="N1507" s="112" t="s">
        <v>134</v>
      </c>
      <c r="O1507" s="145" t="s">
        <v>3165</v>
      </c>
      <c r="P1507" s="64"/>
    </row>
    <row spans="1:16" x14ac:dyDescent="0.25" outlineLevel="0" r="1508">
      <c r="A1508" s="45">
        <v>1510</v>
      </c>
      <c r="B1508" s="46">
        <v>1</v>
      </c>
      <c r="C1508" s="47" t="s">
        <v>15</v>
      </c>
      <c r="D1508" s="149">
        <v>45569</v>
      </c>
      <c r="E1508" s="47" t="s">
        <v>404</v>
      </c>
      <c r="F1508" s="63" t="s">
        <v>2569</v>
      </c>
      <c r="G1508" s="63" t="s">
        <v>3193</v>
      </c>
      <c r="H1508" s="68">
        <v>1.5</v>
      </c>
      <c r="I1508" s="73" t="s">
        <v>2832</v>
      </c>
      <c r="J1508" s="47" t="s">
        <v>133</v>
      </c>
      <c r="K1508" s="144">
        <v>45569.6976157407</v>
      </c>
      <c r="L1508" s="47" t="s">
        <v>134</v>
      </c>
      <c r="M1508" s="142"/>
      <c r="N1508" s="112" t="s">
        <v>134</v>
      </c>
      <c r="O1508" s="145" t="s">
        <v>3165</v>
      </c>
      <c r="P1508" s="64"/>
    </row>
    <row spans="1:16" x14ac:dyDescent="0.25" outlineLevel="0" r="1509">
      <c r="A1509" s="45">
        <v>1511</v>
      </c>
      <c r="B1509" s="46">
        <v>2</v>
      </c>
      <c r="C1509" s="47" t="s">
        <v>16</v>
      </c>
      <c r="D1509" s="149">
        <v>45569</v>
      </c>
      <c r="E1509" s="47" t="s">
        <v>511</v>
      </c>
      <c r="F1509" s="63" t="s">
        <v>2474</v>
      </c>
      <c r="G1509" s="63" t="s">
        <v>3194</v>
      </c>
      <c r="H1509" s="68">
        <v>1.3</v>
      </c>
      <c r="I1509" s="73"/>
      <c r="J1509" s="47" t="s">
        <v>133</v>
      </c>
      <c r="K1509" s="144">
        <v>45569.6800578704</v>
      </c>
      <c r="L1509" s="47" t="inlineStr">
        <is>
          <t>VRAI</t>
        </is>
      </c>
      <c r="M1509" s="142">
        <v>45581.5890972222</v>
      </c>
      <c r="N1509" s="112" t="s">
        <v>134</v>
      </c>
      <c r="O1509" s="145" t="inlineStr">
        <is>
          <t>APP_v4.K.5.xlsb</t>
        </is>
      </c>
      <c r="P1509" s="64" t="inlineStr">
        <is>
          <t>24-24548</t>
        </is>
      </c>
    </row>
    <row spans="1:16" x14ac:dyDescent="0.25" outlineLevel="0" r="1510">
      <c r="A1510" s="45">
        <v>1512</v>
      </c>
      <c r="B1510" s="46">
        <v>2</v>
      </c>
      <c r="C1510" s="47" t="s">
        <v>16</v>
      </c>
      <c r="D1510" s="149">
        <v>45569</v>
      </c>
      <c r="E1510" s="47" t="s">
        <v>511</v>
      </c>
      <c r="F1510" s="63" t="s">
        <v>2474</v>
      </c>
      <c r="G1510" s="63" t="s">
        <v>3195</v>
      </c>
      <c r="H1510" s="68">
        <v>1.5</v>
      </c>
      <c r="I1510" s="73"/>
      <c r="J1510" s="47" t="s">
        <v>133</v>
      </c>
      <c r="K1510" s="144">
        <v>45569.6835763889</v>
      </c>
      <c r="L1510" s="47" t="inlineStr">
        <is>
          <t>VRAI</t>
        </is>
      </c>
      <c r="M1510" s="142">
        <v>45581.5890972222</v>
      </c>
      <c r="N1510" s="112" t="s">
        <v>134</v>
      </c>
      <c r="O1510" s="145" t="inlineStr">
        <is>
          <t>APP_v4.K.5.xlsb</t>
        </is>
      </c>
      <c r="P1510" s="64" t="inlineStr">
        <is>
          <t>24-24548</t>
        </is>
      </c>
    </row>
    <row spans="1:16" x14ac:dyDescent="0.25" outlineLevel="0" r="1511">
      <c r="A1511" s="45">
        <v>1513</v>
      </c>
      <c r="B1511" s="46">
        <v>1</v>
      </c>
      <c r="C1511" s="47" t="s">
        <v>15</v>
      </c>
      <c r="D1511" s="149">
        <v>45569</v>
      </c>
      <c r="E1511" s="47" t="s">
        <v>511</v>
      </c>
      <c r="F1511" s="63" t="s">
        <v>2474</v>
      </c>
      <c r="G1511" s="63" t="s">
        <v>3196</v>
      </c>
      <c r="H1511" s="68">
        <v>0.75</v>
      </c>
      <c r="I1511" s="73"/>
      <c r="J1511" s="47" t="s">
        <v>133</v>
      </c>
      <c r="K1511" s="144">
        <v>45569.6912847222</v>
      </c>
      <c r="L1511" s="47" t="inlineStr">
        <is>
          <t>VRAI</t>
        </is>
      </c>
      <c r="M1511" s="142">
        <v>45581.5890972222</v>
      </c>
      <c r="N1511" s="112" t="s">
        <v>134</v>
      </c>
      <c r="O1511" s="145" t="inlineStr">
        <is>
          <t>APP_v4.K.5.xlsb</t>
        </is>
      </c>
      <c r="P1511" s="64" t="inlineStr">
        <is>
          <t>24-24548</t>
        </is>
      </c>
    </row>
    <row spans="1:16" x14ac:dyDescent="0.25" outlineLevel="0" r="1512">
      <c r="A1512" s="45">
        <v>1514</v>
      </c>
      <c r="B1512" s="46">
        <v>4</v>
      </c>
      <c r="C1512" s="47" t="s">
        <v>425</v>
      </c>
      <c r="D1512" s="149">
        <v>45569</v>
      </c>
      <c r="E1512" s="47" t="s">
        <v>154</v>
      </c>
      <c r="F1512" s="63" t="s">
        <v>490</v>
      </c>
      <c r="G1512" s="63" t="s">
        <v>3197</v>
      </c>
      <c r="H1512" s="68">
        <v>0.5</v>
      </c>
      <c r="I1512" s="73"/>
      <c r="J1512" s="47" t="s">
        <v>133</v>
      </c>
      <c r="K1512" s="144">
        <v>45569.6932638889</v>
      </c>
      <c r="L1512" s="47" t="s">
        <v>133</v>
      </c>
      <c r="M1512" s="142">
        <v>45580.5832407407</v>
      </c>
      <c r="N1512" s="112" t="s">
        <v>134</v>
      </c>
      <c r="O1512" s="145" t="s">
        <v>4211</v>
      </c>
      <c r="P1512" s="64" t="s">
        <v>4081</v>
      </c>
    </row>
    <row spans="1:16" x14ac:dyDescent="0.25" outlineLevel="0" r="1513">
      <c r="A1513" s="45">
        <v>1515</v>
      </c>
      <c r="B1513" s="46">
        <v>4</v>
      </c>
      <c r="C1513" s="47" t="s">
        <v>425</v>
      </c>
      <c r="D1513" s="149">
        <v>45569</v>
      </c>
      <c r="E1513" s="47" t="s">
        <v>511</v>
      </c>
      <c r="F1513" s="63" t="s">
        <v>2474</v>
      </c>
      <c r="G1513" s="63" t="s">
        <v>3198</v>
      </c>
      <c r="H1513" s="68">
        <v>0.75</v>
      </c>
      <c r="I1513" s="73"/>
      <c r="J1513" s="47" t="s">
        <v>133</v>
      </c>
      <c r="K1513" s="144">
        <v>45569.693599537</v>
      </c>
      <c r="L1513" s="47" t="inlineStr">
        <is>
          <t>VRAI</t>
        </is>
      </c>
      <c r="M1513" s="142">
        <v>45581.5890972222</v>
      </c>
      <c r="N1513" s="112" t="s">
        <v>134</v>
      </c>
      <c r="O1513" s="145" t="inlineStr">
        <is>
          <t>APP_v4.K.5.xlsb</t>
        </is>
      </c>
      <c r="P1513" s="64" t="inlineStr">
        <is>
          <t>24-24548</t>
        </is>
      </c>
    </row>
    <row spans="1:16" x14ac:dyDescent="0.25" outlineLevel="0" r="1514">
      <c r="A1514" s="45">
        <v>1516</v>
      </c>
      <c r="B1514" s="46">
        <v>4</v>
      </c>
      <c r="C1514" s="47" t="s">
        <v>425</v>
      </c>
      <c r="D1514" s="149">
        <v>45569</v>
      </c>
      <c r="E1514" s="47" t="s">
        <v>148</v>
      </c>
      <c r="F1514" s="63" t="s">
        <v>3216</v>
      </c>
      <c r="G1514" s="63" t="s">
        <v>3199</v>
      </c>
      <c r="H1514" s="68">
        <v>3.5</v>
      </c>
      <c r="I1514" s="73"/>
      <c r="J1514" s="47" t="s">
        <v>134</v>
      </c>
      <c r="K1514" s="144">
        <v>45569.694837963</v>
      </c>
      <c r="L1514" s="47" t="s">
        <v>134</v>
      </c>
      <c r="M1514" s="142"/>
      <c r="N1514" s="112" t="s">
        <v>134</v>
      </c>
      <c r="O1514" s="145" t="s">
        <v>3165</v>
      </c>
      <c r="P1514" s="64"/>
    </row>
    <row spans="1:16" x14ac:dyDescent="0.25" outlineLevel="0" r="1515">
      <c r="A1515" s="45">
        <v>1517</v>
      </c>
      <c r="B1515" s="46">
        <v>4</v>
      </c>
      <c r="C1515" s="47" t="s">
        <v>425</v>
      </c>
      <c r="D1515" s="149">
        <v>45569</v>
      </c>
      <c r="E1515" s="47" t="s">
        <v>511</v>
      </c>
      <c r="F1515" s="63" t="s">
        <v>2474</v>
      </c>
      <c r="G1515" s="63" t="s">
        <v>3200</v>
      </c>
      <c r="H1515" s="68">
        <v>1.25</v>
      </c>
      <c r="I1515" s="73"/>
      <c r="J1515" s="47" t="s">
        <v>133</v>
      </c>
      <c r="K1515" s="144">
        <v>45569.6953009259</v>
      </c>
      <c r="L1515" s="47" t="inlineStr">
        <is>
          <t>VRAI</t>
        </is>
      </c>
      <c r="M1515" s="142">
        <v>45581.5890972222</v>
      </c>
      <c r="N1515" s="112" t="s">
        <v>134</v>
      </c>
      <c r="O1515" s="145" t="inlineStr">
        <is>
          <t>APP_v4.K.5.xlsb</t>
        </is>
      </c>
      <c r="P1515" s="64" t="inlineStr">
        <is>
          <t>24-24548</t>
        </is>
      </c>
    </row>
    <row spans="1:16" x14ac:dyDescent="0.25" outlineLevel="0" r="1516">
      <c r="A1516" s="45">
        <v>1518</v>
      </c>
      <c r="B1516" s="46">
        <v>4</v>
      </c>
      <c r="C1516" s="47" t="s">
        <v>425</v>
      </c>
      <c r="D1516" s="149">
        <v>45569</v>
      </c>
      <c r="E1516" s="47" t="s">
        <v>511</v>
      </c>
      <c r="F1516" s="63" t="s">
        <v>2474</v>
      </c>
      <c r="G1516" s="63" t="s">
        <v>3201</v>
      </c>
      <c r="H1516" s="68">
        <v>0.5</v>
      </c>
      <c r="I1516" s="73"/>
      <c r="J1516" s="47" t="s">
        <v>133</v>
      </c>
      <c r="K1516" s="144">
        <v>45569.6955787037</v>
      </c>
      <c r="L1516" s="47" t="inlineStr">
        <is>
          <t>VRAI</t>
        </is>
      </c>
      <c r="M1516" s="142">
        <v>45581.5890972222</v>
      </c>
      <c r="N1516" s="112" t="s">
        <v>134</v>
      </c>
      <c r="O1516" s="145" t="inlineStr">
        <is>
          <t>APP_v4.K.5.xlsb</t>
        </is>
      </c>
      <c r="P1516" s="64" t="inlineStr">
        <is>
          <t>24-24548</t>
        </is>
      </c>
    </row>
    <row spans="1:16" x14ac:dyDescent="0.25" outlineLevel="0" r="1517">
      <c r="A1517" s="45">
        <v>1519</v>
      </c>
      <c r="B1517" s="46">
        <v>4</v>
      </c>
      <c r="C1517" s="47" t="s">
        <v>425</v>
      </c>
      <c r="D1517" s="149">
        <v>45569</v>
      </c>
      <c r="E1517" s="47" t="s">
        <v>154</v>
      </c>
      <c r="F1517" s="63" t="s">
        <v>490</v>
      </c>
      <c r="G1517" s="63" t="s">
        <v>3202</v>
      </c>
      <c r="H1517" s="68">
        <v>0.25</v>
      </c>
      <c r="I1517" s="73"/>
      <c r="J1517" s="47" t="s">
        <v>133</v>
      </c>
      <c r="K1517" s="144">
        <v>45569.6959837963</v>
      </c>
      <c r="L1517" s="47" t="s">
        <v>133</v>
      </c>
      <c r="M1517" s="142">
        <v>45580.5832407407</v>
      </c>
      <c r="N1517" s="112" t="s">
        <v>134</v>
      </c>
      <c r="O1517" s="145" t="s">
        <v>4211</v>
      </c>
      <c r="P1517" s="64" t="s">
        <v>4081</v>
      </c>
    </row>
    <row spans="1:16" x14ac:dyDescent="0.25" outlineLevel="0" r="1518">
      <c r="A1518" s="45">
        <v>1520</v>
      </c>
      <c r="B1518" s="46">
        <v>4</v>
      </c>
      <c r="C1518" s="47" t="s">
        <v>425</v>
      </c>
      <c r="D1518" s="149">
        <v>45569</v>
      </c>
      <c r="E1518" s="47" t="s">
        <v>154</v>
      </c>
      <c r="F1518" s="63" t="s">
        <v>490</v>
      </c>
      <c r="G1518" s="63" t="s">
        <v>3203</v>
      </c>
      <c r="H1518" s="68">
        <v>1.5</v>
      </c>
      <c r="I1518" s="73"/>
      <c r="J1518" s="47" t="s">
        <v>133</v>
      </c>
      <c r="K1518" s="144">
        <v>45569.69625</v>
      </c>
      <c r="L1518" s="47" t="s">
        <v>133</v>
      </c>
      <c r="M1518" s="142">
        <v>45580.5832407407</v>
      </c>
      <c r="N1518" s="112" t="s">
        <v>134</v>
      </c>
      <c r="O1518" s="145" t="s">
        <v>4211</v>
      </c>
      <c r="P1518" s="64" t="s">
        <v>4081</v>
      </c>
    </row>
    <row spans="1:16" x14ac:dyDescent="0.25" outlineLevel="0" r="1519">
      <c r="A1519" s="45">
        <v>1521</v>
      </c>
      <c r="B1519" s="46">
        <v>1</v>
      </c>
      <c r="C1519" s="47" t="s">
        <v>15</v>
      </c>
      <c r="D1519" s="149">
        <v>45569</v>
      </c>
      <c r="E1519" s="47" t="s">
        <v>567</v>
      </c>
      <c r="F1519" s="63" t="s">
        <v>2668</v>
      </c>
      <c r="G1519" s="63" t="s">
        <v>3204</v>
      </c>
      <c r="H1519" s="68">
        <v>1</v>
      </c>
      <c r="I1519" s="73"/>
      <c r="J1519" s="47" t="s">
        <v>133</v>
      </c>
      <c r="K1519" s="144">
        <v>45569.7121990741</v>
      </c>
      <c r="L1519" s="47" t="s">
        <v>134</v>
      </c>
      <c r="M1519" s="142"/>
      <c r="N1519" s="112" t="s">
        <v>134</v>
      </c>
      <c r="O1519" s="145" t="s">
        <v>3165</v>
      </c>
      <c r="P1519" s="64"/>
    </row>
    <row spans="1:16" x14ac:dyDescent="0.25" outlineLevel="0" r="1520">
      <c r="A1520" s="45">
        <v>1522</v>
      </c>
      <c r="B1520" s="46">
        <v>1</v>
      </c>
      <c r="C1520" s="47" t="s">
        <v>15</v>
      </c>
      <c r="D1520" s="149">
        <v>45569</v>
      </c>
      <c r="E1520" s="47" t="s">
        <v>2496</v>
      </c>
      <c r="F1520" s="63" t="s">
        <v>2497</v>
      </c>
      <c r="G1520" s="63" t="s">
        <v>1972</v>
      </c>
      <c r="H1520" s="68">
        <v>0.4</v>
      </c>
      <c r="I1520" s="73"/>
      <c r="J1520" s="47" t="s">
        <v>133</v>
      </c>
      <c r="K1520" s="144">
        <v>45569.7144444444</v>
      </c>
      <c r="L1520" s="47" t="s">
        <v>134</v>
      </c>
      <c r="M1520" s="142"/>
      <c r="N1520" s="112" t="s">
        <v>134</v>
      </c>
      <c r="O1520" s="145" t="s">
        <v>3165</v>
      </c>
      <c r="P1520" s="64"/>
    </row>
    <row spans="1:16" x14ac:dyDescent="0.25" outlineLevel="0" r="1521">
      <c r="A1521" s="45">
        <v>1523</v>
      </c>
      <c r="B1521" s="46">
        <v>1</v>
      </c>
      <c r="C1521" s="47" t="s">
        <v>15</v>
      </c>
      <c r="D1521" s="149">
        <v>45569</v>
      </c>
      <c r="E1521" s="47" t="s">
        <v>542</v>
      </c>
      <c r="F1521" s="63" t="s">
        <v>1488</v>
      </c>
      <c r="G1521" s="63" t="s">
        <v>3205</v>
      </c>
      <c r="H1521" s="68">
        <v>0.5</v>
      </c>
      <c r="I1521" s="73"/>
      <c r="J1521" s="47" t="s">
        <v>133</v>
      </c>
      <c r="K1521" s="144">
        <v>45569.7183333333</v>
      </c>
      <c r="L1521" s="47" t="s">
        <v>134</v>
      </c>
      <c r="M1521" s="142"/>
      <c r="N1521" s="112" t="s">
        <v>134</v>
      </c>
      <c r="O1521" s="145" t="s">
        <v>3165</v>
      </c>
      <c r="P1521" s="64"/>
    </row>
    <row spans="1:16" x14ac:dyDescent="0.25" outlineLevel="0" r="1522">
      <c r="A1522" s="45">
        <v>1524</v>
      </c>
      <c r="B1522" s="46">
        <v>1</v>
      </c>
      <c r="C1522" s="47" t="s">
        <v>15</v>
      </c>
      <c r="D1522" s="149">
        <v>45569</v>
      </c>
      <c r="E1522" s="47" t="s">
        <v>269</v>
      </c>
      <c r="F1522" s="63" t="s">
        <v>2370</v>
      </c>
      <c r="G1522" s="63" t="s">
        <v>3206</v>
      </c>
      <c r="H1522" s="68">
        <v>0.4</v>
      </c>
      <c r="I1522" s="73"/>
      <c r="J1522" s="47" t="s">
        <v>133</v>
      </c>
      <c r="K1522" s="144">
        <v>45569.7193865741</v>
      </c>
      <c r="L1522" s="47" t="s">
        <v>133</v>
      </c>
      <c r="M1522" s="142">
        <v>45580.5385416667</v>
      </c>
      <c r="N1522" s="112" t="s">
        <v>134</v>
      </c>
      <c r="O1522" s="145" t="s">
        <v>4211</v>
      </c>
      <c r="P1522" s="64" t="s">
        <v>4076</v>
      </c>
    </row>
    <row spans="1:16" x14ac:dyDescent="0.25" outlineLevel="0" r="1523">
      <c r="A1523" s="45">
        <v>1525</v>
      </c>
      <c r="B1523" s="46">
        <v>1</v>
      </c>
      <c r="C1523" s="47" t="s">
        <v>15</v>
      </c>
      <c r="D1523" s="149">
        <v>45569</v>
      </c>
      <c r="E1523" s="47" t="s">
        <v>373</v>
      </c>
      <c r="F1523" s="63" t="s">
        <v>501</v>
      </c>
      <c r="G1523" s="63" t="s">
        <v>3207</v>
      </c>
      <c r="H1523" s="68">
        <v>0.4</v>
      </c>
      <c r="I1523" s="73"/>
      <c r="J1523" s="47" t="s">
        <v>133</v>
      </c>
      <c r="K1523" s="144">
        <v>45569.7203009259</v>
      </c>
      <c r="L1523" s="47" t="s">
        <v>134</v>
      </c>
      <c r="M1523" s="142"/>
      <c r="N1523" s="112" t="s">
        <v>134</v>
      </c>
      <c r="O1523" s="145" t="s">
        <v>3165</v>
      </c>
      <c r="P1523" s="64"/>
    </row>
    <row spans="1:16" x14ac:dyDescent="0.25" outlineLevel="0" r="1524">
      <c r="A1524" s="48">
        <v>1526</v>
      </c>
      <c r="B1524" s="49">
        <v>1</v>
      </c>
      <c r="C1524" s="50" t="s">
        <v>15</v>
      </c>
      <c r="D1524" s="150">
        <v>45569</v>
      </c>
      <c r="E1524" s="50" t="s">
        <v>242</v>
      </c>
      <c r="F1524" s="65" t="s">
        <v>725</v>
      </c>
      <c r="G1524" s="65" t="s">
        <v>260</v>
      </c>
      <c r="H1524" s="69">
        <v>0.4</v>
      </c>
      <c r="I1524" s="74"/>
      <c r="J1524" s="50" t="s">
        <v>133</v>
      </c>
      <c r="K1524" s="151">
        <v>45569.7212384259</v>
      </c>
      <c r="L1524" s="50" t="s">
        <v>134</v>
      </c>
      <c r="M1524" s="152"/>
      <c r="N1524" s="137" t="s">
        <v>134</v>
      </c>
      <c r="O1524" s="146" t="s">
        <v>3165</v>
      </c>
      <c r="P1524" s="66"/>
    </row>
    <row spans="1:16" x14ac:dyDescent="0.25" outlineLevel="0" r="1525">
      <c r="A1525" s="45">
        <v>1527</v>
      </c>
      <c r="B1525" s="46">
        <v>2</v>
      </c>
      <c r="C1525" s="47" t="s">
        <v>16</v>
      </c>
      <c r="D1525" s="149">
        <v>45545</v>
      </c>
      <c r="E1525" s="47" t="s">
        <v>219</v>
      </c>
      <c r="F1525" s="63" t="s">
        <v>496</v>
      </c>
      <c r="G1525" s="63" t="s">
        <v>2312</v>
      </c>
      <c r="H1525" s="68">
        <v>0.3</v>
      </c>
      <c r="I1525" s="73"/>
      <c r="J1525" s="47" t="s">
        <v>133</v>
      </c>
      <c r="K1525" s="144">
        <v>45570.262025463</v>
      </c>
      <c r="L1525" s="47" t="s">
        <v>133</v>
      </c>
      <c r="M1525" s="142">
        <v>45580.683275463</v>
      </c>
      <c r="N1525" s="112" t="s">
        <v>134</v>
      </c>
      <c r="O1525" s="145" t="s">
        <v>4211</v>
      </c>
      <c r="P1525" s="64" t="s">
        <v>4086</v>
      </c>
    </row>
    <row spans="1:16" x14ac:dyDescent="0.25" outlineLevel="0" r="1526">
      <c r="A1526" s="45">
        <v>1528</v>
      </c>
      <c r="B1526" s="46">
        <v>2</v>
      </c>
      <c r="C1526" s="47" t="s">
        <v>16</v>
      </c>
      <c r="D1526" s="149">
        <v>45510</v>
      </c>
      <c r="E1526" s="47" t="s">
        <v>798</v>
      </c>
      <c r="F1526" s="63" t="s">
        <v>2323</v>
      </c>
      <c r="G1526" s="63" t="s">
        <v>1452</v>
      </c>
      <c r="H1526" s="68">
        <v>0.3</v>
      </c>
      <c r="I1526" s="73"/>
      <c r="J1526" s="47" t="s">
        <v>133</v>
      </c>
      <c r="K1526" s="144">
        <v>45570.2671296296</v>
      </c>
      <c r="L1526" s="47" t="s">
        <v>134</v>
      </c>
      <c r="M1526" s="142"/>
      <c r="N1526" s="112" t="s">
        <v>134</v>
      </c>
      <c r="O1526" s="145" t="s">
        <v>3165</v>
      </c>
      <c r="P1526" s="64"/>
    </row>
    <row spans="1:16" x14ac:dyDescent="0.25" outlineLevel="0" r="1527">
      <c r="A1527" s="45">
        <v>1529</v>
      </c>
      <c r="B1527" s="46">
        <v>2</v>
      </c>
      <c r="C1527" s="47" t="s">
        <v>16</v>
      </c>
      <c r="D1527" s="149">
        <v>45540</v>
      </c>
      <c r="E1527" s="47" t="s">
        <v>798</v>
      </c>
      <c r="F1527" s="63" t="s">
        <v>2323</v>
      </c>
      <c r="G1527" s="63" t="s">
        <v>1988</v>
      </c>
      <c r="H1527" s="68">
        <v>0.4</v>
      </c>
      <c r="I1527" s="73"/>
      <c r="J1527" s="47" t="s">
        <v>133</v>
      </c>
      <c r="K1527" s="144">
        <v>45570.2675231481</v>
      </c>
      <c r="L1527" s="47" t="s">
        <v>134</v>
      </c>
      <c r="M1527" s="142"/>
      <c r="N1527" s="112" t="s">
        <v>134</v>
      </c>
      <c r="O1527" s="145" t="s">
        <v>3165</v>
      </c>
      <c r="P1527" s="64"/>
    </row>
    <row spans="1:16" x14ac:dyDescent="0.25" outlineLevel="0" r="1528">
      <c r="A1528" s="45">
        <v>1530</v>
      </c>
      <c r="B1528" s="46">
        <v>2</v>
      </c>
      <c r="C1528" s="47" t="s">
        <v>16</v>
      </c>
      <c r="D1528" s="149">
        <v>45541</v>
      </c>
      <c r="E1528" s="47" t="s">
        <v>458</v>
      </c>
      <c r="F1528" s="63" t="s">
        <v>505</v>
      </c>
      <c r="G1528" s="63" t="s">
        <v>1822</v>
      </c>
      <c r="H1528" s="68">
        <v>0.2</v>
      </c>
      <c r="I1528" s="73"/>
      <c r="J1528" s="47" t="s">
        <v>133</v>
      </c>
      <c r="K1528" s="144">
        <v>45570.2728472222</v>
      </c>
      <c r="L1528" s="47" t="s">
        <v>133</v>
      </c>
      <c r="M1528" s="142">
        <v>45580.4957638889</v>
      </c>
      <c r="N1528" s="112" t="s">
        <v>134</v>
      </c>
      <c r="O1528" s="145" t="s">
        <v>3931</v>
      </c>
      <c r="P1528" s="64" t="s">
        <v>4053</v>
      </c>
    </row>
    <row spans="1:16" x14ac:dyDescent="0.25" outlineLevel="0" r="1529">
      <c r="A1529" s="45">
        <v>1531</v>
      </c>
      <c r="B1529" s="46">
        <v>2</v>
      </c>
      <c r="C1529" s="47" t="s">
        <v>16</v>
      </c>
      <c r="D1529" s="149">
        <v>45545</v>
      </c>
      <c r="E1529" s="47" t="s">
        <v>458</v>
      </c>
      <c r="F1529" s="63" t="s">
        <v>505</v>
      </c>
      <c r="G1529" s="63" t="s">
        <v>2309</v>
      </c>
      <c r="H1529" s="68">
        <v>1.3</v>
      </c>
      <c r="I1529" s="73"/>
      <c r="J1529" s="47" t="s">
        <v>133</v>
      </c>
      <c r="K1529" s="144">
        <v>45570.2733449074</v>
      </c>
      <c r="L1529" s="47" t="s">
        <v>133</v>
      </c>
      <c r="M1529" s="142">
        <v>45580.4957638889</v>
      </c>
      <c r="N1529" s="112" t="s">
        <v>134</v>
      </c>
      <c r="O1529" s="145" t="s">
        <v>3931</v>
      </c>
      <c r="P1529" s="64" t="s">
        <v>4053</v>
      </c>
    </row>
    <row spans="1:16" x14ac:dyDescent="0.25" outlineLevel="0" r="1530">
      <c r="A1530" s="45">
        <v>1532</v>
      </c>
      <c r="B1530" s="46">
        <v>2</v>
      </c>
      <c r="C1530" s="47" t="s">
        <v>16</v>
      </c>
      <c r="D1530" s="149">
        <v>45547</v>
      </c>
      <c r="E1530" s="47" t="s">
        <v>985</v>
      </c>
      <c r="F1530" s="63" t="s">
        <v>986</v>
      </c>
      <c r="G1530" s="63" t="s">
        <v>2457</v>
      </c>
      <c r="H1530" s="68">
        <v>0.8</v>
      </c>
      <c r="I1530" s="73"/>
      <c r="J1530" s="47" t="s">
        <v>133</v>
      </c>
      <c r="K1530" s="144">
        <v>45571.252974537</v>
      </c>
      <c r="L1530" s="47" t="s">
        <v>133</v>
      </c>
      <c r="M1530" s="142">
        <v>45580.6869097222</v>
      </c>
      <c r="N1530" s="112" t="s">
        <v>134</v>
      </c>
      <c r="O1530" s="145" t="s">
        <v>4211</v>
      </c>
      <c r="P1530" s="64" t="s">
        <v>4088</v>
      </c>
    </row>
    <row spans="1:16" x14ac:dyDescent="0.25" outlineLevel="0" r="1531">
      <c r="A1531" s="45">
        <v>1533</v>
      </c>
      <c r="B1531" s="46">
        <v>1</v>
      </c>
      <c r="C1531" s="47" t="s">
        <v>15</v>
      </c>
      <c r="D1531" s="149">
        <v>45571</v>
      </c>
      <c r="E1531" s="47" t="s">
        <v>520</v>
      </c>
      <c r="F1531" s="63" t="s">
        <v>745</v>
      </c>
      <c r="G1531" s="63" t="s">
        <v>3212</v>
      </c>
      <c r="H1531" s="68">
        <v>2</v>
      </c>
      <c r="I1531" s="73"/>
      <c r="J1531" s="47" t="s">
        <v>133</v>
      </c>
      <c r="K1531" s="144">
        <v>45571.2847569444</v>
      </c>
      <c r="L1531" s="47" t="s">
        <v>134</v>
      </c>
      <c r="M1531" s="142"/>
      <c r="N1531" s="112" t="s">
        <v>134</v>
      </c>
      <c r="O1531" s="145" t="s">
        <v>3165</v>
      </c>
      <c r="P1531" s="64"/>
    </row>
    <row spans="1:16" x14ac:dyDescent="0.25" outlineLevel="0" r="1532">
      <c r="A1532" s="45">
        <v>1534</v>
      </c>
      <c r="B1532" s="46">
        <v>1</v>
      </c>
      <c r="C1532" s="47" t="s">
        <v>15</v>
      </c>
      <c r="D1532" s="149">
        <v>45571</v>
      </c>
      <c r="E1532" s="47" t="s">
        <v>553</v>
      </c>
      <c r="F1532" s="63" t="s">
        <v>1486</v>
      </c>
      <c r="G1532" s="63" t="s">
        <v>3213</v>
      </c>
      <c r="H1532" s="68">
        <v>0.4</v>
      </c>
      <c r="I1532" s="73"/>
      <c r="J1532" s="47" t="s">
        <v>133</v>
      </c>
      <c r="K1532" s="144">
        <v>45571.6027083333</v>
      </c>
      <c r="L1532" s="47" t="s">
        <v>134</v>
      </c>
      <c r="M1532" s="142"/>
      <c r="N1532" s="112" t="s">
        <v>134</v>
      </c>
      <c r="O1532" s="145" t="s">
        <v>3165</v>
      </c>
      <c r="P1532" s="64"/>
    </row>
    <row spans="1:16" x14ac:dyDescent="0.25" outlineLevel="0" r="1533">
      <c r="A1533" s="48">
        <v>1535</v>
      </c>
      <c r="B1533" s="49">
        <v>1</v>
      </c>
      <c r="C1533" s="50" t="s">
        <v>15</v>
      </c>
      <c r="D1533" s="150">
        <v>45571</v>
      </c>
      <c r="E1533" s="50" t="s">
        <v>279</v>
      </c>
      <c r="F1533" s="65" t="s">
        <v>2540</v>
      </c>
      <c r="G1533" s="65" t="s">
        <v>3214</v>
      </c>
      <c r="H1533" s="69">
        <v>2.25</v>
      </c>
      <c r="I1533" s="74"/>
      <c r="J1533" s="50" t="s">
        <v>133</v>
      </c>
      <c r="K1533" s="151">
        <v>45571.6790625</v>
      </c>
      <c r="L1533" s="50" t="s">
        <v>134</v>
      </c>
      <c r="M1533" s="152"/>
      <c r="N1533" s="137" t="s">
        <v>134</v>
      </c>
      <c r="O1533" s="146" t="s">
        <v>3165</v>
      </c>
      <c r="P1533" s="66"/>
    </row>
    <row spans="1:16" x14ac:dyDescent="0.25" outlineLevel="0" r="1534">
      <c r="A1534" s="45">
        <v>1536</v>
      </c>
      <c r="B1534" s="46">
        <v>4</v>
      </c>
      <c r="C1534" s="47" t="s">
        <v>425</v>
      </c>
      <c r="D1534" s="149">
        <v>45570</v>
      </c>
      <c r="E1534" s="47" t="s">
        <v>148</v>
      </c>
      <c r="F1534" s="63" t="s">
        <v>3216</v>
      </c>
      <c r="G1534" s="63" t="s">
        <v>2945</v>
      </c>
      <c r="H1534" s="68">
        <v>2</v>
      </c>
      <c r="I1534" s="73"/>
      <c r="J1534" s="47" t="s">
        <v>134</v>
      </c>
      <c r="K1534" s="144">
        <v>45572.2921875</v>
      </c>
      <c r="L1534" s="47" t="s">
        <v>134</v>
      </c>
      <c r="M1534" s="142"/>
      <c r="N1534" s="112" t="s">
        <v>134</v>
      </c>
      <c r="O1534" s="145" t="s">
        <v>3219</v>
      </c>
      <c r="P1534" s="64"/>
    </row>
    <row spans="1:16" x14ac:dyDescent="0.25" outlineLevel="0" r="1535">
      <c r="A1535" s="45">
        <v>1537</v>
      </c>
      <c r="B1535" s="46">
        <v>4</v>
      </c>
      <c r="C1535" s="47" t="s">
        <v>425</v>
      </c>
      <c r="D1535" s="149">
        <v>45570</v>
      </c>
      <c r="E1535" s="47" t="s">
        <v>154</v>
      </c>
      <c r="F1535" s="63" t="s">
        <v>490</v>
      </c>
      <c r="G1535" s="63" t="s">
        <v>3203</v>
      </c>
      <c r="H1535" s="68">
        <v>1.75</v>
      </c>
      <c r="I1535" s="73"/>
      <c r="J1535" s="47" t="s">
        <v>133</v>
      </c>
      <c r="K1535" s="144">
        <v>45572.2924768518</v>
      </c>
      <c r="L1535" s="47" t="s">
        <v>133</v>
      </c>
      <c r="M1535" s="142">
        <v>45580.5832407407</v>
      </c>
      <c r="N1535" s="112" t="s">
        <v>134</v>
      </c>
      <c r="O1535" s="145" t="s">
        <v>4211</v>
      </c>
      <c r="P1535" s="64" t="s">
        <v>4081</v>
      </c>
    </row>
    <row spans="1:16" x14ac:dyDescent="0.25" outlineLevel="0" r="1536">
      <c r="A1536" s="45">
        <v>1538</v>
      </c>
      <c r="B1536" s="46">
        <v>4</v>
      </c>
      <c r="C1536" s="47" t="s">
        <v>425</v>
      </c>
      <c r="D1536" s="149">
        <v>45571</v>
      </c>
      <c r="E1536" s="47" t="s">
        <v>148</v>
      </c>
      <c r="F1536" s="63" t="s">
        <v>3216</v>
      </c>
      <c r="G1536" s="63" t="s">
        <v>2945</v>
      </c>
      <c r="H1536" s="68">
        <v>1</v>
      </c>
      <c r="I1536" s="73"/>
      <c r="J1536" s="47" t="s">
        <v>134</v>
      </c>
      <c r="K1536" s="144">
        <v>45572.2928472222</v>
      </c>
      <c r="L1536" s="47" t="s">
        <v>134</v>
      </c>
      <c r="M1536" s="142"/>
      <c r="N1536" s="112" t="s">
        <v>134</v>
      </c>
      <c r="O1536" s="145" t="s">
        <v>3219</v>
      </c>
      <c r="P1536" s="64"/>
    </row>
    <row spans="1:16" x14ac:dyDescent="0.25" outlineLevel="0" r="1537">
      <c r="A1537" s="45">
        <v>1539</v>
      </c>
      <c r="B1537" s="46">
        <v>1</v>
      </c>
      <c r="C1537" s="47" t="s">
        <v>15</v>
      </c>
      <c r="D1537" s="149">
        <v>45572</v>
      </c>
      <c r="E1537" s="47" t="s">
        <v>269</v>
      </c>
      <c r="F1537" s="63" t="s">
        <v>2370</v>
      </c>
      <c r="G1537" s="63" t="s">
        <v>3220</v>
      </c>
      <c r="H1537" s="68">
        <v>2.25</v>
      </c>
      <c r="I1537" s="73"/>
      <c r="J1537" s="47" t="s">
        <v>133</v>
      </c>
      <c r="K1537" s="144">
        <v>45572.5883449074</v>
      </c>
      <c r="L1537" s="47" t="s">
        <v>133</v>
      </c>
      <c r="M1537" s="142">
        <v>45580.5385416667</v>
      </c>
      <c r="N1537" s="112" t="s">
        <v>134</v>
      </c>
      <c r="O1537" s="145" t="s">
        <v>4211</v>
      </c>
      <c r="P1537" s="64" t="s">
        <v>4076</v>
      </c>
    </row>
    <row spans="1:16" x14ac:dyDescent="0.25" outlineLevel="0" r="1538">
      <c r="A1538" s="45">
        <v>1540</v>
      </c>
      <c r="B1538" s="46">
        <v>2</v>
      </c>
      <c r="C1538" s="47" t="s">
        <v>16</v>
      </c>
      <c r="D1538" s="149">
        <v>45572</v>
      </c>
      <c r="E1538" s="47" t="s">
        <v>148</v>
      </c>
      <c r="F1538" s="63" t="s">
        <v>3216</v>
      </c>
      <c r="G1538" s="63" t="s">
        <v>3244</v>
      </c>
      <c r="H1538" s="68">
        <v>1.6</v>
      </c>
      <c r="I1538" s="73"/>
      <c r="J1538" s="47" t="s">
        <v>134</v>
      </c>
      <c r="K1538" s="144">
        <v>45573.4511921296</v>
      </c>
      <c r="L1538" s="47" t="s">
        <v>134</v>
      </c>
      <c r="M1538" s="142"/>
      <c r="N1538" s="112" t="s">
        <v>134</v>
      </c>
      <c r="O1538" s="145" t="s">
        <v>3219</v>
      </c>
      <c r="P1538" s="64"/>
    </row>
    <row spans="1:16" x14ac:dyDescent="0.25" outlineLevel="0" r="1539">
      <c r="A1539" s="45">
        <v>1541</v>
      </c>
      <c r="B1539" s="46">
        <v>1</v>
      </c>
      <c r="C1539" s="47" t="s">
        <v>15</v>
      </c>
      <c r="D1539" s="149">
        <v>45572</v>
      </c>
      <c r="E1539" s="47" t="s">
        <v>557</v>
      </c>
      <c r="F1539" s="63" t="s">
        <v>1693</v>
      </c>
      <c r="G1539" s="63" t="s">
        <v>3221</v>
      </c>
      <c r="H1539" s="68">
        <v>3.25</v>
      </c>
      <c r="I1539" s="73"/>
      <c r="J1539" s="47" t="s">
        <v>133</v>
      </c>
      <c r="K1539" s="144">
        <v>45572.625162037</v>
      </c>
      <c r="L1539" s="47" t="s">
        <v>134</v>
      </c>
      <c r="M1539" s="142"/>
      <c r="N1539" s="112" t="s">
        <v>134</v>
      </c>
      <c r="O1539" s="145" t="s">
        <v>3219</v>
      </c>
      <c r="P1539" s="64"/>
    </row>
    <row spans="1:16" x14ac:dyDescent="0.25" outlineLevel="0" r="1540">
      <c r="A1540" s="45">
        <v>1542</v>
      </c>
      <c r="B1540" s="46">
        <v>1</v>
      </c>
      <c r="C1540" s="47" t="s">
        <v>15</v>
      </c>
      <c r="D1540" s="149">
        <v>45572</v>
      </c>
      <c r="E1540" s="47" t="s">
        <v>244</v>
      </c>
      <c r="F1540" s="63" t="s">
        <v>1015</v>
      </c>
      <c r="G1540" s="63" t="s">
        <v>3222</v>
      </c>
      <c r="H1540" s="68">
        <v>1.5</v>
      </c>
      <c r="I1540" s="73"/>
      <c r="J1540" s="47" t="s">
        <v>133</v>
      </c>
      <c r="K1540" s="144">
        <v>45572.3802777778</v>
      </c>
      <c r="L1540" s="47" t="s">
        <v>134</v>
      </c>
      <c r="M1540" s="142"/>
      <c r="N1540" s="112" t="s">
        <v>134</v>
      </c>
      <c r="O1540" s="145" t="s">
        <v>3219</v>
      </c>
      <c r="P1540" s="64"/>
    </row>
    <row spans="1:16" x14ac:dyDescent="0.25" outlineLevel="0" r="1541">
      <c r="A1541" s="45">
        <v>1543</v>
      </c>
      <c r="B1541" s="46">
        <v>1</v>
      </c>
      <c r="C1541" s="47" t="s">
        <v>15</v>
      </c>
      <c r="D1541" s="149">
        <v>45572</v>
      </c>
      <c r="E1541" s="47" t="s">
        <v>542</v>
      </c>
      <c r="F1541" s="63" t="s">
        <v>1488</v>
      </c>
      <c r="G1541" s="63" t="s">
        <v>3223</v>
      </c>
      <c r="H1541" s="68">
        <v>1.25</v>
      </c>
      <c r="I1541" s="73"/>
      <c r="J1541" s="47" t="s">
        <v>133</v>
      </c>
      <c r="K1541" s="144">
        <v>45572.5920601852</v>
      </c>
      <c r="L1541" s="47" t="s">
        <v>134</v>
      </c>
      <c r="M1541" s="142"/>
      <c r="N1541" s="112" t="s">
        <v>134</v>
      </c>
      <c r="O1541" s="145" t="s">
        <v>3219</v>
      </c>
      <c r="P1541" s="64"/>
    </row>
    <row spans="1:16" x14ac:dyDescent="0.25" outlineLevel="0" r="1542">
      <c r="A1542" s="45">
        <v>1544</v>
      </c>
      <c r="B1542" s="46">
        <v>1</v>
      </c>
      <c r="C1542" s="47" t="s">
        <v>15</v>
      </c>
      <c r="D1542" s="149">
        <v>45572</v>
      </c>
      <c r="E1542" s="47" t="s">
        <v>2894</v>
      </c>
      <c r="F1542" s="63" t="s">
        <v>2895</v>
      </c>
      <c r="G1542" s="63" t="s">
        <v>3224</v>
      </c>
      <c r="H1542" s="68">
        <v>0.5</v>
      </c>
      <c r="I1542" s="73"/>
      <c r="J1542" s="47" t="s">
        <v>133</v>
      </c>
      <c r="K1542" s="144">
        <v>45572.4761574074</v>
      </c>
      <c r="L1542" s="47" t="s">
        <v>134</v>
      </c>
      <c r="M1542" s="142"/>
      <c r="N1542" s="112" t="s">
        <v>134</v>
      </c>
      <c r="O1542" s="145" t="s">
        <v>3219</v>
      </c>
      <c r="P1542" s="64"/>
    </row>
    <row spans="1:16" x14ac:dyDescent="0.25" outlineLevel="0" r="1543">
      <c r="A1543" s="45">
        <v>1545</v>
      </c>
      <c r="B1543" s="46">
        <v>1</v>
      </c>
      <c r="C1543" s="47" t="s">
        <v>15</v>
      </c>
      <c r="D1543" s="149">
        <v>45572</v>
      </c>
      <c r="E1543" s="47" t="s">
        <v>382</v>
      </c>
      <c r="F1543" s="63" t="s">
        <v>946</v>
      </c>
      <c r="G1543" s="63" t="s">
        <v>3225</v>
      </c>
      <c r="H1543" s="68">
        <v>1.5</v>
      </c>
      <c r="I1543" s="73" t="s">
        <v>2832</v>
      </c>
      <c r="J1543" s="47" t="s">
        <v>133</v>
      </c>
      <c r="K1543" s="144">
        <v>45572.7274884259</v>
      </c>
      <c r="L1543" s="47" t="s">
        <v>134</v>
      </c>
      <c r="M1543" s="142"/>
      <c r="N1543" s="112" t="s">
        <v>134</v>
      </c>
      <c r="O1543" s="145" t="s">
        <v>3219</v>
      </c>
      <c r="P1543" s="64"/>
    </row>
    <row spans="1:16" x14ac:dyDescent="0.25" outlineLevel="0" r="1544">
      <c r="A1544" s="45">
        <v>1546</v>
      </c>
      <c r="B1544" s="46">
        <v>1</v>
      </c>
      <c r="C1544" s="47" t="s">
        <v>15</v>
      </c>
      <c r="D1544" s="149">
        <v>45572</v>
      </c>
      <c r="E1544" s="47" t="s">
        <v>360</v>
      </c>
      <c r="F1544" s="63" t="s">
        <v>500</v>
      </c>
      <c r="G1544" s="63" t="s">
        <v>3226</v>
      </c>
      <c r="H1544" s="68">
        <v>0.4</v>
      </c>
      <c r="I1544" s="73"/>
      <c r="J1544" s="47" t="s">
        <v>133</v>
      </c>
      <c r="K1544" s="144">
        <v>45572.4869791667</v>
      </c>
      <c r="L1544" s="47" t="s">
        <v>134</v>
      </c>
      <c r="M1544" s="142"/>
      <c r="N1544" s="112" t="s">
        <v>134</v>
      </c>
      <c r="O1544" s="145" t="s">
        <v>3219</v>
      </c>
      <c r="P1544" s="64"/>
    </row>
    <row spans="1:16" x14ac:dyDescent="0.25" outlineLevel="0" r="1545">
      <c r="A1545" s="45">
        <v>1547</v>
      </c>
      <c r="B1545" s="46">
        <v>1</v>
      </c>
      <c r="C1545" s="47" t="s">
        <v>15</v>
      </c>
      <c r="D1545" s="149">
        <v>45572</v>
      </c>
      <c r="E1545" s="47" t="s">
        <v>567</v>
      </c>
      <c r="F1545" s="63" t="s">
        <v>2668</v>
      </c>
      <c r="G1545" s="63" t="s">
        <v>3227</v>
      </c>
      <c r="H1545" s="68">
        <v>0.75</v>
      </c>
      <c r="I1545" s="73"/>
      <c r="J1545" s="47" t="s">
        <v>133</v>
      </c>
      <c r="K1545" s="144">
        <v>45572.527962963</v>
      </c>
      <c r="L1545" s="47" t="s">
        <v>134</v>
      </c>
      <c r="M1545" s="142"/>
      <c r="N1545" s="112" t="s">
        <v>134</v>
      </c>
      <c r="O1545" s="145" t="s">
        <v>3219</v>
      </c>
      <c r="P1545" s="64"/>
    </row>
    <row spans="1:16" x14ac:dyDescent="0.25" outlineLevel="0" r="1546">
      <c r="A1546" s="45">
        <v>1548</v>
      </c>
      <c r="B1546" s="46">
        <v>1</v>
      </c>
      <c r="C1546" s="47" t="s">
        <v>15</v>
      </c>
      <c r="D1546" s="149">
        <v>45572</v>
      </c>
      <c r="E1546" s="47" t="s">
        <v>237</v>
      </c>
      <c r="F1546" s="63" t="s">
        <v>1692</v>
      </c>
      <c r="G1546" s="63" t="s">
        <v>3228</v>
      </c>
      <c r="H1546" s="68">
        <v>1</v>
      </c>
      <c r="I1546" s="73"/>
      <c r="J1546" s="47" t="s">
        <v>133</v>
      </c>
      <c r="K1546" s="144">
        <v>45572.5127314815</v>
      </c>
      <c r="L1546" s="47" t="s">
        <v>134</v>
      </c>
      <c r="M1546" s="142"/>
      <c r="N1546" s="112" t="s">
        <v>134</v>
      </c>
      <c r="O1546" s="145" t="s">
        <v>3219</v>
      </c>
      <c r="P1546" s="64"/>
    </row>
    <row spans="1:16" x14ac:dyDescent="0.25" outlineLevel="0" r="1547">
      <c r="A1547" s="45">
        <v>1549</v>
      </c>
      <c r="B1547" s="46">
        <v>1</v>
      </c>
      <c r="C1547" s="47" t="s">
        <v>15</v>
      </c>
      <c r="D1547" s="149">
        <v>45572</v>
      </c>
      <c r="E1547" s="47" t="s">
        <v>219</v>
      </c>
      <c r="F1547" s="63" t="s">
        <v>496</v>
      </c>
      <c r="G1547" s="63" t="s">
        <v>3229</v>
      </c>
      <c r="H1547" s="68">
        <v>1</v>
      </c>
      <c r="I1547" s="73"/>
      <c r="J1547" s="47" t="s">
        <v>133</v>
      </c>
      <c r="K1547" s="144">
        <v>45572.607037037</v>
      </c>
      <c r="L1547" s="47" t="s">
        <v>133</v>
      </c>
      <c r="M1547" s="142">
        <v>45580.683275463</v>
      </c>
      <c r="N1547" s="112" t="s">
        <v>134</v>
      </c>
      <c r="O1547" s="145" t="s">
        <v>4211</v>
      </c>
      <c r="P1547" s="64" t="s">
        <v>4086</v>
      </c>
    </row>
    <row spans="1:16" x14ac:dyDescent="0.25" outlineLevel="0" r="1548">
      <c r="A1548" s="45">
        <v>1550</v>
      </c>
      <c r="B1548" s="46">
        <v>1</v>
      </c>
      <c r="C1548" s="47" t="s">
        <v>15</v>
      </c>
      <c r="D1548" s="149">
        <v>45572</v>
      </c>
      <c r="E1548" s="47" t="s">
        <v>367</v>
      </c>
      <c r="F1548" s="63" t="s">
        <v>1614</v>
      </c>
      <c r="G1548" s="63" t="s">
        <v>3230</v>
      </c>
      <c r="H1548" s="68">
        <v>1.25</v>
      </c>
      <c r="I1548" s="73"/>
      <c r="J1548" s="47" t="s">
        <v>133</v>
      </c>
      <c r="K1548" s="144">
        <v>45572.7077199074</v>
      </c>
      <c r="L1548" s="47" t="s">
        <v>134</v>
      </c>
      <c r="M1548" s="142"/>
      <c r="N1548" s="112" t="s">
        <v>134</v>
      </c>
      <c r="O1548" s="145" t="s">
        <v>3219</v>
      </c>
      <c r="P1548" s="64"/>
    </row>
    <row spans="1:16" x14ac:dyDescent="0.25" outlineLevel="0" r="1549">
      <c r="A1549" s="45">
        <v>1551</v>
      </c>
      <c r="B1549" s="46">
        <v>1</v>
      </c>
      <c r="C1549" s="47" t="s">
        <v>15</v>
      </c>
      <c r="D1549" s="149">
        <v>45572</v>
      </c>
      <c r="E1549" s="47" t="s">
        <v>360</v>
      </c>
      <c r="F1549" s="63" t="s">
        <v>500</v>
      </c>
      <c r="G1549" s="63" t="s">
        <v>3231</v>
      </c>
      <c r="H1549" s="68">
        <v>0.4</v>
      </c>
      <c r="I1549" s="73"/>
      <c r="J1549" s="47" t="s">
        <v>133</v>
      </c>
      <c r="K1549" s="144">
        <v>45572.6135300926</v>
      </c>
      <c r="L1549" s="47" t="s">
        <v>134</v>
      </c>
      <c r="M1549" s="142"/>
      <c r="N1549" s="112" t="s">
        <v>134</v>
      </c>
      <c r="O1549" s="145" t="s">
        <v>3219</v>
      </c>
      <c r="P1549" s="64"/>
    </row>
    <row spans="1:16" x14ac:dyDescent="0.25" outlineLevel="0" r="1550">
      <c r="A1550" s="45">
        <v>1552</v>
      </c>
      <c r="B1550" s="46">
        <v>1</v>
      </c>
      <c r="C1550" s="47" t="s">
        <v>15</v>
      </c>
      <c r="D1550" s="149">
        <v>45572</v>
      </c>
      <c r="E1550" s="47" t="s">
        <v>536</v>
      </c>
      <c r="F1550" s="63" t="s">
        <v>941</v>
      </c>
      <c r="G1550" s="63" t="s">
        <v>3232</v>
      </c>
      <c r="H1550" s="68">
        <v>3</v>
      </c>
      <c r="I1550" s="73"/>
      <c r="J1550" s="47" t="s">
        <v>133</v>
      </c>
      <c r="K1550" s="144">
        <v>45572.6700810185</v>
      </c>
      <c r="L1550" s="47" t="s">
        <v>134</v>
      </c>
      <c r="M1550" s="142"/>
      <c r="N1550" s="112" t="s">
        <v>134</v>
      </c>
      <c r="O1550" s="145" t="s">
        <v>3219</v>
      </c>
      <c r="P1550" s="64"/>
    </row>
    <row spans="1:16" x14ac:dyDescent="0.25" outlineLevel="0" r="1551">
      <c r="A1551" s="45">
        <v>1553</v>
      </c>
      <c r="B1551" s="46">
        <v>1</v>
      </c>
      <c r="C1551" s="47" t="s">
        <v>15</v>
      </c>
      <c r="D1551" s="149">
        <v>45572</v>
      </c>
      <c r="E1551" s="47" t="s">
        <v>369</v>
      </c>
      <c r="F1551" s="63" t="s">
        <v>958</v>
      </c>
      <c r="G1551" s="63" t="s">
        <v>3233</v>
      </c>
      <c r="H1551" s="68">
        <v>0.5</v>
      </c>
      <c r="I1551" s="73"/>
      <c r="J1551" s="47" t="s">
        <v>133</v>
      </c>
      <c r="K1551" s="144">
        <v>45572.6879398148</v>
      </c>
      <c r="L1551" s="47" t="s">
        <v>134</v>
      </c>
      <c r="M1551" s="142"/>
      <c r="N1551" s="112" t="s">
        <v>134</v>
      </c>
      <c r="O1551" s="145" t="s">
        <v>3219</v>
      </c>
      <c r="P1551" s="64"/>
    </row>
    <row spans="1:16" x14ac:dyDescent="0.25" outlineLevel="0" r="1552">
      <c r="A1552" s="45">
        <v>1554</v>
      </c>
      <c r="B1552" s="46">
        <v>1</v>
      </c>
      <c r="C1552" s="47" t="s">
        <v>15</v>
      </c>
      <c r="D1552" s="149">
        <v>45572</v>
      </c>
      <c r="E1552" s="47" t="s">
        <v>279</v>
      </c>
      <c r="F1552" s="63" t="s">
        <v>2540</v>
      </c>
      <c r="G1552" s="63" t="s">
        <v>3234</v>
      </c>
      <c r="H1552" s="68">
        <v>1.75</v>
      </c>
      <c r="I1552" s="73"/>
      <c r="J1552" s="47" t="s">
        <v>133</v>
      </c>
      <c r="K1552" s="144">
        <v>45572.7191666667</v>
      </c>
      <c r="L1552" s="47" t="s">
        <v>134</v>
      </c>
      <c r="M1552" s="142"/>
      <c r="N1552" s="112" t="s">
        <v>134</v>
      </c>
      <c r="O1552" s="145" t="s">
        <v>3219</v>
      </c>
      <c r="P1552" s="64"/>
    </row>
    <row spans="1:16" x14ac:dyDescent="0.25" outlineLevel="0" r="1553">
      <c r="A1553" s="45">
        <v>1555</v>
      </c>
      <c r="B1553" s="46">
        <v>4</v>
      </c>
      <c r="C1553" s="47" t="s">
        <v>425</v>
      </c>
      <c r="D1553" s="149">
        <v>45572</v>
      </c>
      <c r="E1553" s="47" t="s">
        <v>1703</v>
      </c>
      <c r="F1553" s="63" t="s">
        <v>2413</v>
      </c>
      <c r="G1553" s="63" t="s">
        <v>3235</v>
      </c>
      <c r="H1553" s="68">
        <v>0.5</v>
      </c>
      <c r="I1553" s="73"/>
      <c r="J1553" s="47" t="s">
        <v>133</v>
      </c>
      <c r="K1553" s="144">
        <v>45572.6979976852</v>
      </c>
      <c r="L1553" s="47" t="s">
        <v>134</v>
      </c>
      <c r="M1553" s="142"/>
      <c r="N1553" s="112" t="s">
        <v>134</v>
      </c>
      <c r="O1553" s="145" t="s">
        <v>3219</v>
      </c>
      <c r="P1553" s="64"/>
    </row>
    <row spans="1:16" x14ac:dyDescent="0.25" outlineLevel="0" r="1554">
      <c r="A1554" s="45">
        <v>1556</v>
      </c>
      <c r="B1554" s="46">
        <v>4</v>
      </c>
      <c r="C1554" s="47" t="s">
        <v>425</v>
      </c>
      <c r="D1554" s="149">
        <v>45572</v>
      </c>
      <c r="E1554" s="47" t="s">
        <v>148</v>
      </c>
      <c r="F1554" s="63" t="s">
        <v>3216</v>
      </c>
      <c r="G1554" s="63" t="s">
        <v>2945</v>
      </c>
      <c r="H1554" s="68">
        <v>2</v>
      </c>
      <c r="I1554" s="73"/>
      <c r="J1554" s="47" t="s">
        <v>134</v>
      </c>
      <c r="K1554" s="144">
        <v>45572.6983217593</v>
      </c>
      <c r="L1554" s="47" t="s">
        <v>134</v>
      </c>
      <c r="M1554" s="142"/>
      <c r="N1554" s="112" t="s">
        <v>134</v>
      </c>
      <c r="O1554" s="145" t="s">
        <v>3219</v>
      </c>
      <c r="P1554" s="64"/>
    </row>
    <row spans="1:16" x14ac:dyDescent="0.25" outlineLevel="0" r="1555">
      <c r="A1555" s="45">
        <v>1557</v>
      </c>
      <c r="B1555" s="46">
        <v>4</v>
      </c>
      <c r="C1555" s="47" t="s">
        <v>425</v>
      </c>
      <c r="D1555" s="149">
        <v>45572</v>
      </c>
      <c r="E1555" s="47" t="s">
        <v>557</v>
      </c>
      <c r="F1555" s="63" t="s">
        <v>1693</v>
      </c>
      <c r="G1555" s="63" t="s">
        <v>3236</v>
      </c>
      <c r="H1555" s="68">
        <v>1</v>
      </c>
      <c r="I1555" s="73"/>
      <c r="J1555" s="47" t="s">
        <v>133</v>
      </c>
      <c r="K1555" s="144">
        <v>45572.698587963</v>
      </c>
      <c r="L1555" s="47" t="s">
        <v>134</v>
      </c>
      <c r="M1555" s="142"/>
      <c r="N1555" s="112" t="s">
        <v>134</v>
      </c>
      <c r="O1555" s="145" t="s">
        <v>3219</v>
      </c>
      <c r="P1555" s="64"/>
    </row>
    <row spans="1:16" x14ac:dyDescent="0.25" outlineLevel="0" r="1556">
      <c r="A1556" s="45">
        <v>1558</v>
      </c>
      <c r="B1556" s="46">
        <v>1</v>
      </c>
      <c r="C1556" s="47" t="s">
        <v>15</v>
      </c>
      <c r="D1556" s="149">
        <v>45572</v>
      </c>
      <c r="E1556" s="47" t="s">
        <v>375</v>
      </c>
      <c r="F1556" s="63" t="s">
        <v>2482</v>
      </c>
      <c r="G1556" s="63" t="s">
        <v>3237</v>
      </c>
      <c r="H1556" s="68">
        <v>0.4</v>
      </c>
      <c r="I1556" s="73"/>
      <c r="J1556" s="47" t="s">
        <v>133</v>
      </c>
      <c r="K1556" s="144">
        <v>45572.6987152778</v>
      </c>
      <c r="L1556" s="47" t="s">
        <v>133</v>
      </c>
      <c r="M1556" s="142">
        <v>45580.2695949074</v>
      </c>
      <c r="N1556" s="112" t="s">
        <v>134</v>
      </c>
      <c r="O1556" s="145" t="s">
        <v>3931</v>
      </c>
      <c r="P1556" s="64" t="s">
        <v>3983</v>
      </c>
    </row>
    <row spans="1:16" x14ac:dyDescent="0.25" outlineLevel="0" r="1557">
      <c r="A1557" s="45">
        <v>1559</v>
      </c>
      <c r="B1557" s="46">
        <v>4</v>
      </c>
      <c r="C1557" s="47" t="s">
        <v>425</v>
      </c>
      <c r="D1557" s="149">
        <v>45572</v>
      </c>
      <c r="E1557" s="47" t="s">
        <v>154</v>
      </c>
      <c r="F1557" s="63" t="s">
        <v>490</v>
      </c>
      <c r="G1557" s="63" t="s">
        <v>3238</v>
      </c>
      <c r="H1557" s="68">
        <v>0.75</v>
      </c>
      <c r="I1557" s="73"/>
      <c r="J1557" s="47" t="s">
        <v>133</v>
      </c>
      <c r="K1557" s="144">
        <v>45572.6988773148</v>
      </c>
      <c r="L1557" s="47" t="s">
        <v>133</v>
      </c>
      <c r="M1557" s="142">
        <v>45580.5832407407</v>
      </c>
      <c r="N1557" s="112" t="s">
        <v>134</v>
      </c>
      <c r="O1557" s="145" t="s">
        <v>4211</v>
      </c>
      <c r="P1557" s="64" t="s">
        <v>4081</v>
      </c>
    </row>
    <row spans="1:16" x14ac:dyDescent="0.25" outlineLevel="0" r="1558">
      <c r="A1558" s="45">
        <v>1560</v>
      </c>
      <c r="B1558" s="46">
        <v>4</v>
      </c>
      <c r="C1558" s="47" t="s">
        <v>425</v>
      </c>
      <c r="D1558" s="149">
        <v>45572</v>
      </c>
      <c r="E1558" s="47" t="s">
        <v>148</v>
      </c>
      <c r="F1558" s="63" t="s">
        <v>3216</v>
      </c>
      <c r="G1558" s="63" t="s">
        <v>3239</v>
      </c>
      <c r="H1558" s="68">
        <v>0.75</v>
      </c>
      <c r="I1558" s="73"/>
      <c r="J1558" s="47" t="s">
        <v>134</v>
      </c>
      <c r="K1558" s="144">
        <v>45572.6993171296</v>
      </c>
      <c r="L1558" s="47" t="s">
        <v>134</v>
      </c>
      <c r="M1558" s="142"/>
      <c r="N1558" s="112" t="s">
        <v>134</v>
      </c>
      <c r="O1558" s="145" t="s">
        <v>3219</v>
      </c>
      <c r="P1558" s="64"/>
    </row>
    <row spans="1:16" x14ac:dyDescent="0.25" outlineLevel="0" r="1559">
      <c r="A1559" s="45">
        <v>1561</v>
      </c>
      <c r="B1559" s="46">
        <v>4</v>
      </c>
      <c r="C1559" s="47" t="s">
        <v>425</v>
      </c>
      <c r="D1559" s="149">
        <v>45572</v>
      </c>
      <c r="E1559" s="47" t="s">
        <v>156</v>
      </c>
      <c r="F1559" s="63" t="s">
        <v>847</v>
      </c>
      <c r="G1559" s="63" t="s">
        <v>3240</v>
      </c>
      <c r="H1559" s="68">
        <v>1.75</v>
      </c>
      <c r="I1559" s="73"/>
      <c r="J1559" s="47" t="s">
        <v>133</v>
      </c>
      <c r="K1559" s="144">
        <v>45573.4493287037</v>
      </c>
      <c r="L1559" s="47" t="s">
        <v>134</v>
      </c>
      <c r="M1559" s="142"/>
      <c r="N1559" s="112" t="s">
        <v>133</v>
      </c>
      <c r="O1559" s="145" t="s">
        <v>3219</v>
      </c>
      <c r="P1559" s="64"/>
    </row>
    <row spans="1:16" x14ac:dyDescent="0.25" outlineLevel="0" r="1560">
      <c r="A1560" s="45">
        <v>1562</v>
      </c>
      <c r="B1560" s="46">
        <v>3</v>
      </c>
      <c r="C1560" s="47" t="s">
        <v>131</v>
      </c>
      <c r="D1560" s="149">
        <v>45572</v>
      </c>
      <c r="E1560" s="47" t="s">
        <v>148</v>
      </c>
      <c r="F1560" s="63" t="s">
        <v>3216</v>
      </c>
      <c r="G1560" s="63" t="s">
        <v>3241</v>
      </c>
      <c r="H1560" s="68">
        <v>0.75</v>
      </c>
      <c r="I1560" s="73"/>
      <c r="J1560" s="47" t="s">
        <v>134</v>
      </c>
      <c r="K1560" s="144">
        <v>45572.7024652778</v>
      </c>
      <c r="L1560" s="47" t="s">
        <v>134</v>
      </c>
      <c r="M1560" s="142"/>
      <c r="N1560" s="112" t="s">
        <v>134</v>
      </c>
      <c r="O1560" s="145" t="s">
        <v>3219</v>
      </c>
      <c r="P1560" s="64"/>
    </row>
    <row spans="1:16" x14ac:dyDescent="0.25" outlineLevel="0" r="1561">
      <c r="A1561" s="45">
        <v>1563</v>
      </c>
      <c r="B1561" s="46">
        <v>3</v>
      </c>
      <c r="C1561" s="47" t="s">
        <v>131</v>
      </c>
      <c r="D1561" s="149">
        <v>45572</v>
      </c>
      <c r="E1561" s="47" t="s">
        <v>145</v>
      </c>
      <c r="F1561" s="63" t="s">
        <v>2351</v>
      </c>
      <c r="G1561" s="63" t="s">
        <v>898</v>
      </c>
      <c r="H1561" s="68">
        <v>0.25</v>
      </c>
      <c r="I1561" s="73"/>
      <c r="J1561" s="47" t="s">
        <v>133</v>
      </c>
      <c r="K1561" s="144">
        <v>45572.7027546296</v>
      </c>
      <c r="L1561" s="47" t="s">
        <v>134</v>
      </c>
      <c r="M1561" s="142"/>
      <c r="N1561" s="112" t="s">
        <v>134</v>
      </c>
      <c r="O1561" s="145" t="s">
        <v>3219</v>
      </c>
      <c r="P1561" s="64"/>
    </row>
    <row spans="1:16" x14ac:dyDescent="0.25" outlineLevel="0" r="1562">
      <c r="A1562" s="45">
        <v>1564</v>
      </c>
      <c r="B1562" s="46">
        <v>3</v>
      </c>
      <c r="C1562" s="47" t="s">
        <v>131</v>
      </c>
      <c r="D1562" s="149">
        <v>45572</v>
      </c>
      <c r="E1562" s="47" t="s">
        <v>142</v>
      </c>
      <c r="F1562" s="63" t="s">
        <v>3215</v>
      </c>
      <c r="G1562" s="63" t="s">
        <v>3242</v>
      </c>
      <c r="H1562" s="68">
        <v>1.25</v>
      </c>
      <c r="I1562" s="73"/>
      <c r="J1562" s="47" t="s">
        <v>133</v>
      </c>
      <c r="K1562" s="144">
        <v>45572.703599537</v>
      </c>
      <c r="L1562" s="47" t="s">
        <v>134</v>
      </c>
      <c r="M1562" s="142"/>
      <c r="N1562" s="112" t="s">
        <v>134</v>
      </c>
      <c r="O1562" s="145" t="s">
        <v>3219</v>
      </c>
      <c r="P1562" s="64"/>
    </row>
    <row spans="1:16" x14ac:dyDescent="0.25" outlineLevel="0" r="1563">
      <c r="A1563" s="48">
        <v>1565</v>
      </c>
      <c r="B1563" s="49">
        <v>3</v>
      </c>
      <c r="C1563" s="50" t="s">
        <v>131</v>
      </c>
      <c r="D1563" s="150">
        <v>45572</v>
      </c>
      <c r="E1563" s="50" t="s">
        <v>161</v>
      </c>
      <c r="F1563" s="65" t="s">
        <v>2364</v>
      </c>
      <c r="G1563" s="65" t="s">
        <v>3243</v>
      </c>
      <c r="H1563" s="69">
        <v>1.25</v>
      </c>
      <c r="I1563" s="74"/>
      <c r="J1563" s="50" t="s">
        <v>133</v>
      </c>
      <c r="K1563" s="151">
        <v>45572.7041898148</v>
      </c>
      <c r="L1563" s="50" t="s">
        <v>134</v>
      </c>
      <c r="M1563" s="152"/>
      <c r="N1563" s="137" t="s">
        <v>134</v>
      </c>
      <c r="O1563" s="146" t="s">
        <v>3219</v>
      </c>
      <c r="P1563" s="66"/>
    </row>
    <row spans="1:16" x14ac:dyDescent="0.25" outlineLevel="0" r="1564">
      <c r="A1564" s="45">
        <v>1566</v>
      </c>
      <c r="B1564" s="46">
        <v>1</v>
      </c>
      <c r="C1564" s="47" t="s">
        <v>15</v>
      </c>
      <c r="D1564" s="149">
        <v>45573</v>
      </c>
      <c r="E1564" s="47" t="s">
        <v>219</v>
      </c>
      <c r="F1564" s="63" t="s">
        <v>496</v>
      </c>
      <c r="G1564" s="63" t="s">
        <v>3245</v>
      </c>
      <c r="H1564" s="68">
        <v>0.75</v>
      </c>
      <c r="I1564" s="73"/>
      <c r="J1564" s="47" t="s">
        <v>133</v>
      </c>
      <c r="K1564" s="144">
        <v>45573.2412268519</v>
      </c>
      <c r="L1564" s="47" t="s">
        <v>133</v>
      </c>
      <c r="M1564" s="142">
        <v>45580.683275463</v>
      </c>
      <c r="N1564" s="112" t="s">
        <v>134</v>
      </c>
      <c r="O1564" s="145" t="s">
        <v>4211</v>
      </c>
      <c r="P1564" s="64" t="s">
        <v>4086</v>
      </c>
    </row>
    <row spans="1:16" x14ac:dyDescent="0.25" outlineLevel="0" r="1565">
      <c r="A1565" s="45">
        <v>1567</v>
      </c>
      <c r="B1565" s="46">
        <v>1</v>
      </c>
      <c r="C1565" s="47" t="s">
        <v>15</v>
      </c>
      <c r="D1565" s="149">
        <v>45573</v>
      </c>
      <c r="E1565" s="47" t="s">
        <v>358</v>
      </c>
      <c r="F1565" s="63" t="s">
        <v>1966</v>
      </c>
      <c r="G1565" s="63" t="s">
        <v>3246</v>
      </c>
      <c r="H1565" s="68">
        <v>1</v>
      </c>
      <c r="I1565" s="73"/>
      <c r="J1565" s="47" t="s">
        <v>133</v>
      </c>
      <c r="K1565" s="144">
        <v>45573.4728587963</v>
      </c>
      <c r="L1565" s="47" t="s">
        <v>134</v>
      </c>
      <c r="M1565" s="142"/>
      <c r="N1565" s="112" t="s">
        <v>134</v>
      </c>
      <c r="O1565" s="145" t="s">
        <v>3219</v>
      </c>
      <c r="P1565" s="64"/>
    </row>
    <row spans="1:16" x14ac:dyDescent="0.25" outlineLevel="0" r="1566">
      <c r="A1566" s="45">
        <v>1568</v>
      </c>
      <c r="B1566" s="46">
        <v>1</v>
      </c>
      <c r="C1566" s="47" t="s">
        <v>15</v>
      </c>
      <c r="D1566" s="149">
        <v>45573</v>
      </c>
      <c r="E1566" s="47" t="s">
        <v>542</v>
      </c>
      <c r="F1566" s="63" t="s">
        <v>1488</v>
      </c>
      <c r="G1566" s="63" t="s">
        <v>3247</v>
      </c>
      <c r="H1566" s="68">
        <v>0.4</v>
      </c>
      <c r="I1566" s="73"/>
      <c r="J1566" s="47" t="s">
        <v>133</v>
      </c>
      <c r="K1566" s="144">
        <v>45573.2729976852</v>
      </c>
      <c r="L1566" s="47" t="s">
        <v>134</v>
      </c>
      <c r="M1566" s="142"/>
      <c r="N1566" s="112" t="s">
        <v>134</v>
      </c>
      <c r="O1566" s="145" t="s">
        <v>3219</v>
      </c>
      <c r="P1566" s="64"/>
    </row>
    <row spans="1:16" x14ac:dyDescent="0.25" outlineLevel="0" r="1567">
      <c r="A1567" s="45">
        <v>1569</v>
      </c>
      <c r="B1567" s="46">
        <v>1</v>
      </c>
      <c r="C1567" s="47" t="s">
        <v>15</v>
      </c>
      <c r="D1567" s="149">
        <v>45573</v>
      </c>
      <c r="E1567" s="47" t="s">
        <v>458</v>
      </c>
      <c r="F1567" s="63" t="s">
        <v>505</v>
      </c>
      <c r="G1567" s="63" t="s">
        <v>3248</v>
      </c>
      <c r="H1567" s="68">
        <v>3.5</v>
      </c>
      <c r="I1567" s="73" t="s">
        <v>3249</v>
      </c>
      <c r="J1567" s="47" t="s">
        <v>133</v>
      </c>
      <c r="K1567" s="144">
        <v>45573.5584953704</v>
      </c>
      <c r="L1567" s="47" t="s">
        <v>133</v>
      </c>
      <c r="M1567" s="142">
        <v>45580.4957638889</v>
      </c>
      <c r="N1567" s="112" t="s">
        <v>134</v>
      </c>
      <c r="O1567" s="145" t="s">
        <v>3931</v>
      </c>
      <c r="P1567" s="64" t="s">
        <v>4053</v>
      </c>
    </row>
    <row spans="1:16" x14ac:dyDescent="0.25" outlineLevel="0" r="1568">
      <c r="A1568" s="45">
        <v>1570</v>
      </c>
      <c r="B1568" s="46">
        <v>2</v>
      </c>
      <c r="C1568" s="47" t="s">
        <v>16</v>
      </c>
      <c r="D1568" s="149">
        <v>45572</v>
      </c>
      <c r="E1568" s="47" t="s">
        <v>458</v>
      </c>
      <c r="F1568" s="63" t="s">
        <v>505</v>
      </c>
      <c r="G1568" s="63" t="s">
        <v>3250</v>
      </c>
      <c r="H1568" s="68">
        <v>1.8</v>
      </c>
      <c r="I1568" s="73"/>
      <c r="J1568" s="47" t="s">
        <v>133</v>
      </c>
      <c r="K1568" s="144">
        <v>45573.3554398148</v>
      </c>
      <c r="L1568" s="47" t="s">
        <v>133</v>
      </c>
      <c r="M1568" s="142">
        <v>45580.4957638889</v>
      </c>
      <c r="N1568" s="112" t="s">
        <v>134</v>
      </c>
      <c r="O1568" s="145" t="s">
        <v>3931</v>
      </c>
      <c r="P1568" s="64" t="s">
        <v>4053</v>
      </c>
    </row>
    <row spans="1:16" x14ac:dyDescent="0.25" outlineLevel="0" r="1569">
      <c r="A1569" s="45">
        <v>1571</v>
      </c>
      <c r="B1569" s="46">
        <v>2</v>
      </c>
      <c r="C1569" s="47" t="s">
        <v>16</v>
      </c>
      <c r="D1569" s="149">
        <v>45572</v>
      </c>
      <c r="E1569" s="47" t="s">
        <v>557</v>
      </c>
      <c r="F1569" s="63" t="s">
        <v>1693</v>
      </c>
      <c r="G1569" s="63" t="s">
        <v>3251</v>
      </c>
      <c r="H1569" s="68">
        <v>2.4</v>
      </c>
      <c r="I1569" s="73"/>
      <c r="J1569" s="47" t="s">
        <v>133</v>
      </c>
      <c r="K1569" s="144">
        <v>45573.3660069444</v>
      </c>
      <c r="L1569" s="47" t="s">
        <v>134</v>
      </c>
      <c r="M1569" s="142"/>
      <c r="N1569" s="112" t="s">
        <v>134</v>
      </c>
      <c r="O1569" s="145" t="s">
        <v>3219</v>
      </c>
      <c r="P1569" s="64"/>
    </row>
    <row spans="1:16" x14ac:dyDescent="0.25" outlineLevel="0" r="1570">
      <c r="A1570" s="45">
        <v>1572</v>
      </c>
      <c r="B1570" s="46">
        <v>2</v>
      </c>
      <c r="C1570" s="47" t="s">
        <v>16</v>
      </c>
      <c r="D1570" s="149">
        <v>45572</v>
      </c>
      <c r="E1570" s="47" t="s">
        <v>1703</v>
      </c>
      <c r="F1570" s="63" t="s">
        <v>2413</v>
      </c>
      <c r="G1570" s="63" t="s">
        <v>3252</v>
      </c>
      <c r="H1570" s="68">
        <v>0.2</v>
      </c>
      <c r="I1570" s="73"/>
      <c r="J1570" s="47" t="s">
        <v>133</v>
      </c>
      <c r="K1570" s="144">
        <v>45573.3664236111</v>
      </c>
      <c r="L1570" s="47" t="s">
        <v>134</v>
      </c>
      <c r="M1570" s="142"/>
      <c r="N1570" s="112" t="s">
        <v>134</v>
      </c>
      <c r="O1570" s="145" t="s">
        <v>3219</v>
      </c>
      <c r="P1570" s="64"/>
    </row>
    <row spans="1:16" x14ac:dyDescent="0.25" outlineLevel="0" r="1571">
      <c r="A1571" s="45">
        <v>1573</v>
      </c>
      <c r="B1571" s="46">
        <v>2</v>
      </c>
      <c r="C1571" s="47" t="s">
        <v>16</v>
      </c>
      <c r="D1571" s="149">
        <v>45572</v>
      </c>
      <c r="E1571" s="47" t="s">
        <v>553</v>
      </c>
      <c r="F1571" s="63" t="s">
        <v>1486</v>
      </c>
      <c r="G1571" s="63" t="s">
        <v>3253</v>
      </c>
      <c r="H1571" s="68">
        <v>0.3</v>
      </c>
      <c r="I1571" s="73"/>
      <c r="J1571" s="47" t="s">
        <v>133</v>
      </c>
      <c r="K1571" s="144">
        <v>45573.3725347222</v>
      </c>
      <c r="L1571" s="47" t="s">
        <v>134</v>
      </c>
      <c r="M1571" s="142"/>
      <c r="N1571" s="112" t="s">
        <v>134</v>
      </c>
      <c r="O1571" s="145" t="s">
        <v>3219</v>
      </c>
      <c r="P1571" s="64"/>
    </row>
    <row spans="1:16" x14ac:dyDescent="0.25" outlineLevel="0" r="1572">
      <c r="A1572" s="45">
        <v>1574</v>
      </c>
      <c r="B1572" s="46">
        <v>2</v>
      </c>
      <c r="C1572" s="47" t="s">
        <v>16</v>
      </c>
      <c r="D1572" s="149">
        <v>45572</v>
      </c>
      <c r="E1572" s="47" t="s">
        <v>1353</v>
      </c>
      <c r="F1572" s="63" t="s">
        <v>2577</v>
      </c>
      <c r="G1572" s="63" t="s">
        <v>3254</v>
      </c>
      <c r="H1572" s="68">
        <v>0.6</v>
      </c>
      <c r="I1572" s="73"/>
      <c r="J1572" s="47" t="s">
        <v>133</v>
      </c>
      <c r="K1572" s="144">
        <v>45573.3729513889</v>
      </c>
      <c r="L1572" s="47" t="s">
        <v>134</v>
      </c>
      <c r="M1572" s="142"/>
      <c r="N1572" s="112" t="s">
        <v>134</v>
      </c>
      <c r="O1572" s="145" t="s">
        <v>3219</v>
      </c>
      <c r="P1572" s="64"/>
    </row>
    <row spans="1:16" x14ac:dyDescent="0.25" outlineLevel="0" r="1573">
      <c r="A1573" s="45">
        <v>1575</v>
      </c>
      <c r="B1573" s="46">
        <v>2</v>
      </c>
      <c r="C1573" s="47" t="s">
        <v>16</v>
      </c>
      <c r="D1573" s="149">
        <v>45572</v>
      </c>
      <c r="E1573" s="47" t="s">
        <v>514</v>
      </c>
      <c r="F1573" s="63" t="s">
        <v>1022</v>
      </c>
      <c r="G1573" s="63" t="s">
        <v>3255</v>
      </c>
      <c r="H1573" s="68">
        <v>0.4</v>
      </c>
      <c r="I1573" s="73"/>
      <c r="J1573" s="47" t="s">
        <v>133</v>
      </c>
      <c r="K1573" s="144">
        <v>45573.3734837963</v>
      </c>
      <c r="L1573" s="47" t="s">
        <v>134</v>
      </c>
      <c r="M1573" s="142"/>
      <c r="N1573" s="112" t="s">
        <v>134</v>
      </c>
      <c r="O1573" s="145" t="s">
        <v>3219</v>
      </c>
      <c r="P1573" s="64"/>
    </row>
    <row spans="1:16" x14ac:dyDescent="0.25" outlineLevel="0" r="1574">
      <c r="A1574" s="45">
        <v>1576</v>
      </c>
      <c r="B1574" s="46">
        <v>1</v>
      </c>
      <c r="C1574" s="47" t="s">
        <v>15</v>
      </c>
      <c r="D1574" s="149">
        <v>45573</v>
      </c>
      <c r="E1574" s="47" t="s">
        <v>229</v>
      </c>
      <c r="F1574" s="63" t="s">
        <v>1013</v>
      </c>
      <c r="G1574" s="63" t="s">
        <v>3256</v>
      </c>
      <c r="H1574" s="68">
        <v>0.5</v>
      </c>
      <c r="I1574" s="73"/>
      <c r="J1574" s="47" t="s">
        <v>133</v>
      </c>
      <c r="K1574" s="144">
        <v>45573.4169907407</v>
      </c>
      <c r="L1574" s="47" t="s">
        <v>134</v>
      </c>
      <c r="M1574" s="142"/>
      <c r="N1574" s="112" t="s">
        <v>134</v>
      </c>
      <c r="O1574" s="145" t="s">
        <v>3219</v>
      </c>
      <c r="P1574" s="64"/>
    </row>
    <row spans="1:16" x14ac:dyDescent="0.25" outlineLevel="0" r="1575">
      <c r="A1575" s="45">
        <v>1577</v>
      </c>
      <c r="B1575" s="46">
        <v>1</v>
      </c>
      <c r="C1575" s="47" t="s">
        <v>15</v>
      </c>
      <c r="D1575" s="149">
        <v>45573</v>
      </c>
      <c r="E1575" s="47" t="s">
        <v>557</v>
      </c>
      <c r="F1575" s="63" t="s">
        <v>1693</v>
      </c>
      <c r="G1575" s="63" t="s">
        <v>3257</v>
      </c>
      <c r="H1575" s="68">
        <v>0.5</v>
      </c>
      <c r="I1575" s="73"/>
      <c r="J1575" s="47" t="s">
        <v>133</v>
      </c>
      <c r="K1575" s="144">
        <v>45573.4206597222</v>
      </c>
      <c r="L1575" s="47" t="s">
        <v>134</v>
      </c>
      <c r="M1575" s="142"/>
      <c r="N1575" s="112" t="s">
        <v>134</v>
      </c>
      <c r="O1575" s="145" t="s">
        <v>3219</v>
      </c>
      <c r="P1575" s="64"/>
    </row>
    <row spans="1:16" x14ac:dyDescent="0.25" outlineLevel="0" r="1576">
      <c r="A1576" s="45">
        <v>1578</v>
      </c>
      <c r="B1576" s="46">
        <v>1</v>
      </c>
      <c r="C1576" s="47" t="s">
        <v>15</v>
      </c>
      <c r="D1576" s="149">
        <v>45573</v>
      </c>
      <c r="E1576" s="47" t="s">
        <v>511</v>
      </c>
      <c r="F1576" s="63" t="s">
        <v>2474</v>
      </c>
      <c r="G1576" s="63" t="s">
        <v>3258</v>
      </c>
      <c r="H1576" s="68">
        <v>1</v>
      </c>
      <c r="I1576" s="73" t="s">
        <v>2832</v>
      </c>
      <c r="J1576" s="47" t="s">
        <v>133</v>
      </c>
      <c r="K1576" s="144">
        <v>45573.5444097222</v>
      </c>
      <c r="L1576" s="47" t="inlineStr">
        <is>
          <t>VRAI</t>
        </is>
      </c>
      <c r="M1576" s="142">
        <v>45581.5890972222</v>
      </c>
      <c r="N1576" s="112" t="s">
        <v>134</v>
      </c>
      <c r="O1576" s="145" t="inlineStr">
        <is>
          <t>APP_v4.K.5.xlsb</t>
        </is>
      </c>
      <c r="P1576" s="64" t="inlineStr">
        <is>
          <t>24-24548</t>
        </is>
      </c>
    </row>
    <row spans="1:16" x14ac:dyDescent="0.25" outlineLevel="0" r="1577">
      <c r="A1577" s="45">
        <v>1579</v>
      </c>
      <c r="B1577" s="46">
        <v>2</v>
      </c>
      <c r="C1577" s="47" t="s">
        <v>16</v>
      </c>
      <c r="D1577" s="149">
        <v>45572</v>
      </c>
      <c r="E1577" s="47" t="s">
        <v>522</v>
      </c>
      <c r="F1577" s="63" t="s">
        <v>2652</v>
      </c>
      <c r="G1577" s="63" t="s">
        <v>3259</v>
      </c>
      <c r="H1577" s="68">
        <v>0.3</v>
      </c>
      <c r="I1577" s="73"/>
      <c r="J1577" s="47" t="s">
        <v>133</v>
      </c>
      <c r="K1577" s="144">
        <v>45573.4475810185</v>
      </c>
      <c r="L1577" s="47" t="s">
        <v>134</v>
      </c>
      <c r="M1577" s="142"/>
      <c r="N1577" s="112" t="s">
        <v>134</v>
      </c>
      <c r="O1577" s="145" t="s">
        <v>3219</v>
      </c>
      <c r="P1577" s="64"/>
    </row>
    <row spans="1:16" x14ac:dyDescent="0.25" outlineLevel="0" r="1578">
      <c r="A1578" s="45">
        <v>1580</v>
      </c>
      <c r="B1578" s="46">
        <v>2</v>
      </c>
      <c r="C1578" s="47" t="s">
        <v>16</v>
      </c>
      <c r="D1578" s="149">
        <v>45572</v>
      </c>
      <c r="E1578" s="47" t="s">
        <v>529</v>
      </c>
      <c r="F1578" s="63" t="s">
        <v>1720</v>
      </c>
      <c r="G1578" s="63" t="s">
        <v>3260</v>
      </c>
      <c r="H1578" s="68">
        <v>0.4</v>
      </c>
      <c r="I1578" s="73"/>
      <c r="J1578" s="47" t="s">
        <v>133</v>
      </c>
      <c r="K1578" s="144">
        <v>45573.4489236111</v>
      </c>
      <c r="L1578" s="47" t="s">
        <v>134</v>
      </c>
      <c r="M1578" s="142"/>
      <c r="N1578" s="112" t="s">
        <v>134</v>
      </c>
      <c r="O1578" s="145" t="s">
        <v>3219</v>
      </c>
      <c r="P1578" s="64"/>
    </row>
    <row spans="1:16" x14ac:dyDescent="0.25" outlineLevel="0" r="1579">
      <c r="A1579" s="45">
        <v>1581</v>
      </c>
      <c r="B1579" s="46">
        <v>2</v>
      </c>
      <c r="C1579" s="47" t="s">
        <v>16</v>
      </c>
      <c r="D1579" s="149">
        <v>45572</v>
      </c>
      <c r="E1579" s="47" t="s">
        <v>375</v>
      </c>
      <c r="F1579" s="63" t="s">
        <v>2482</v>
      </c>
      <c r="G1579" s="63" t="s">
        <v>3261</v>
      </c>
      <c r="H1579" s="68">
        <v>1.8</v>
      </c>
      <c r="I1579" s="73"/>
      <c r="J1579" s="47" t="s">
        <v>133</v>
      </c>
      <c r="K1579" s="144">
        <v>45573.4515393519</v>
      </c>
      <c r="L1579" s="47" t="s">
        <v>133</v>
      </c>
      <c r="M1579" s="142">
        <v>45580.2695949074</v>
      </c>
      <c r="N1579" s="112" t="s">
        <v>134</v>
      </c>
      <c r="O1579" s="145" t="s">
        <v>3931</v>
      </c>
      <c r="P1579" s="64" t="s">
        <v>3983</v>
      </c>
    </row>
    <row spans="1:16" x14ac:dyDescent="0.25" outlineLevel="0" r="1580">
      <c r="A1580" s="45">
        <v>1582</v>
      </c>
      <c r="B1580" s="46">
        <v>2</v>
      </c>
      <c r="C1580" s="47" t="s">
        <v>16</v>
      </c>
      <c r="D1580" s="149">
        <v>45573</v>
      </c>
      <c r="E1580" s="47" t="s">
        <v>148</v>
      </c>
      <c r="F1580" s="63" t="s">
        <v>3216</v>
      </c>
      <c r="G1580" s="63" t="s">
        <v>3262</v>
      </c>
      <c r="H1580" s="68">
        <v>1.8</v>
      </c>
      <c r="I1580" s="73"/>
      <c r="J1580" s="47" t="s">
        <v>134</v>
      </c>
      <c r="K1580" s="144">
        <v>45573.4543402778</v>
      </c>
      <c r="L1580" s="47" t="s">
        <v>134</v>
      </c>
      <c r="M1580" s="142"/>
      <c r="N1580" s="112" t="s">
        <v>134</v>
      </c>
      <c r="O1580" s="145" t="s">
        <v>3219</v>
      </c>
      <c r="P1580" s="64"/>
    </row>
    <row spans="1:16" x14ac:dyDescent="0.25" outlineLevel="0" r="1581">
      <c r="A1581" s="45">
        <v>1583</v>
      </c>
      <c r="B1581" s="46">
        <v>2</v>
      </c>
      <c r="C1581" s="47" t="s">
        <v>16</v>
      </c>
      <c r="D1581" s="149">
        <v>45573</v>
      </c>
      <c r="E1581" s="47" t="s">
        <v>557</v>
      </c>
      <c r="F1581" s="63" t="s">
        <v>1693</v>
      </c>
      <c r="G1581" s="63" t="s">
        <v>3263</v>
      </c>
      <c r="H1581" s="68">
        <v>4.1</v>
      </c>
      <c r="I1581" s="73"/>
      <c r="J1581" s="47" t="s">
        <v>133</v>
      </c>
      <c r="K1581" s="144">
        <v>45573.6791898148</v>
      </c>
      <c r="L1581" s="47" t="s">
        <v>134</v>
      </c>
      <c r="M1581" s="142"/>
      <c r="N1581" s="112" t="s">
        <v>134</v>
      </c>
      <c r="O1581" s="145" t="s">
        <v>3219</v>
      </c>
      <c r="P1581" s="64"/>
    </row>
    <row spans="1:16" x14ac:dyDescent="0.25" outlineLevel="0" r="1582">
      <c r="A1582" s="45">
        <v>1584</v>
      </c>
      <c r="B1582" s="46">
        <v>1</v>
      </c>
      <c r="C1582" s="47" t="s">
        <v>15</v>
      </c>
      <c r="D1582" s="149">
        <v>45573</v>
      </c>
      <c r="E1582" s="47" t="s">
        <v>526</v>
      </c>
      <c r="F1582" s="63" t="s">
        <v>2654</v>
      </c>
      <c r="G1582" s="63" t="s">
        <v>3264</v>
      </c>
      <c r="H1582" s="68">
        <v>0.5</v>
      </c>
      <c r="I1582" s="73"/>
      <c r="J1582" s="47" t="s">
        <v>133</v>
      </c>
      <c r="K1582" s="144">
        <v>45573.5437962963</v>
      </c>
      <c r="L1582" s="47" t="s">
        <v>133</v>
      </c>
      <c r="M1582" s="142">
        <v>45580.6770717593</v>
      </c>
      <c r="N1582" s="112" t="s">
        <v>134</v>
      </c>
      <c r="O1582" s="145" t="s">
        <v>4211</v>
      </c>
      <c r="P1582" s="64" t="s">
        <v>4084</v>
      </c>
    </row>
    <row spans="1:16" x14ac:dyDescent="0.25" outlineLevel="0" r="1583">
      <c r="A1583" s="45">
        <v>1585</v>
      </c>
      <c r="B1583" s="46">
        <v>1</v>
      </c>
      <c r="C1583" s="47" t="s">
        <v>15</v>
      </c>
      <c r="D1583" s="149">
        <v>45573</v>
      </c>
      <c r="E1583" s="47" t="s">
        <v>382</v>
      </c>
      <c r="F1583" s="63" t="s">
        <v>946</v>
      </c>
      <c r="G1583" s="63" t="s">
        <v>3265</v>
      </c>
      <c r="H1583" s="68">
        <v>0.75</v>
      </c>
      <c r="I1583" s="73" t="s">
        <v>2832</v>
      </c>
      <c r="J1583" s="47" t="s">
        <v>133</v>
      </c>
      <c r="K1583" s="144">
        <v>45573.5441203704</v>
      </c>
      <c r="L1583" s="47" t="s">
        <v>134</v>
      </c>
      <c r="M1583" s="142"/>
      <c r="N1583" s="112" t="s">
        <v>134</v>
      </c>
      <c r="O1583" s="145" t="s">
        <v>3219</v>
      </c>
      <c r="P1583" s="64"/>
    </row>
    <row spans="1:16" x14ac:dyDescent="0.25" outlineLevel="0" r="1584">
      <c r="A1584" s="45">
        <v>1586</v>
      </c>
      <c r="B1584" s="46">
        <v>1</v>
      </c>
      <c r="C1584" s="47" t="s">
        <v>15</v>
      </c>
      <c r="D1584" s="149">
        <v>45573</v>
      </c>
      <c r="E1584" s="47" t="s">
        <v>567</v>
      </c>
      <c r="F1584" s="63" t="s">
        <v>2668</v>
      </c>
      <c r="G1584" s="63" t="s">
        <v>3266</v>
      </c>
      <c r="H1584" s="68">
        <v>2</v>
      </c>
      <c r="I1584" s="73"/>
      <c r="J1584" s="47" t="s">
        <v>133</v>
      </c>
      <c r="K1584" s="144">
        <v>45573.6683912037</v>
      </c>
      <c r="L1584" s="47" t="s">
        <v>134</v>
      </c>
      <c r="M1584" s="142"/>
      <c r="N1584" s="112" t="s">
        <v>134</v>
      </c>
      <c r="O1584" s="145" t="s">
        <v>3219</v>
      </c>
      <c r="P1584" s="64"/>
    </row>
    <row spans="1:16" x14ac:dyDescent="0.25" outlineLevel="0" r="1585">
      <c r="A1585" s="45">
        <v>1587</v>
      </c>
      <c r="B1585" s="46">
        <v>1</v>
      </c>
      <c r="C1585" s="47" t="s">
        <v>15</v>
      </c>
      <c r="D1585" s="149">
        <v>45573</v>
      </c>
      <c r="E1585" s="47" t="s">
        <v>292</v>
      </c>
      <c r="F1585" s="63" t="s">
        <v>2403</v>
      </c>
      <c r="G1585" s="63" t="s">
        <v>3267</v>
      </c>
      <c r="H1585" s="68">
        <v>2.5</v>
      </c>
      <c r="I1585" s="73"/>
      <c r="J1585" s="47" t="s">
        <v>133</v>
      </c>
      <c r="K1585" s="144">
        <v>45573.7050462963</v>
      </c>
      <c r="L1585" s="47" t="s">
        <v>134</v>
      </c>
      <c r="M1585" s="142"/>
      <c r="N1585" s="112" t="s">
        <v>134</v>
      </c>
      <c r="O1585" s="145" t="s">
        <v>3219</v>
      </c>
      <c r="P1585" s="64"/>
    </row>
    <row spans="1:16" x14ac:dyDescent="0.25" outlineLevel="0" r="1586">
      <c r="A1586" s="45">
        <v>1588</v>
      </c>
      <c r="B1586" s="46">
        <v>1</v>
      </c>
      <c r="C1586" s="47" t="s">
        <v>15</v>
      </c>
      <c r="D1586" s="149">
        <v>45573</v>
      </c>
      <c r="E1586" s="47" t="s">
        <v>655</v>
      </c>
      <c r="F1586" s="63" t="s">
        <v>2573</v>
      </c>
      <c r="G1586" s="63" t="s">
        <v>3268</v>
      </c>
      <c r="H1586" s="68">
        <v>1.25</v>
      </c>
      <c r="I1586" s="73"/>
      <c r="J1586" s="47" t="s">
        <v>133</v>
      </c>
      <c r="K1586" s="144">
        <v>45573.6193055556</v>
      </c>
      <c r="L1586" s="47" t="s">
        <v>134</v>
      </c>
      <c r="M1586" s="142"/>
      <c r="N1586" s="112" t="s">
        <v>134</v>
      </c>
      <c r="O1586" s="145" t="s">
        <v>3219</v>
      </c>
      <c r="P1586" s="64"/>
    </row>
    <row spans="1:16" x14ac:dyDescent="0.25" outlineLevel="0" r="1587">
      <c r="A1587" s="45">
        <v>1589</v>
      </c>
      <c r="B1587" s="46">
        <v>1</v>
      </c>
      <c r="C1587" s="47" t="s">
        <v>15</v>
      </c>
      <c r="D1587" s="149">
        <v>45573</v>
      </c>
      <c r="E1587" s="47" t="s">
        <v>2496</v>
      </c>
      <c r="F1587" s="63" t="s">
        <v>2497</v>
      </c>
      <c r="G1587" s="63" t="s">
        <v>3269</v>
      </c>
      <c r="H1587" s="68">
        <v>0.5</v>
      </c>
      <c r="I1587" s="73"/>
      <c r="J1587" s="47" t="s">
        <v>133</v>
      </c>
      <c r="K1587" s="144">
        <v>45573.6288425926</v>
      </c>
      <c r="L1587" s="47" t="s">
        <v>134</v>
      </c>
      <c r="M1587" s="142"/>
      <c r="N1587" s="112" t="s">
        <v>134</v>
      </c>
      <c r="O1587" s="145" t="s">
        <v>3219</v>
      </c>
      <c r="P1587" s="64"/>
    </row>
    <row spans="1:16" x14ac:dyDescent="0.25" outlineLevel="0" r="1588">
      <c r="A1588" s="45">
        <v>1590</v>
      </c>
      <c r="B1588" s="46">
        <v>1</v>
      </c>
      <c r="C1588" s="47" t="s">
        <v>15</v>
      </c>
      <c r="D1588" s="149">
        <v>45573</v>
      </c>
      <c r="E1588" s="47" t="s">
        <v>393</v>
      </c>
      <c r="F1588" s="63" t="s">
        <v>2373</v>
      </c>
      <c r="G1588" s="63" t="s">
        <v>3270</v>
      </c>
      <c r="H1588" s="68">
        <v>1</v>
      </c>
      <c r="I1588" s="73"/>
      <c r="J1588" s="47" t="s">
        <v>133</v>
      </c>
      <c r="K1588" s="144">
        <v>45573.6634490741</v>
      </c>
      <c r="L1588" s="47" t="s">
        <v>133</v>
      </c>
      <c r="M1588" s="142">
        <v>45580.6520138889</v>
      </c>
      <c r="N1588" s="112" t="s">
        <v>134</v>
      </c>
      <c r="O1588" s="145" t="s">
        <v>4211</v>
      </c>
      <c r="P1588" s="64" t="s">
        <v>4082</v>
      </c>
    </row>
    <row spans="1:16" x14ac:dyDescent="0.25" outlineLevel="0" r="1589">
      <c r="A1589" s="45">
        <v>1591</v>
      </c>
      <c r="B1589" s="46">
        <v>1</v>
      </c>
      <c r="C1589" s="47" t="s">
        <v>15</v>
      </c>
      <c r="D1589" s="149">
        <v>45573</v>
      </c>
      <c r="E1589" s="47" t="s">
        <v>520</v>
      </c>
      <c r="F1589" s="63" t="s">
        <v>745</v>
      </c>
      <c r="G1589" s="63" t="s">
        <v>3271</v>
      </c>
      <c r="H1589" s="68">
        <v>0.5</v>
      </c>
      <c r="I1589" s="73"/>
      <c r="J1589" s="47" t="s">
        <v>133</v>
      </c>
      <c r="K1589" s="144">
        <v>45573.6638425926</v>
      </c>
      <c r="L1589" s="47" t="s">
        <v>134</v>
      </c>
      <c r="M1589" s="142"/>
      <c r="N1589" s="112" t="s">
        <v>134</v>
      </c>
      <c r="O1589" s="145" t="s">
        <v>3219</v>
      </c>
      <c r="P1589" s="64"/>
    </row>
    <row spans="1:16" x14ac:dyDescent="0.25" outlineLevel="0" r="1590">
      <c r="A1590" s="45">
        <v>1592</v>
      </c>
      <c r="B1590" s="46">
        <v>1</v>
      </c>
      <c r="C1590" s="47" t="s">
        <v>15</v>
      </c>
      <c r="D1590" s="149">
        <v>45573</v>
      </c>
      <c r="E1590" s="47" t="s">
        <v>1512</v>
      </c>
      <c r="F1590" s="63" t="s">
        <v>1513</v>
      </c>
      <c r="G1590" s="63" t="s">
        <v>3272</v>
      </c>
      <c r="H1590" s="68">
        <v>0.4</v>
      </c>
      <c r="I1590" s="73"/>
      <c r="J1590" s="47" t="s">
        <v>133</v>
      </c>
      <c r="K1590" s="144">
        <v>45573.6883796296</v>
      </c>
      <c r="L1590" s="47" t="s">
        <v>134</v>
      </c>
      <c r="M1590" s="142"/>
      <c r="N1590" s="112" t="s">
        <v>134</v>
      </c>
      <c r="O1590" s="145" t="s">
        <v>3219</v>
      </c>
      <c r="P1590" s="64"/>
    </row>
    <row spans="1:16" x14ac:dyDescent="0.25" outlineLevel="0" r="1591">
      <c r="A1591" s="45">
        <v>1593</v>
      </c>
      <c r="B1591" s="46">
        <v>1</v>
      </c>
      <c r="C1591" s="47" t="s">
        <v>15</v>
      </c>
      <c r="D1591" s="149">
        <v>45573</v>
      </c>
      <c r="E1591" s="47" t="s">
        <v>3273</v>
      </c>
      <c r="F1591" s="63" t="s">
        <v>3274</v>
      </c>
      <c r="G1591" s="63" t="s">
        <v>3275</v>
      </c>
      <c r="H1591" s="68">
        <v>0.25</v>
      </c>
      <c r="I1591" s="73"/>
      <c r="J1591" s="47" t="s">
        <v>133</v>
      </c>
      <c r="K1591" s="144">
        <v>45573.6885763889</v>
      </c>
      <c r="L1591" s="47" t="s">
        <v>134</v>
      </c>
      <c r="M1591" s="142"/>
      <c r="N1591" s="112" t="s">
        <v>134</v>
      </c>
      <c r="O1591" s="145" t="s">
        <v>3219</v>
      </c>
      <c r="P1591" s="64"/>
    </row>
    <row spans="1:16" x14ac:dyDescent="0.25" outlineLevel="0" r="1592">
      <c r="A1592" s="45">
        <v>1594</v>
      </c>
      <c r="B1592" s="46">
        <v>1</v>
      </c>
      <c r="C1592" s="47" t="s">
        <v>15</v>
      </c>
      <c r="D1592" s="149">
        <v>45573</v>
      </c>
      <c r="E1592" s="47" t="s">
        <v>1383</v>
      </c>
      <c r="F1592" s="63" t="s">
        <v>2384</v>
      </c>
      <c r="G1592" s="63" t="s">
        <v>3276</v>
      </c>
      <c r="H1592" s="68">
        <v>3</v>
      </c>
      <c r="I1592" s="73"/>
      <c r="J1592" s="47" t="s">
        <v>133</v>
      </c>
      <c r="K1592" s="144">
        <v>45573.7550694444</v>
      </c>
      <c r="L1592" s="47" t="inlineStr">
        <is>
          <t>VRAI</t>
        </is>
      </c>
      <c r="M1592" s="142">
        <v>45581.5675231482</v>
      </c>
      <c r="N1592" s="112" t="s">
        <v>134</v>
      </c>
      <c r="O1592" s="145" t="inlineStr">
        <is>
          <t>APP_v4.K.5.xlsb</t>
        </is>
      </c>
      <c r="P1592" s="64" t="inlineStr">
        <is>
          <t>24-24546</t>
        </is>
      </c>
    </row>
    <row spans="1:16" x14ac:dyDescent="0.25" outlineLevel="0" r="1593">
      <c r="A1593" s="45">
        <v>1595</v>
      </c>
      <c r="B1593" s="46">
        <v>4</v>
      </c>
      <c r="C1593" s="47" t="s">
        <v>425</v>
      </c>
      <c r="D1593" s="149">
        <v>45573</v>
      </c>
      <c r="E1593" s="47" t="s">
        <v>148</v>
      </c>
      <c r="F1593" s="63" t="s">
        <v>3216</v>
      </c>
      <c r="G1593" s="63" t="s">
        <v>2945</v>
      </c>
      <c r="H1593" s="68">
        <v>1.5</v>
      </c>
      <c r="I1593" s="73"/>
      <c r="J1593" s="47" t="s">
        <v>134</v>
      </c>
      <c r="K1593" s="144">
        <v>45573.6940046296</v>
      </c>
      <c r="L1593" s="47" t="s">
        <v>134</v>
      </c>
      <c r="M1593" s="142"/>
      <c r="N1593" s="112" t="s">
        <v>134</v>
      </c>
      <c r="O1593" s="145" t="s">
        <v>3219</v>
      </c>
      <c r="P1593" s="64"/>
    </row>
    <row spans="1:16" x14ac:dyDescent="0.25" outlineLevel="0" r="1594">
      <c r="A1594" s="45">
        <v>1596</v>
      </c>
      <c r="B1594" s="46">
        <v>4</v>
      </c>
      <c r="C1594" s="47" t="s">
        <v>425</v>
      </c>
      <c r="D1594" s="149">
        <v>45573</v>
      </c>
      <c r="E1594" s="47" t="s">
        <v>148</v>
      </c>
      <c r="F1594" s="63" t="s">
        <v>3216</v>
      </c>
      <c r="G1594" s="63" t="s">
        <v>2950</v>
      </c>
      <c r="H1594" s="68">
        <v>1</v>
      </c>
      <c r="I1594" s="73"/>
      <c r="J1594" s="47" t="s">
        <v>134</v>
      </c>
      <c r="K1594" s="144">
        <v>45573.6942592593</v>
      </c>
      <c r="L1594" s="47" t="s">
        <v>134</v>
      </c>
      <c r="M1594" s="142"/>
      <c r="N1594" s="112" t="s">
        <v>134</v>
      </c>
      <c r="O1594" s="145" t="s">
        <v>3219</v>
      </c>
      <c r="P1594" s="64"/>
    </row>
    <row spans="1:16" x14ac:dyDescent="0.25" outlineLevel="0" r="1595">
      <c r="A1595" s="45">
        <v>1597</v>
      </c>
      <c r="B1595" s="46">
        <v>4</v>
      </c>
      <c r="C1595" s="47" t="s">
        <v>425</v>
      </c>
      <c r="D1595" s="149">
        <v>45573</v>
      </c>
      <c r="E1595" s="47" t="s">
        <v>402</v>
      </c>
      <c r="F1595" s="63" t="s">
        <v>502</v>
      </c>
      <c r="G1595" s="63" t="s">
        <v>3277</v>
      </c>
      <c r="H1595" s="68">
        <v>0.75</v>
      </c>
      <c r="I1595" s="73"/>
      <c r="J1595" s="47" t="s">
        <v>133</v>
      </c>
      <c r="K1595" s="144">
        <v>45573.6945717593</v>
      </c>
      <c r="L1595" s="47" t="s">
        <v>134</v>
      </c>
      <c r="M1595" s="142"/>
      <c r="N1595" s="112" t="s">
        <v>134</v>
      </c>
      <c r="O1595" s="145" t="s">
        <v>3219</v>
      </c>
      <c r="P1595" s="64"/>
    </row>
    <row spans="1:16" x14ac:dyDescent="0.25" outlineLevel="0" r="1596">
      <c r="A1596" s="45">
        <v>1598</v>
      </c>
      <c r="B1596" s="46">
        <v>4</v>
      </c>
      <c r="C1596" s="47" t="s">
        <v>425</v>
      </c>
      <c r="D1596" s="149">
        <v>45573</v>
      </c>
      <c r="E1596" s="47" t="s">
        <v>3278</v>
      </c>
      <c r="F1596" s="63" t="s">
        <v>3279</v>
      </c>
      <c r="G1596" s="63" t="s">
        <v>3280</v>
      </c>
      <c r="H1596" s="68">
        <v>2</v>
      </c>
      <c r="I1596" s="73"/>
      <c r="J1596" s="47" t="s">
        <v>133</v>
      </c>
      <c r="K1596" s="144">
        <v>45573.6949652778</v>
      </c>
      <c r="L1596" s="47" t="s">
        <v>134</v>
      </c>
      <c r="M1596" s="142"/>
      <c r="N1596" s="112" t="s">
        <v>134</v>
      </c>
      <c r="O1596" s="145" t="s">
        <v>3219</v>
      </c>
      <c r="P1596" s="64"/>
    </row>
    <row spans="1:16" x14ac:dyDescent="0.25" outlineLevel="0" r="1597">
      <c r="A1597" s="45">
        <v>1599</v>
      </c>
      <c r="B1597" s="46">
        <v>4</v>
      </c>
      <c r="C1597" s="47" t="s">
        <v>425</v>
      </c>
      <c r="D1597" s="149">
        <v>45573</v>
      </c>
      <c r="E1597" s="47" t="s">
        <v>154</v>
      </c>
      <c r="F1597" s="63" t="s">
        <v>490</v>
      </c>
      <c r="G1597" s="63" t="s">
        <v>3281</v>
      </c>
      <c r="H1597" s="68">
        <v>2</v>
      </c>
      <c r="I1597" s="73"/>
      <c r="J1597" s="47" t="s">
        <v>133</v>
      </c>
      <c r="K1597" s="144">
        <v>45573.6952777778</v>
      </c>
      <c r="L1597" s="47" t="s">
        <v>133</v>
      </c>
      <c r="M1597" s="142">
        <v>45580.5832407407</v>
      </c>
      <c r="N1597" s="112" t="s">
        <v>134</v>
      </c>
      <c r="O1597" s="145" t="s">
        <v>4211</v>
      </c>
      <c r="P1597" s="64" t="s">
        <v>4081</v>
      </c>
    </row>
    <row spans="1:16" x14ac:dyDescent="0.25" outlineLevel="0" r="1598">
      <c r="A1598" s="45">
        <v>1600</v>
      </c>
      <c r="B1598" s="46">
        <v>4</v>
      </c>
      <c r="C1598" s="47" t="s">
        <v>425</v>
      </c>
      <c r="D1598" s="149">
        <v>45573</v>
      </c>
      <c r="E1598" s="47" t="s">
        <v>154</v>
      </c>
      <c r="F1598" s="63" t="s">
        <v>490</v>
      </c>
      <c r="G1598" s="63" t="s">
        <v>3282</v>
      </c>
      <c r="H1598" s="68">
        <v>1</v>
      </c>
      <c r="I1598" s="73"/>
      <c r="J1598" s="47" t="s">
        <v>133</v>
      </c>
      <c r="K1598" s="144">
        <v>45573.6955208333</v>
      </c>
      <c r="L1598" s="47" t="s">
        <v>133</v>
      </c>
      <c r="M1598" s="142">
        <v>45580.5832407407</v>
      </c>
      <c r="N1598" s="112" t="s">
        <v>134</v>
      </c>
      <c r="O1598" s="145" t="s">
        <v>4211</v>
      </c>
      <c r="P1598" s="64" t="s">
        <v>4081</v>
      </c>
    </row>
    <row spans="1:16" x14ac:dyDescent="0.25" outlineLevel="0" r="1599">
      <c r="A1599" s="45">
        <v>1601</v>
      </c>
      <c r="B1599" s="46">
        <v>2</v>
      </c>
      <c r="C1599" s="47" t="s">
        <v>16</v>
      </c>
      <c r="D1599" s="149">
        <v>45573</v>
      </c>
      <c r="E1599" s="47" t="s">
        <v>1703</v>
      </c>
      <c r="F1599" s="63" t="s">
        <v>2413</v>
      </c>
      <c r="G1599" s="63" t="s">
        <v>3283</v>
      </c>
      <c r="H1599" s="68">
        <v>0.6</v>
      </c>
      <c r="I1599" s="73"/>
      <c r="J1599" s="47" t="s">
        <v>133</v>
      </c>
      <c r="K1599" s="144">
        <v>45573.7117708333</v>
      </c>
      <c r="L1599" s="47" t="s">
        <v>134</v>
      </c>
      <c r="M1599" s="142"/>
      <c r="N1599" s="112" t="s">
        <v>134</v>
      </c>
      <c r="O1599" s="145" t="s">
        <v>3219</v>
      </c>
      <c r="P1599" s="64"/>
    </row>
    <row spans="1:16" x14ac:dyDescent="0.25" outlineLevel="0" r="1600">
      <c r="A1600" s="45">
        <v>1602</v>
      </c>
      <c r="B1600" s="46">
        <v>3</v>
      </c>
      <c r="C1600" s="47" t="s">
        <v>131</v>
      </c>
      <c r="D1600" s="149">
        <v>45573</v>
      </c>
      <c r="E1600" s="47" t="s">
        <v>148</v>
      </c>
      <c r="F1600" s="63" t="s">
        <v>3216</v>
      </c>
      <c r="G1600" s="63" t="s">
        <v>3284</v>
      </c>
      <c r="H1600" s="68">
        <v>1</v>
      </c>
      <c r="I1600" s="73"/>
      <c r="J1600" s="47" t="s">
        <v>134</v>
      </c>
      <c r="K1600" s="144">
        <v>45573.7174884259</v>
      </c>
      <c r="L1600" s="47" t="s">
        <v>134</v>
      </c>
      <c r="M1600" s="142"/>
      <c r="N1600" s="112" t="s">
        <v>134</v>
      </c>
      <c r="O1600" s="145" t="s">
        <v>3219</v>
      </c>
      <c r="P1600" s="64"/>
    </row>
    <row spans="1:16" x14ac:dyDescent="0.25" outlineLevel="0" r="1601">
      <c r="A1601" s="45">
        <v>1603</v>
      </c>
      <c r="B1601" s="46">
        <v>3</v>
      </c>
      <c r="C1601" s="47" t="s">
        <v>131</v>
      </c>
      <c r="D1601" s="149">
        <v>45573</v>
      </c>
      <c r="E1601" s="47" t="s">
        <v>148</v>
      </c>
      <c r="F1601" s="63" t="s">
        <v>3216</v>
      </c>
      <c r="G1601" s="63" t="s">
        <v>3285</v>
      </c>
      <c r="H1601" s="68">
        <v>4.5</v>
      </c>
      <c r="I1601" s="73"/>
      <c r="J1601" s="47" t="s">
        <v>133</v>
      </c>
      <c r="K1601" s="144">
        <v>45573.7179976852</v>
      </c>
      <c r="L1601" s="47" t="s">
        <v>134</v>
      </c>
      <c r="M1601" s="142"/>
      <c r="N1601" s="112" t="s">
        <v>134</v>
      </c>
      <c r="O1601" s="145" t="s">
        <v>3219</v>
      </c>
      <c r="P1601" s="64"/>
    </row>
    <row spans="1:16" x14ac:dyDescent="0.25" outlineLevel="0" r="1602">
      <c r="A1602" s="45">
        <v>1604</v>
      </c>
      <c r="B1602" s="46">
        <v>3</v>
      </c>
      <c r="C1602" s="47" t="s">
        <v>131</v>
      </c>
      <c r="D1602" s="149">
        <v>45573</v>
      </c>
      <c r="E1602" s="47" t="s">
        <v>161</v>
      </c>
      <c r="F1602" s="63" t="s">
        <v>2364</v>
      </c>
      <c r="G1602" s="63" t="s">
        <v>3286</v>
      </c>
      <c r="H1602" s="68">
        <v>1.25</v>
      </c>
      <c r="I1602" s="73"/>
      <c r="J1602" s="47" t="s">
        <v>133</v>
      </c>
      <c r="K1602" s="144">
        <v>45573.7184259259</v>
      </c>
      <c r="L1602" s="47" t="s">
        <v>134</v>
      </c>
      <c r="M1602" s="142"/>
      <c r="N1602" s="112" t="s">
        <v>134</v>
      </c>
      <c r="O1602" s="145" t="s">
        <v>3219</v>
      </c>
      <c r="P1602" s="64"/>
    </row>
    <row spans="1:16" x14ac:dyDescent="0.25" outlineLevel="0" r="1603">
      <c r="A1603" s="45">
        <v>1605</v>
      </c>
      <c r="B1603" s="46">
        <v>2</v>
      </c>
      <c r="C1603" s="47" t="s">
        <v>16</v>
      </c>
      <c r="D1603" s="149">
        <v>45573</v>
      </c>
      <c r="E1603" s="47" t="s">
        <v>375</v>
      </c>
      <c r="F1603" s="63" t="s">
        <v>2482</v>
      </c>
      <c r="G1603" s="63" t="s">
        <v>3287</v>
      </c>
      <c r="H1603" s="68">
        <v>0.3</v>
      </c>
      <c r="I1603" s="73"/>
      <c r="J1603" s="47" t="s">
        <v>133</v>
      </c>
      <c r="K1603" s="144">
        <v>45573.7343981481</v>
      </c>
      <c r="L1603" s="47" t="s">
        <v>133</v>
      </c>
      <c r="M1603" s="142">
        <v>45580.2695949074</v>
      </c>
      <c r="N1603" s="112" t="s">
        <v>134</v>
      </c>
      <c r="O1603" s="145" t="s">
        <v>3931</v>
      </c>
      <c r="P1603" s="64" t="s">
        <v>3983</v>
      </c>
    </row>
    <row spans="1:16" x14ac:dyDescent="0.25" outlineLevel="0" r="1604">
      <c r="A1604" s="45">
        <v>1606</v>
      </c>
      <c r="B1604" s="46">
        <v>2</v>
      </c>
      <c r="C1604" s="47" t="s">
        <v>16</v>
      </c>
      <c r="D1604" s="149">
        <v>45573</v>
      </c>
      <c r="E1604" s="47" t="s">
        <v>511</v>
      </c>
      <c r="F1604" s="63" t="s">
        <v>2474</v>
      </c>
      <c r="G1604" s="63" t="s">
        <v>3288</v>
      </c>
      <c r="H1604" s="68">
        <v>0.3</v>
      </c>
      <c r="I1604" s="73"/>
      <c r="J1604" s="47" t="s">
        <v>133</v>
      </c>
      <c r="K1604" s="144">
        <v>45573.7341666667</v>
      </c>
      <c r="L1604" s="47" t="inlineStr">
        <is>
          <t>VRAI</t>
        </is>
      </c>
      <c r="M1604" s="142">
        <v>45581.5890972222</v>
      </c>
      <c r="N1604" s="112" t="s">
        <v>134</v>
      </c>
      <c r="O1604" s="145" t="inlineStr">
        <is>
          <t>APP_v4.K.5.xlsb</t>
        </is>
      </c>
      <c r="P1604" s="64" t="inlineStr">
        <is>
          <t>24-24548</t>
        </is>
      </c>
    </row>
    <row spans="1:16" x14ac:dyDescent="0.25" outlineLevel="0" r="1605">
      <c r="A1605" s="48">
        <v>1607</v>
      </c>
      <c r="B1605" s="49">
        <v>2</v>
      </c>
      <c r="C1605" s="50" t="s">
        <v>16</v>
      </c>
      <c r="D1605" s="150">
        <v>45573</v>
      </c>
      <c r="E1605" s="50" t="s">
        <v>375</v>
      </c>
      <c r="F1605" s="65" t="s">
        <v>2482</v>
      </c>
      <c r="G1605" s="65" t="s">
        <v>3289</v>
      </c>
      <c r="H1605" s="69">
        <v>0.3</v>
      </c>
      <c r="I1605" s="74"/>
      <c r="J1605" s="50" t="s">
        <v>133</v>
      </c>
      <c r="K1605" s="151">
        <v>45573.736087963</v>
      </c>
      <c r="L1605" s="50" t="s">
        <v>133</v>
      </c>
      <c r="M1605" s="152">
        <v>45580.2695949074</v>
      </c>
      <c r="N1605" s="137" t="s">
        <v>134</v>
      </c>
      <c r="O1605" s="146" t="s">
        <v>3931</v>
      </c>
      <c r="P1605" s="66" t="s">
        <v>3983</v>
      </c>
    </row>
    <row spans="1:16" x14ac:dyDescent="0.25" outlineLevel="0" r="1606">
      <c r="A1606" s="48">
        <v>1608</v>
      </c>
      <c r="B1606" s="49">
        <v>1</v>
      </c>
      <c r="C1606" s="50" t="s">
        <v>15</v>
      </c>
      <c r="D1606" s="150">
        <v>45574</v>
      </c>
      <c r="E1606" s="50" t="s">
        <v>358</v>
      </c>
      <c r="F1606" s="65" t="s">
        <v>1966</v>
      </c>
      <c r="G1606" s="65" t="s">
        <v>3290</v>
      </c>
      <c r="H1606" s="69">
        <v>2</v>
      </c>
      <c r="I1606" s="74"/>
      <c r="J1606" s="50" t="s">
        <v>133</v>
      </c>
      <c r="K1606" s="151">
        <v>45574.6484259259</v>
      </c>
      <c r="L1606" s="50" t="s">
        <v>134</v>
      </c>
      <c r="M1606" s="152"/>
      <c r="N1606" s="137" t="s">
        <v>134</v>
      </c>
      <c r="O1606" s="146" t="s">
        <v>3219</v>
      </c>
      <c r="P1606" s="66"/>
    </row>
    <row spans="1:16" x14ac:dyDescent="0.25" outlineLevel="0" r="1607">
      <c r="A1607" s="48">
        <v>1609</v>
      </c>
      <c r="B1607" s="49">
        <v>1</v>
      </c>
      <c r="C1607" s="50" t="s">
        <v>15</v>
      </c>
      <c r="D1607" s="150">
        <v>45574</v>
      </c>
      <c r="E1607" s="50" t="s">
        <v>2496</v>
      </c>
      <c r="F1607" s="65" t="s">
        <v>2497</v>
      </c>
      <c r="G1607" s="65" t="s">
        <v>3291</v>
      </c>
      <c r="H1607" s="69">
        <v>0.75</v>
      </c>
      <c r="I1607" s="74"/>
      <c r="J1607" s="50" t="s">
        <v>133</v>
      </c>
      <c r="K1607" s="151">
        <v>45574.2346759259</v>
      </c>
      <c r="L1607" s="50" t="s">
        <v>134</v>
      </c>
      <c r="M1607" s="152"/>
      <c r="N1607" s="137" t="s">
        <v>134</v>
      </c>
      <c r="O1607" s="146" t="s">
        <v>3219</v>
      </c>
      <c r="P1607" s="66"/>
    </row>
    <row spans="1:16" x14ac:dyDescent="0.25" outlineLevel="0" r="1608">
      <c r="A1608" s="48">
        <v>1610</v>
      </c>
      <c r="B1608" s="49">
        <v>2</v>
      </c>
      <c r="C1608" s="50" t="s">
        <v>16</v>
      </c>
      <c r="D1608" s="150">
        <v>45573</v>
      </c>
      <c r="E1608" s="50" t="s">
        <v>398</v>
      </c>
      <c r="F1608" s="65" t="s">
        <v>2568</v>
      </c>
      <c r="G1608" s="65" t="s">
        <v>3292</v>
      </c>
      <c r="H1608" s="69">
        <v>0.4</v>
      </c>
      <c r="I1608" s="74"/>
      <c r="J1608" s="50" t="s">
        <v>133</v>
      </c>
      <c r="K1608" s="151">
        <v>45574.3038541667</v>
      </c>
      <c r="L1608" s="50" t="inlineStr">
        <is>
          <t>VRAI</t>
        </is>
      </c>
      <c r="M1608" s="152">
        <v>45581.5975578704</v>
      </c>
      <c r="N1608" s="137" t="s">
        <v>134</v>
      </c>
      <c r="O1608" s="146" t="inlineStr">
        <is>
          <t>APP_v4.K.5.xlsb</t>
        </is>
      </c>
      <c r="P1608" s="66" t="inlineStr">
        <is>
          <t>24-24549</t>
        </is>
      </c>
    </row>
    <row spans="1:16" x14ac:dyDescent="0.25" outlineLevel="0" r="1609">
      <c r="A1609" s="48">
        <v>1611</v>
      </c>
      <c r="B1609" s="49">
        <v>2</v>
      </c>
      <c r="C1609" s="50" t="s">
        <v>16</v>
      </c>
      <c r="D1609" s="150">
        <v>45574</v>
      </c>
      <c r="E1609" s="50" t="s">
        <v>148</v>
      </c>
      <c r="F1609" s="65" t="s">
        <v>3216</v>
      </c>
      <c r="G1609" s="65" t="s">
        <v>3293</v>
      </c>
      <c r="H1609" s="69">
        <v>1.2</v>
      </c>
      <c r="I1609" s="74"/>
      <c r="J1609" s="50" t="s">
        <v>134</v>
      </c>
      <c r="K1609" s="151">
        <v>45574.736712963</v>
      </c>
      <c r="L1609" s="50" t="s">
        <v>134</v>
      </c>
      <c r="M1609" s="152"/>
      <c r="N1609" s="137" t="s">
        <v>134</v>
      </c>
      <c r="O1609" s="146" t="s">
        <v>3219</v>
      </c>
      <c r="P1609" s="66"/>
    </row>
    <row spans="1:16" x14ac:dyDescent="0.25" outlineLevel="0" r="1610">
      <c r="A1610" s="48">
        <v>1612</v>
      </c>
      <c r="B1610" s="49">
        <v>1</v>
      </c>
      <c r="C1610" s="50" t="s">
        <v>15</v>
      </c>
      <c r="D1610" s="150">
        <v>45574</v>
      </c>
      <c r="E1610" s="50" t="s">
        <v>269</v>
      </c>
      <c r="F1610" s="65" t="s">
        <v>2370</v>
      </c>
      <c r="G1610" s="65" t="s">
        <v>3294</v>
      </c>
      <c r="H1610" s="69">
        <v>3</v>
      </c>
      <c r="I1610" s="74" t="s">
        <v>3295</v>
      </c>
      <c r="J1610" s="50" t="s">
        <v>133</v>
      </c>
      <c r="K1610" s="151">
        <v>45574.7606712963</v>
      </c>
      <c r="L1610" s="50" t="s">
        <v>133</v>
      </c>
      <c r="M1610" s="152">
        <v>45580.5385416667</v>
      </c>
      <c r="N1610" s="137" t="s">
        <v>134</v>
      </c>
      <c r="O1610" s="146" t="s">
        <v>4211</v>
      </c>
      <c r="P1610" s="66" t="s">
        <v>4076</v>
      </c>
    </row>
    <row spans="1:16" x14ac:dyDescent="0.25" outlineLevel="0" r="1611">
      <c r="A1611" s="48">
        <v>1613</v>
      </c>
      <c r="B1611" s="49">
        <v>1</v>
      </c>
      <c r="C1611" s="50" t="s">
        <v>15</v>
      </c>
      <c r="D1611" s="150">
        <v>45574</v>
      </c>
      <c r="E1611" s="50" t="s">
        <v>567</v>
      </c>
      <c r="F1611" s="65" t="s">
        <v>2668</v>
      </c>
      <c r="G1611" s="65" t="s">
        <v>3296</v>
      </c>
      <c r="H1611" s="69">
        <v>2</v>
      </c>
      <c r="I1611" s="74" t="s">
        <v>1790</v>
      </c>
      <c r="J1611" s="50" t="s">
        <v>133</v>
      </c>
      <c r="K1611" s="151">
        <v>45574.6379398148</v>
      </c>
      <c r="L1611" s="50" t="s">
        <v>134</v>
      </c>
      <c r="M1611" s="152"/>
      <c r="N1611" s="137" t="s">
        <v>134</v>
      </c>
      <c r="O1611" s="146" t="s">
        <v>3219</v>
      </c>
      <c r="P1611" s="66"/>
    </row>
    <row spans="1:16" x14ac:dyDescent="0.25" outlineLevel="0" r="1612">
      <c r="A1612" s="48">
        <v>1614</v>
      </c>
      <c r="B1612" s="49">
        <v>1</v>
      </c>
      <c r="C1612" s="50" t="s">
        <v>15</v>
      </c>
      <c r="D1612" s="150">
        <v>45574</v>
      </c>
      <c r="E1612" s="50" t="s">
        <v>580</v>
      </c>
      <c r="F1612" s="65" t="s">
        <v>2624</v>
      </c>
      <c r="G1612" s="65" t="s">
        <v>3297</v>
      </c>
      <c r="H1612" s="69">
        <v>0.25</v>
      </c>
      <c r="I1612" s="74"/>
      <c r="J1612" s="50" t="s">
        <v>133</v>
      </c>
      <c r="K1612" s="151">
        <v>45574.3530092593</v>
      </c>
      <c r="L1612" s="50" t="s">
        <v>134</v>
      </c>
      <c r="M1612" s="152"/>
      <c r="N1612" s="137" t="s">
        <v>134</v>
      </c>
      <c r="O1612" s="146" t="s">
        <v>3219</v>
      </c>
      <c r="P1612" s="66"/>
    </row>
    <row spans="1:16" x14ac:dyDescent="0.25" outlineLevel="0" r="1613">
      <c r="A1613" s="48">
        <v>1615</v>
      </c>
      <c r="B1613" s="49">
        <v>1</v>
      </c>
      <c r="C1613" s="50" t="s">
        <v>15</v>
      </c>
      <c r="D1613" s="150">
        <v>45574</v>
      </c>
      <c r="E1613" s="50" t="s">
        <v>557</v>
      </c>
      <c r="F1613" s="65" t="s">
        <v>1693</v>
      </c>
      <c r="G1613" s="65" t="s">
        <v>3298</v>
      </c>
      <c r="H1613" s="69">
        <v>0.25</v>
      </c>
      <c r="I1613" s="74"/>
      <c r="J1613" s="50" t="s">
        <v>133</v>
      </c>
      <c r="K1613" s="151">
        <v>45574.3551157407</v>
      </c>
      <c r="L1613" s="50" t="s">
        <v>134</v>
      </c>
      <c r="M1613" s="152"/>
      <c r="N1613" s="137" t="s">
        <v>134</v>
      </c>
      <c r="O1613" s="146" t="s">
        <v>3219</v>
      </c>
      <c r="P1613" s="66"/>
    </row>
    <row spans="1:16" x14ac:dyDescent="0.25" outlineLevel="0" r="1614">
      <c r="A1614" s="48">
        <v>1616</v>
      </c>
      <c r="B1614" s="49">
        <v>2</v>
      </c>
      <c r="C1614" s="50" t="s">
        <v>16</v>
      </c>
      <c r="D1614" s="150">
        <v>45574</v>
      </c>
      <c r="E1614" s="50" t="s">
        <v>557</v>
      </c>
      <c r="F1614" s="65" t="s">
        <v>1693</v>
      </c>
      <c r="G1614" s="65" t="s">
        <v>3299</v>
      </c>
      <c r="H1614" s="69">
        <v>1.8</v>
      </c>
      <c r="I1614" s="74"/>
      <c r="J1614" s="50" t="s">
        <v>133</v>
      </c>
      <c r="K1614" s="151">
        <v>45574.7406712963</v>
      </c>
      <c r="L1614" s="50" t="s">
        <v>134</v>
      </c>
      <c r="M1614" s="152"/>
      <c r="N1614" s="137" t="s">
        <v>134</v>
      </c>
      <c r="O1614" s="146" t="s">
        <v>3219</v>
      </c>
      <c r="P1614" s="66"/>
    </row>
    <row spans="1:16" x14ac:dyDescent="0.25" outlineLevel="0" r="1615">
      <c r="A1615" s="48">
        <v>1617</v>
      </c>
      <c r="B1615" s="49">
        <v>2</v>
      </c>
      <c r="C1615" s="50" t="s">
        <v>16</v>
      </c>
      <c r="D1615" s="150">
        <v>45574</v>
      </c>
      <c r="E1615" s="50" t="s">
        <v>369</v>
      </c>
      <c r="F1615" s="65" t="s">
        <v>958</v>
      </c>
      <c r="G1615" s="65" t="s">
        <v>3300</v>
      </c>
      <c r="H1615" s="69">
        <v>3.6</v>
      </c>
      <c r="I1615" s="74"/>
      <c r="J1615" s="50" t="s">
        <v>133</v>
      </c>
      <c r="K1615" s="151">
        <v>45574.7493055556</v>
      </c>
      <c r="L1615" s="50" t="s">
        <v>134</v>
      </c>
      <c r="M1615" s="152"/>
      <c r="N1615" s="137" t="s">
        <v>134</v>
      </c>
      <c r="O1615" s="146" t="s">
        <v>3219</v>
      </c>
      <c r="P1615" s="66"/>
    </row>
    <row spans="1:16" x14ac:dyDescent="0.25" outlineLevel="0" r="1616">
      <c r="A1616" s="48">
        <v>1618</v>
      </c>
      <c r="B1616" s="49">
        <v>2</v>
      </c>
      <c r="C1616" s="50" t="s">
        <v>16</v>
      </c>
      <c r="D1616" s="150">
        <v>45574</v>
      </c>
      <c r="E1616" s="50" t="s">
        <v>511</v>
      </c>
      <c r="F1616" s="65" t="s">
        <v>2474</v>
      </c>
      <c r="G1616" s="65" t="s">
        <v>3301</v>
      </c>
      <c r="H1616" s="69">
        <v>0.2</v>
      </c>
      <c r="I1616" s="74"/>
      <c r="J1616" s="50" t="s">
        <v>133</v>
      </c>
      <c r="K1616" s="151">
        <v>45574.3834259259</v>
      </c>
      <c r="L1616" s="50" t="inlineStr">
        <is>
          <t>VRAI</t>
        </is>
      </c>
      <c r="M1616" s="152">
        <v>45581.5890972222</v>
      </c>
      <c r="N1616" s="137" t="s">
        <v>134</v>
      </c>
      <c r="O1616" s="146" t="inlineStr">
        <is>
          <t>APP_v4.K.5.xlsb</t>
        </is>
      </c>
      <c r="P1616" s="66" t="inlineStr">
        <is>
          <t>24-24548</t>
        </is>
      </c>
    </row>
    <row spans="1:16" x14ac:dyDescent="0.25" outlineLevel="0" r="1617">
      <c r="A1617" s="48">
        <v>1619</v>
      </c>
      <c r="B1617" s="49">
        <v>1</v>
      </c>
      <c r="C1617" s="50" t="s">
        <v>15</v>
      </c>
      <c r="D1617" s="150">
        <v>45574</v>
      </c>
      <c r="E1617" s="50" t="s">
        <v>3189</v>
      </c>
      <c r="F1617" s="65" t="s">
        <v>3190</v>
      </c>
      <c r="G1617" s="65" t="s">
        <v>3302</v>
      </c>
      <c r="H1617" s="69">
        <v>0.75</v>
      </c>
      <c r="I1617" s="74"/>
      <c r="J1617" s="50" t="s">
        <v>133</v>
      </c>
      <c r="K1617" s="151">
        <v>45574.4086342593</v>
      </c>
      <c r="L1617" s="50" t="s">
        <v>134</v>
      </c>
      <c r="M1617" s="152"/>
      <c r="N1617" s="137" t="s">
        <v>134</v>
      </c>
      <c r="O1617" s="146" t="s">
        <v>3219</v>
      </c>
      <c r="P1617" s="66"/>
    </row>
    <row spans="1:16" x14ac:dyDescent="0.25" outlineLevel="0" r="1618">
      <c r="A1618" s="48">
        <v>1620</v>
      </c>
      <c r="B1618" s="49">
        <v>1</v>
      </c>
      <c r="C1618" s="50" t="s">
        <v>15</v>
      </c>
      <c r="D1618" s="150">
        <v>45574</v>
      </c>
      <c r="E1618" s="50" t="s">
        <v>780</v>
      </c>
      <c r="F1618" s="65" t="s">
        <v>2383</v>
      </c>
      <c r="G1618" s="65" t="s">
        <v>3303</v>
      </c>
      <c r="H1618" s="69">
        <v>1</v>
      </c>
      <c r="I1618" s="74"/>
      <c r="J1618" s="50" t="s">
        <v>133</v>
      </c>
      <c r="K1618" s="151">
        <v>45574.4089930556</v>
      </c>
      <c r="L1618" s="50" t="s">
        <v>133</v>
      </c>
      <c r="M1618" s="152">
        <v>45579.7989583333</v>
      </c>
      <c r="N1618" s="137" t="s">
        <v>134</v>
      </c>
      <c r="O1618" s="146" t="s">
        <v>3931</v>
      </c>
      <c r="P1618" s="66" t="s">
        <v>3935</v>
      </c>
    </row>
    <row spans="1:16" x14ac:dyDescent="0.25" outlineLevel="0" r="1619">
      <c r="A1619" s="48">
        <v>1621</v>
      </c>
      <c r="B1619" s="49">
        <v>1</v>
      </c>
      <c r="C1619" s="50" t="s">
        <v>15</v>
      </c>
      <c r="D1619" s="150">
        <v>45574</v>
      </c>
      <c r="E1619" s="50" t="s">
        <v>395</v>
      </c>
      <c r="F1619" s="65" t="s">
        <v>2567</v>
      </c>
      <c r="G1619" s="65" t="s">
        <v>3304</v>
      </c>
      <c r="H1619" s="69">
        <v>0.5</v>
      </c>
      <c r="I1619" s="74"/>
      <c r="J1619" s="50" t="s">
        <v>133</v>
      </c>
      <c r="K1619" s="151">
        <v>45574.425162037</v>
      </c>
      <c r="L1619" s="50" t="s">
        <v>133</v>
      </c>
      <c r="M1619" s="152">
        <v>45578.2637615741</v>
      </c>
      <c r="N1619" s="137" t="s">
        <v>134</v>
      </c>
      <c r="O1619" s="146" t="s">
        <v>3909</v>
      </c>
      <c r="P1619" s="66" t="s">
        <v>3918</v>
      </c>
    </row>
    <row spans="1:16" x14ac:dyDescent="0.25" outlineLevel="0" r="1620">
      <c r="A1620" s="48">
        <v>1622</v>
      </c>
      <c r="B1620" s="49">
        <v>1</v>
      </c>
      <c r="C1620" s="50" t="s">
        <v>15</v>
      </c>
      <c r="D1620" s="150">
        <v>45574</v>
      </c>
      <c r="E1620" s="50" t="s">
        <v>3305</v>
      </c>
      <c r="F1620" s="65" t="s">
        <v>3306</v>
      </c>
      <c r="G1620" s="65" t="s">
        <v>3307</v>
      </c>
      <c r="H1620" s="69">
        <v>0.75</v>
      </c>
      <c r="I1620" s="74"/>
      <c r="J1620" s="50" t="s">
        <v>133</v>
      </c>
      <c r="K1620" s="151">
        <v>45574.4370138889</v>
      </c>
      <c r="L1620" s="50" t="s">
        <v>134</v>
      </c>
      <c r="M1620" s="152"/>
      <c r="N1620" s="137" t="s">
        <v>134</v>
      </c>
      <c r="O1620" s="146" t="s">
        <v>3219</v>
      </c>
      <c r="P1620" s="66"/>
    </row>
    <row spans="1:16" x14ac:dyDescent="0.25" outlineLevel="0" r="1621">
      <c r="A1621" s="48">
        <v>1623</v>
      </c>
      <c r="B1621" s="49">
        <v>1</v>
      </c>
      <c r="C1621" s="50" t="s">
        <v>15</v>
      </c>
      <c r="D1621" s="150">
        <v>45574</v>
      </c>
      <c r="E1621" s="50" t="s">
        <v>219</v>
      </c>
      <c r="F1621" s="65" t="s">
        <v>496</v>
      </c>
      <c r="G1621" s="65" t="s">
        <v>3308</v>
      </c>
      <c r="H1621" s="69">
        <v>3</v>
      </c>
      <c r="I1621" s="74"/>
      <c r="J1621" s="50" t="s">
        <v>133</v>
      </c>
      <c r="K1621" s="151">
        <v>45574.6658333333</v>
      </c>
      <c r="L1621" s="50" t="s">
        <v>133</v>
      </c>
      <c r="M1621" s="152">
        <v>45580.683275463</v>
      </c>
      <c r="N1621" s="137" t="s">
        <v>134</v>
      </c>
      <c r="O1621" s="146" t="s">
        <v>4211</v>
      </c>
      <c r="P1621" s="66" t="s">
        <v>4086</v>
      </c>
    </row>
    <row spans="1:16" x14ac:dyDescent="0.25" outlineLevel="0" r="1622">
      <c r="A1622" s="48">
        <v>1624</v>
      </c>
      <c r="B1622" s="49">
        <v>1</v>
      </c>
      <c r="C1622" s="50" t="s">
        <v>15</v>
      </c>
      <c r="D1622" s="150">
        <v>45574</v>
      </c>
      <c r="E1622" s="50" t="s">
        <v>559</v>
      </c>
      <c r="F1622" s="65" t="s">
        <v>2405</v>
      </c>
      <c r="G1622" s="65" t="s">
        <v>3309</v>
      </c>
      <c r="H1622" s="69">
        <v>0.5</v>
      </c>
      <c r="I1622" s="74"/>
      <c r="J1622" s="50" t="s">
        <v>133</v>
      </c>
      <c r="K1622" s="151">
        <v>45574.5485648148</v>
      </c>
      <c r="L1622" s="50" t="s">
        <v>133</v>
      </c>
      <c r="M1622" s="152">
        <v>45580.2623842593</v>
      </c>
      <c r="N1622" s="137" t="s">
        <v>134</v>
      </c>
      <c r="O1622" s="146" t="s">
        <v>3931</v>
      </c>
      <c r="P1622" s="66" t="s">
        <v>3981</v>
      </c>
    </row>
    <row spans="1:16" x14ac:dyDescent="0.25" outlineLevel="0" r="1623">
      <c r="A1623" s="48">
        <v>1625</v>
      </c>
      <c r="B1623" s="49">
        <v>1</v>
      </c>
      <c r="C1623" s="50" t="s">
        <v>15</v>
      </c>
      <c r="D1623" s="150">
        <v>45574</v>
      </c>
      <c r="E1623" s="50" t="s">
        <v>536</v>
      </c>
      <c r="F1623" s="65" t="s">
        <v>941</v>
      </c>
      <c r="G1623" s="65" t="s">
        <v>3310</v>
      </c>
      <c r="H1623" s="69">
        <v>1</v>
      </c>
      <c r="I1623" s="74"/>
      <c r="J1623" s="50" t="s">
        <v>133</v>
      </c>
      <c r="K1623" s="151">
        <v>45574.5803935185</v>
      </c>
      <c r="L1623" s="50" t="s">
        <v>134</v>
      </c>
      <c r="M1623" s="152"/>
      <c r="N1623" s="137" t="s">
        <v>134</v>
      </c>
      <c r="O1623" s="146" t="s">
        <v>3219</v>
      </c>
      <c r="P1623" s="66"/>
    </row>
    <row spans="1:16" x14ac:dyDescent="0.25" outlineLevel="0" r="1624">
      <c r="A1624" s="48">
        <v>1626</v>
      </c>
      <c r="B1624" s="49">
        <v>1</v>
      </c>
      <c r="C1624" s="50" t="s">
        <v>15</v>
      </c>
      <c r="D1624" s="150">
        <v>45574</v>
      </c>
      <c r="E1624" s="50" t="s">
        <v>369</v>
      </c>
      <c r="F1624" s="65" t="s">
        <v>958</v>
      </c>
      <c r="G1624" s="65" t="s">
        <v>3311</v>
      </c>
      <c r="H1624" s="69">
        <v>0.4</v>
      </c>
      <c r="I1624" s="74"/>
      <c r="J1624" s="50" t="s">
        <v>133</v>
      </c>
      <c r="K1624" s="151">
        <v>45574.5821412037</v>
      </c>
      <c r="L1624" s="50" t="s">
        <v>134</v>
      </c>
      <c r="M1624" s="152"/>
      <c r="N1624" s="137" t="s">
        <v>134</v>
      </c>
      <c r="O1624" s="146" t="s">
        <v>3219</v>
      </c>
      <c r="P1624" s="66"/>
    </row>
    <row spans="1:16" x14ac:dyDescent="0.25" outlineLevel="0" r="1625">
      <c r="A1625" s="48">
        <v>1627</v>
      </c>
      <c r="B1625" s="49">
        <v>1</v>
      </c>
      <c r="C1625" s="50" t="s">
        <v>15</v>
      </c>
      <c r="D1625" s="150">
        <v>45574</v>
      </c>
      <c r="E1625" s="50" t="s">
        <v>279</v>
      </c>
      <c r="F1625" s="65" t="s">
        <v>2540</v>
      </c>
      <c r="G1625" s="65" t="s">
        <v>3312</v>
      </c>
      <c r="H1625" s="69">
        <v>0.5</v>
      </c>
      <c r="I1625" s="74"/>
      <c r="J1625" s="50" t="s">
        <v>133</v>
      </c>
      <c r="K1625" s="151">
        <v>45574.6782523148</v>
      </c>
      <c r="L1625" s="50" t="s">
        <v>134</v>
      </c>
      <c r="M1625" s="152"/>
      <c r="N1625" s="137" t="s">
        <v>134</v>
      </c>
      <c r="O1625" s="146" t="s">
        <v>3219</v>
      </c>
      <c r="P1625" s="66"/>
    </row>
    <row spans="1:16" x14ac:dyDescent="0.25" outlineLevel="0" r="1626">
      <c r="A1626" s="48">
        <v>1628</v>
      </c>
      <c r="B1626" s="49">
        <v>4</v>
      </c>
      <c r="C1626" s="50" t="s">
        <v>425</v>
      </c>
      <c r="D1626" s="150">
        <v>45574</v>
      </c>
      <c r="E1626" s="50" t="s">
        <v>154</v>
      </c>
      <c r="F1626" s="65" t="s">
        <v>490</v>
      </c>
      <c r="G1626" s="65" t="s">
        <v>3313</v>
      </c>
      <c r="H1626" s="69">
        <v>1.75</v>
      </c>
      <c r="I1626" s="74"/>
      <c r="J1626" s="50" t="s">
        <v>133</v>
      </c>
      <c r="K1626" s="151">
        <v>45574.6895023148</v>
      </c>
      <c r="L1626" s="50" t="s">
        <v>133</v>
      </c>
      <c r="M1626" s="152">
        <v>45580.5832407407</v>
      </c>
      <c r="N1626" s="137" t="s">
        <v>134</v>
      </c>
      <c r="O1626" s="146" t="s">
        <v>4211</v>
      </c>
      <c r="P1626" s="66" t="s">
        <v>4081</v>
      </c>
    </row>
    <row spans="1:16" x14ac:dyDescent="0.25" outlineLevel="0" r="1627">
      <c r="A1627" s="48">
        <v>1629</v>
      </c>
      <c r="B1627" s="49">
        <v>4</v>
      </c>
      <c r="C1627" s="50" t="s">
        <v>425</v>
      </c>
      <c r="D1627" s="150">
        <v>45574</v>
      </c>
      <c r="E1627" s="50" t="s">
        <v>148</v>
      </c>
      <c r="F1627" s="65" t="s">
        <v>3216</v>
      </c>
      <c r="G1627" s="65" t="s">
        <v>3314</v>
      </c>
      <c r="H1627" s="69">
        <v>0.75</v>
      </c>
      <c r="I1627" s="74"/>
      <c r="J1627" s="50" t="s">
        <v>134</v>
      </c>
      <c r="K1627" s="151">
        <v>45574.6898148148</v>
      </c>
      <c r="L1627" s="50" t="s">
        <v>134</v>
      </c>
      <c r="M1627" s="152"/>
      <c r="N1627" s="137" t="s">
        <v>134</v>
      </c>
      <c r="O1627" s="146" t="s">
        <v>3219</v>
      </c>
      <c r="P1627" s="66"/>
    </row>
    <row spans="1:16" x14ac:dyDescent="0.25" outlineLevel="0" r="1628">
      <c r="A1628" s="48">
        <v>1630</v>
      </c>
      <c r="B1628" s="49">
        <v>4</v>
      </c>
      <c r="C1628" s="50" t="s">
        <v>425</v>
      </c>
      <c r="D1628" s="150">
        <v>45574</v>
      </c>
      <c r="E1628" s="50" t="s">
        <v>184</v>
      </c>
      <c r="F1628" s="65" t="s">
        <v>1690</v>
      </c>
      <c r="G1628" s="65" t="s">
        <v>3315</v>
      </c>
      <c r="H1628" s="69">
        <v>1.5</v>
      </c>
      <c r="I1628" s="74"/>
      <c r="J1628" s="50" t="s">
        <v>133</v>
      </c>
      <c r="K1628" s="151">
        <v>45574.690162037</v>
      </c>
      <c r="L1628" s="50" t="inlineStr">
        <is>
          <t>VRAI</t>
        </is>
      </c>
      <c r="M1628" s="152">
        <v>45581.5740972222</v>
      </c>
      <c r="N1628" s="137" t="s">
        <v>134</v>
      </c>
      <c r="O1628" s="146" t="inlineStr">
        <is>
          <t>APP_v4.K.5.xlsb</t>
        </is>
      </c>
      <c r="P1628" s="66" t="inlineStr">
        <is>
          <t>24-24547</t>
        </is>
      </c>
    </row>
    <row spans="1:16" x14ac:dyDescent="0.25" outlineLevel="0" r="1629">
      <c r="A1629" s="48">
        <v>1631</v>
      </c>
      <c r="B1629" s="49">
        <v>4</v>
      </c>
      <c r="C1629" s="50" t="s">
        <v>425</v>
      </c>
      <c r="D1629" s="150">
        <v>45574</v>
      </c>
      <c r="E1629" s="50" t="s">
        <v>148</v>
      </c>
      <c r="F1629" s="65" t="s">
        <v>3216</v>
      </c>
      <c r="G1629" s="65" t="s">
        <v>2945</v>
      </c>
      <c r="H1629" s="69">
        <v>0.25</v>
      </c>
      <c r="I1629" s="74"/>
      <c r="J1629" s="50" t="s">
        <v>134</v>
      </c>
      <c r="K1629" s="151">
        <v>45574.6904513889</v>
      </c>
      <c r="L1629" s="50" t="s">
        <v>134</v>
      </c>
      <c r="M1629" s="152"/>
      <c r="N1629" s="137" t="s">
        <v>134</v>
      </c>
      <c r="O1629" s="146" t="s">
        <v>3219</v>
      </c>
      <c r="P1629" s="66"/>
    </row>
    <row spans="1:16" x14ac:dyDescent="0.25" outlineLevel="0" r="1630">
      <c r="A1630" s="48">
        <v>1632</v>
      </c>
      <c r="B1630" s="49">
        <v>4</v>
      </c>
      <c r="C1630" s="50" t="s">
        <v>425</v>
      </c>
      <c r="D1630" s="150">
        <v>45574</v>
      </c>
      <c r="E1630" s="50" t="s">
        <v>553</v>
      </c>
      <c r="F1630" s="65" t="s">
        <v>1486</v>
      </c>
      <c r="G1630" s="65" t="s">
        <v>3316</v>
      </c>
      <c r="H1630" s="69">
        <v>1.75</v>
      </c>
      <c r="I1630" s="74"/>
      <c r="J1630" s="50" t="s">
        <v>133</v>
      </c>
      <c r="K1630" s="151">
        <v>45574.6909722222</v>
      </c>
      <c r="L1630" s="50" t="s">
        <v>134</v>
      </c>
      <c r="M1630" s="152"/>
      <c r="N1630" s="137" t="s">
        <v>134</v>
      </c>
      <c r="O1630" s="146" t="s">
        <v>3219</v>
      </c>
      <c r="P1630" s="66"/>
    </row>
    <row spans="1:16" x14ac:dyDescent="0.25" outlineLevel="0" r="1631">
      <c r="A1631" s="48">
        <v>1633</v>
      </c>
      <c r="B1631" s="49">
        <v>4</v>
      </c>
      <c r="C1631" s="50" t="s">
        <v>425</v>
      </c>
      <c r="D1631" s="150">
        <v>45574</v>
      </c>
      <c r="E1631" s="50" t="s">
        <v>154</v>
      </c>
      <c r="F1631" s="65" t="s">
        <v>490</v>
      </c>
      <c r="G1631" s="65" t="s">
        <v>3317</v>
      </c>
      <c r="H1631" s="69">
        <v>0.75</v>
      </c>
      <c r="I1631" s="74"/>
      <c r="J1631" s="50" t="s">
        <v>133</v>
      </c>
      <c r="K1631" s="151">
        <v>45574.6912384259</v>
      </c>
      <c r="L1631" s="50" t="s">
        <v>133</v>
      </c>
      <c r="M1631" s="152">
        <v>45580.5832407407</v>
      </c>
      <c r="N1631" s="137" t="s">
        <v>134</v>
      </c>
      <c r="O1631" s="146" t="s">
        <v>4211</v>
      </c>
      <c r="P1631" s="66" t="s">
        <v>4081</v>
      </c>
    </row>
    <row spans="1:16" x14ac:dyDescent="0.25" outlineLevel="0" r="1632">
      <c r="A1632" s="48">
        <v>1634</v>
      </c>
      <c r="B1632" s="49">
        <v>3</v>
      </c>
      <c r="C1632" s="50" t="s">
        <v>131</v>
      </c>
      <c r="D1632" s="150">
        <v>45574</v>
      </c>
      <c r="E1632" s="50" t="s">
        <v>154</v>
      </c>
      <c r="F1632" s="65" t="s">
        <v>490</v>
      </c>
      <c r="G1632" s="65" t="s">
        <v>3318</v>
      </c>
      <c r="H1632" s="69">
        <v>0.25</v>
      </c>
      <c r="I1632" s="74"/>
      <c r="J1632" s="50" t="s">
        <v>133</v>
      </c>
      <c r="K1632" s="151">
        <v>45574.7154050926</v>
      </c>
      <c r="L1632" s="50" t="s">
        <v>133</v>
      </c>
      <c r="M1632" s="152">
        <v>45580.5832407407</v>
      </c>
      <c r="N1632" s="137" t="s">
        <v>134</v>
      </c>
      <c r="O1632" s="146" t="s">
        <v>4211</v>
      </c>
      <c r="P1632" s="66" t="s">
        <v>4081</v>
      </c>
    </row>
    <row spans="1:16" x14ac:dyDescent="0.25" outlineLevel="0" r="1633">
      <c r="A1633" s="48">
        <v>1635</v>
      </c>
      <c r="B1633" s="49">
        <v>3</v>
      </c>
      <c r="C1633" s="50" t="s">
        <v>131</v>
      </c>
      <c r="D1633" s="150">
        <v>45574</v>
      </c>
      <c r="E1633" s="50" t="s">
        <v>3278</v>
      </c>
      <c r="F1633" s="65" t="s">
        <v>3279</v>
      </c>
      <c r="G1633" s="65" t="s">
        <v>3319</v>
      </c>
      <c r="H1633" s="69">
        <v>3.5</v>
      </c>
      <c r="I1633" s="74"/>
      <c r="J1633" s="50" t="s">
        <v>133</v>
      </c>
      <c r="K1633" s="151">
        <v>45574.7160532407</v>
      </c>
      <c r="L1633" s="50" t="s">
        <v>134</v>
      </c>
      <c r="M1633" s="152"/>
      <c r="N1633" s="137" t="s">
        <v>134</v>
      </c>
      <c r="O1633" s="146" t="s">
        <v>3219</v>
      </c>
      <c r="P1633" s="66"/>
    </row>
    <row spans="1:16" x14ac:dyDescent="0.25" outlineLevel="0" r="1634">
      <c r="A1634" s="48">
        <v>1636</v>
      </c>
      <c r="B1634" s="49">
        <v>1</v>
      </c>
      <c r="C1634" s="50" t="s">
        <v>15</v>
      </c>
      <c r="D1634" s="150">
        <v>45574</v>
      </c>
      <c r="E1634" s="50" t="s">
        <v>3320</v>
      </c>
      <c r="F1634" s="65" t="s">
        <v>3321</v>
      </c>
      <c r="G1634" s="65" t="s">
        <v>3322</v>
      </c>
      <c r="H1634" s="69">
        <v>0.25</v>
      </c>
      <c r="I1634" s="74"/>
      <c r="J1634" s="50" t="s">
        <v>133</v>
      </c>
      <c r="K1634" s="151">
        <v>45574.7221180556</v>
      </c>
      <c r="L1634" s="50" t="s">
        <v>134</v>
      </c>
      <c r="M1634" s="152"/>
      <c r="N1634" s="137" t="s">
        <v>134</v>
      </c>
      <c r="O1634" s="146" t="s">
        <v>3219</v>
      </c>
      <c r="P1634" s="66"/>
    </row>
    <row spans="1:16" x14ac:dyDescent="0.25" outlineLevel="0" r="1635">
      <c r="A1635" s="48">
        <v>1637</v>
      </c>
      <c r="B1635" s="49">
        <v>2</v>
      </c>
      <c r="C1635" s="50" t="s">
        <v>16</v>
      </c>
      <c r="D1635" s="150">
        <v>45574</v>
      </c>
      <c r="E1635" s="50" t="s">
        <v>529</v>
      </c>
      <c r="F1635" s="65" t="s">
        <v>1720</v>
      </c>
      <c r="G1635" s="65" t="s">
        <v>3323</v>
      </c>
      <c r="H1635" s="69">
        <v>1.4</v>
      </c>
      <c r="I1635" s="74"/>
      <c r="J1635" s="50" t="s">
        <v>133</v>
      </c>
      <c r="K1635" s="151">
        <v>45574.7503240741</v>
      </c>
      <c r="L1635" s="50" t="s">
        <v>134</v>
      </c>
      <c r="M1635" s="152"/>
      <c r="N1635" s="137" t="s">
        <v>134</v>
      </c>
      <c r="O1635" s="146" t="s">
        <v>3219</v>
      </c>
      <c r="P1635" s="66"/>
    </row>
    <row spans="1:16" x14ac:dyDescent="0.25" outlineLevel="0" r="1636">
      <c r="A1636" s="48">
        <v>1638</v>
      </c>
      <c r="B1636" s="49">
        <v>2</v>
      </c>
      <c r="C1636" s="50" t="s">
        <v>16</v>
      </c>
      <c r="D1636" s="150">
        <v>45574</v>
      </c>
      <c r="E1636" s="50" t="s">
        <v>461</v>
      </c>
      <c r="F1636" s="65" t="s">
        <v>2375</v>
      </c>
      <c r="G1636" s="65" t="s">
        <v>3324</v>
      </c>
      <c r="H1636" s="69">
        <v>0.2</v>
      </c>
      <c r="I1636" s="74"/>
      <c r="J1636" s="50" t="s">
        <v>133</v>
      </c>
      <c r="K1636" s="151">
        <v>45574.7394675926</v>
      </c>
      <c r="L1636" s="50" t="s">
        <v>133</v>
      </c>
      <c r="M1636" s="152">
        <v>45580.4173958333</v>
      </c>
      <c r="N1636" s="137" t="s">
        <v>134</v>
      </c>
      <c r="O1636" s="146" t="s">
        <v>3931</v>
      </c>
      <c r="P1636" s="66" t="s">
        <v>3989</v>
      </c>
    </row>
    <row spans="1:16" x14ac:dyDescent="0.25" outlineLevel="0" r="1637">
      <c r="A1637" s="48">
        <v>1639</v>
      </c>
      <c r="B1637" s="49">
        <v>2</v>
      </c>
      <c r="C1637" s="50" t="s">
        <v>16</v>
      </c>
      <c r="D1637" s="150">
        <v>45574</v>
      </c>
      <c r="E1637" s="50" t="s">
        <v>219</v>
      </c>
      <c r="F1637" s="65" t="s">
        <v>496</v>
      </c>
      <c r="G1637" s="65" t="s">
        <v>3325</v>
      </c>
      <c r="H1637" s="69">
        <v>0.2</v>
      </c>
      <c r="I1637" s="74"/>
      <c r="J1637" s="50" t="s">
        <v>133</v>
      </c>
      <c r="K1637" s="151">
        <v>45574.7403472222</v>
      </c>
      <c r="L1637" s="50" t="s">
        <v>133</v>
      </c>
      <c r="M1637" s="152">
        <v>45580.683275463</v>
      </c>
      <c r="N1637" s="137" t="s">
        <v>134</v>
      </c>
      <c r="O1637" s="146" t="s">
        <v>4211</v>
      </c>
      <c r="P1637" s="66" t="s">
        <v>4086</v>
      </c>
    </row>
    <row spans="1:16" x14ac:dyDescent="0.25" outlineLevel="0" r="1638">
      <c r="A1638" s="48">
        <v>1640</v>
      </c>
      <c r="B1638" s="49">
        <v>2</v>
      </c>
      <c r="C1638" s="50" t="s">
        <v>16</v>
      </c>
      <c r="D1638" s="150">
        <v>45574</v>
      </c>
      <c r="E1638" s="50" t="s">
        <v>553</v>
      </c>
      <c r="F1638" s="65" t="s">
        <v>1486</v>
      </c>
      <c r="G1638" s="65" t="s">
        <v>3326</v>
      </c>
      <c r="H1638" s="69">
        <v>0.3</v>
      </c>
      <c r="I1638" s="74"/>
      <c r="J1638" s="50" t="s">
        <v>133</v>
      </c>
      <c r="K1638" s="151">
        <v>45574.7498611111</v>
      </c>
      <c r="L1638" s="50" t="s">
        <v>134</v>
      </c>
      <c r="M1638" s="152"/>
      <c r="N1638" s="137" t="s">
        <v>134</v>
      </c>
      <c r="O1638" s="146" t="s">
        <v>3219</v>
      </c>
      <c r="P1638" s="66"/>
    </row>
    <row spans="1:16" x14ac:dyDescent="0.25" outlineLevel="0" r="1639">
      <c r="A1639" s="48">
        <v>1641</v>
      </c>
      <c r="B1639" s="49">
        <v>2</v>
      </c>
      <c r="C1639" s="50" t="s">
        <v>16</v>
      </c>
      <c r="D1639" s="150">
        <v>45574</v>
      </c>
      <c r="E1639" s="50" t="s">
        <v>514</v>
      </c>
      <c r="F1639" s="65" t="s">
        <v>1022</v>
      </c>
      <c r="G1639" s="65" t="s">
        <v>3330</v>
      </c>
      <c r="H1639" s="69">
        <v>0.8</v>
      </c>
      <c r="I1639" s="74"/>
      <c r="J1639" s="50" t="s">
        <v>133</v>
      </c>
      <c r="K1639" s="151">
        <v>45575.7337268519</v>
      </c>
      <c r="L1639" s="50" t="s">
        <v>134</v>
      </c>
      <c r="M1639" s="152"/>
      <c r="N1639" s="137" t="s">
        <v>134</v>
      </c>
      <c r="O1639" s="146" t="s">
        <v>3219</v>
      </c>
      <c r="P1639" s="66"/>
    </row>
    <row spans="1:16" x14ac:dyDescent="0.25" outlineLevel="0" r="1640">
      <c r="A1640" s="48">
        <v>1642</v>
      </c>
      <c r="B1640" s="49">
        <v>1</v>
      </c>
      <c r="C1640" s="50" t="s">
        <v>15</v>
      </c>
      <c r="D1640" s="150">
        <v>45575</v>
      </c>
      <c r="E1640" s="50" t="s">
        <v>269</v>
      </c>
      <c r="F1640" s="65" t="s">
        <v>2370</v>
      </c>
      <c r="G1640" s="65" t="s">
        <v>3331</v>
      </c>
      <c r="H1640" s="69">
        <v>3</v>
      </c>
      <c r="I1640" s="74"/>
      <c r="J1640" s="50" t="s">
        <v>133</v>
      </c>
      <c r="K1640" s="151">
        <v>45575.5698842593</v>
      </c>
      <c r="L1640" s="50" t="s">
        <v>133</v>
      </c>
      <c r="M1640" s="152">
        <v>45580.5385416667</v>
      </c>
      <c r="N1640" s="137" t="s">
        <v>134</v>
      </c>
      <c r="O1640" s="146" t="s">
        <v>4211</v>
      </c>
      <c r="P1640" s="66" t="s">
        <v>4076</v>
      </c>
    </row>
    <row spans="1:16" x14ac:dyDescent="0.25" outlineLevel="0" r="1641">
      <c r="A1641" s="48">
        <v>1643</v>
      </c>
      <c r="B1641" s="49">
        <v>1</v>
      </c>
      <c r="C1641" s="50" t="s">
        <v>15</v>
      </c>
      <c r="D1641" s="150">
        <v>45575</v>
      </c>
      <c r="E1641" s="50" t="s">
        <v>558</v>
      </c>
      <c r="F1641" s="65" t="s">
        <v>593</v>
      </c>
      <c r="G1641" s="65" t="s">
        <v>3332</v>
      </c>
      <c r="H1641" s="69">
        <v>0.4</v>
      </c>
      <c r="I1641" s="74"/>
      <c r="J1641" s="50" t="s">
        <v>133</v>
      </c>
      <c r="K1641" s="151">
        <v>45575.2616898148</v>
      </c>
      <c r="L1641" s="50" t="s">
        <v>133</v>
      </c>
      <c r="M1641" s="152">
        <v>45579.8118634259</v>
      </c>
      <c r="N1641" s="137" t="s">
        <v>134</v>
      </c>
      <c r="O1641" s="146" t="s">
        <v>3931</v>
      </c>
      <c r="P1641" s="66" t="s">
        <v>3937</v>
      </c>
    </row>
    <row spans="1:16" x14ac:dyDescent="0.25" outlineLevel="0" r="1642">
      <c r="A1642" s="48">
        <v>1644</v>
      </c>
      <c r="B1642" s="49">
        <v>1</v>
      </c>
      <c r="C1642" s="50" t="s">
        <v>15</v>
      </c>
      <c r="D1642" s="150">
        <v>45575</v>
      </c>
      <c r="E1642" s="50" t="s">
        <v>520</v>
      </c>
      <c r="F1642" s="65" t="s">
        <v>745</v>
      </c>
      <c r="G1642" s="65" t="s">
        <v>3333</v>
      </c>
      <c r="H1642" s="69">
        <v>0.4</v>
      </c>
      <c r="I1642" s="74"/>
      <c r="J1642" s="50" t="s">
        <v>133</v>
      </c>
      <c r="K1642" s="151">
        <v>45575.2659259259</v>
      </c>
      <c r="L1642" s="50" t="s">
        <v>134</v>
      </c>
      <c r="M1642" s="152"/>
      <c r="N1642" s="137" t="s">
        <v>134</v>
      </c>
      <c r="O1642" s="146" t="s">
        <v>3219</v>
      </c>
      <c r="P1642" s="66"/>
    </row>
    <row spans="1:16" x14ac:dyDescent="0.25" outlineLevel="0" r="1643">
      <c r="A1643" s="48">
        <v>1645</v>
      </c>
      <c r="B1643" s="49">
        <v>1</v>
      </c>
      <c r="C1643" s="50" t="s">
        <v>15</v>
      </c>
      <c r="D1643" s="150">
        <v>45575</v>
      </c>
      <c r="E1643" s="50" t="s">
        <v>780</v>
      </c>
      <c r="F1643" s="65" t="s">
        <v>2383</v>
      </c>
      <c r="G1643" s="65" t="s">
        <v>3334</v>
      </c>
      <c r="H1643" s="69">
        <v>0.5</v>
      </c>
      <c r="I1643" s="74"/>
      <c r="J1643" s="50" t="s">
        <v>133</v>
      </c>
      <c r="K1643" s="151">
        <v>45575.3586921296</v>
      </c>
      <c r="L1643" s="50" t="s">
        <v>133</v>
      </c>
      <c r="M1643" s="152">
        <v>45579.7989583333</v>
      </c>
      <c r="N1643" s="137" t="s">
        <v>134</v>
      </c>
      <c r="O1643" s="146" t="s">
        <v>3931</v>
      </c>
      <c r="P1643" s="66" t="s">
        <v>3935</v>
      </c>
    </row>
    <row spans="1:16" x14ac:dyDescent="0.25" outlineLevel="0" r="1644">
      <c r="A1644" s="48">
        <v>1646</v>
      </c>
      <c r="B1644" s="49">
        <v>1</v>
      </c>
      <c r="C1644" s="50" t="s">
        <v>15</v>
      </c>
      <c r="D1644" s="150">
        <v>45575</v>
      </c>
      <c r="E1644" s="50" t="s">
        <v>358</v>
      </c>
      <c r="F1644" s="65" t="s">
        <v>1966</v>
      </c>
      <c r="G1644" s="65" t="s">
        <v>3335</v>
      </c>
      <c r="H1644" s="69">
        <v>1.25</v>
      </c>
      <c r="I1644" s="74"/>
      <c r="J1644" s="50" t="s">
        <v>133</v>
      </c>
      <c r="K1644" s="151">
        <v>45575.6007291667</v>
      </c>
      <c r="L1644" s="50" t="s">
        <v>134</v>
      </c>
      <c r="M1644" s="152"/>
      <c r="N1644" s="137" t="s">
        <v>134</v>
      </c>
      <c r="O1644" s="146" t="s">
        <v>3219</v>
      </c>
      <c r="P1644" s="66"/>
    </row>
    <row spans="1:16" x14ac:dyDescent="0.25" outlineLevel="0" r="1645">
      <c r="A1645" s="48">
        <v>1647</v>
      </c>
      <c r="B1645" s="49">
        <v>1</v>
      </c>
      <c r="C1645" s="50" t="s">
        <v>15</v>
      </c>
      <c r="D1645" s="150">
        <v>45575</v>
      </c>
      <c r="E1645" s="50" t="s">
        <v>398</v>
      </c>
      <c r="F1645" s="65" t="s">
        <v>2568</v>
      </c>
      <c r="G1645" s="65" t="s">
        <v>3336</v>
      </c>
      <c r="H1645" s="69">
        <v>1.75</v>
      </c>
      <c r="I1645" s="74"/>
      <c r="J1645" s="50" t="s">
        <v>133</v>
      </c>
      <c r="K1645" s="151">
        <v>45575.4385532407</v>
      </c>
      <c r="L1645" s="50" t="inlineStr">
        <is>
          <t>VRAI</t>
        </is>
      </c>
      <c r="M1645" s="152">
        <v>45581.5975578704</v>
      </c>
      <c r="N1645" s="137" t="s">
        <v>134</v>
      </c>
      <c r="O1645" s="146" t="inlineStr">
        <is>
          <t>APP_v4.K.5.xlsb</t>
        </is>
      </c>
      <c r="P1645" s="66" t="inlineStr">
        <is>
          <t>24-24549</t>
        </is>
      </c>
    </row>
    <row spans="1:16" x14ac:dyDescent="0.25" outlineLevel="0" r="1646">
      <c r="A1646" s="48">
        <v>1648</v>
      </c>
      <c r="B1646" s="49">
        <v>1</v>
      </c>
      <c r="C1646" s="50" t="s">
        <v>15</v>
      </c>
      <c r="D1646" s="150">
        <v>45575</v>
      </c>
      <c r="E1646" s="50" t="s">
        <v>393</v>
      </c>
      <c r="F1646" s="65" t="s">
        <v>2373</v>
      </c>
      <c r="G1646" s="65" t="s">
        <v>3337</v>
      </c>
      <c r="H1646" s="69">
        <v>1</v>
      </c>
      <c r="I1646" s="74"/>
      <c r="J1646" s="50" t="s">
        <v>133</v>
      </c>
      <c r="K1646" s="151">
        <v>45575.468599537</v>
      </c>
      <c r="L1646" s="50" t="s">
        <v>133</v>
      </c>
      <c r="M1646" s="152">
        <v>45580.6520138889</v>
      </c>
      <c r="N1646" s="137" t="s">
        <v>134</v>
      </c>
      <c r="O1646" s="146" t="s">
        <v>4211</v>
      </c>
      <c r="P1646" s="66" t="s">
        <v>4082</v>
      </c>
    </row>
    <row spans="1:16" x14ac:dyDescent="0.25" outlineLevel="0" r="1647">
      <c r="A1647" s="48">
        <v>1649</v>
      </c>
      <c r="B1647" s="49">
        <v>1</v>
      </c>
      <c r="C1647" s="50" t="s">
        <v>15</v>
      </c>
      <c r="D1647" s="150">
        <v>45575</v>
      </c>
      <c r="E1647" s="50" t="s">
        <v>567</v>
      </c>
      <c r="F1647" s="65" t="s">
        <v>2668</v>
      </c>
      <c r="G1647" s="65" t="s">
        <v>3338</v>
      </c>
      <c r="H1647" s="69">
        <v>1</v>
      </c>
      <c r="I1647" s="74"/>
      <c r="J1647" s="50" t="s">
        <v>133</v>
      </c>
      <c r="K1647" s="151">
        <v>45575.4013078704</v>
      </c>
      <c r="L1647" s="50" t="s">
        <v>134</v>
      </c>
      <c r="M1647" s="152"/>
      <c r="N1647" s="137" t="s">
        <v>134</v>
      </c>
      <c r="O1647" s="146" t="s">
        <v>3219</v>
      </c>
      <c r="P1647" s="66"/>
    </row>
    <row spans="1:16" x14ac:dyDescent="0.25" outlineLevel="0" r="1648">
      <c r="A1648" s="48">
        <v>1650</v>
      </c>
      <c r="B1648" s="49">
        <v>2</v>
      </c>
      <c r="C1648" s="50" t="s">
        <v>16</v>
      </c>
      <c r="D1648" s="150">
        <v>45575</v>
      </c>
      <c r="E1648" s="50" t="s">
        <v>398</v>
      </c>
      <c r="F1648" s="65" t="s">
        <v>2568</v>
      </c>
      <c r="G1648" s="65" t="s">
        <v>3339</v>
      </c>
      <c r="H1648" s="69">
        <v>0.8</v>
      </c>
      <c r="I1648" s="74"/>
      <c r="J1648" s="50" t="s">
        <v>133</v>
      </c>
      <c r="K1648" s="151">
        <v>45575.3934259259</v>
      </c>
      <c r="L1648" s="50" t="inlineStr">
        <is>
          <t>VRAI</t>
        </is>
      </c>
      <c r="M1648" s="152">
        <v>45581.5975578704</v>
      </c>
      <c r="N1648" s="137" t="s">
        <v>134</v>
      </c>
      <c r="O1648" s="146" t="inlineStr">
        <is>
          <t>APP_v4.K.5.xlsb</t>
        </is>
      </c>
      <c r="P1648" s="66" t="inlineStr">
        <is>
          <t>24-24549</t>
        </is>
      </c>
    </row>
    <row spans="1:16" x14ac:dyDescent="0.25" outlineLevel="0" r="1649">
      <c r="A1649" s="48">
        <v>1651</v>
      </c>
      <c r="B1649" s="49">
        <v>2</v>
      </c>
      <c r="C1649" s="50" t="s">
        <v>16</v>
      </c>
      <c r="D1649" s="150">
        <v>45575</v>
      </c>
      <c r="E1649" s="50" t="s">
        <v>148</v>
      </c>
      <c r="F1649" s="65" t="s">
        <v>3216</v>
      </c>
      <c r="G1649" s="65" t="s">
        <v>3340</v>
      </c>
      <c r="H1649" s="69">
        <v>2.1</v>
      </c>
      <c r="I1649" s="74"/>
      <c r="J1649" s="50" t="s">
        <v>134</v>
      </c>
      <c r="K1649" s="151">
        <v>45575.6992476852</v>
      </c>
      <c r="L1649" s="50" t="s">
        <v>134</v>
      </c>
      <c r="M1649" s="152"/>
      <c r="N1649" s="137" t="s">
        <v>134</v>
      </c>
      <c r="O1649" s="146" t="s">
        <v>3219</v>
      </c>
      <c r="P1649" s="66"/>
    </row>
    <row spans="1:16" x14ac:dyDescent="0.25" outlineLevel="0" r="1650">
      <c r="A1650" s="48">
        <v>1652</v>
      </c>
      <c r="B1650" s="49">
        <v>1</v>
      </c>
      <c r="C1650" s="50" t="s">
        <v>15</v>
      </c>
      <c r="D1650" s="150">
        <v>45575</v>
      </c>
      <c r="E1650" s="50" t="s">
        <v>382</v>
      </c>
      <c r="F1650" s="65" t="s">
        <v>946</v>
      </c>
      <c r="G1650" s="65" t="s">
        <v>3341</v>
      </c>
      <c r="H1650" s="69">
        <v>1.75</v>
      </c>
      <c r="I1650" s="74"/>
      <c r="J1650" s="50" t="s">
        <v>133</v>
      </c>
      <c r="K1650" s="151">
        <v>45575.4302430556</v>
      </c>
      <c r="L1650" s="50" t="s">
        <v>134</v>
      </c>
      <c r="M1650" s="152"/>
      <c r="N1650" s="137" t="s">
        <v>134</v>
      </c>
      <c r="O1650" s="146" t="s">
        <v>3219</v>
      </c>
      <c r="P1650" s="66"/>
    </row>
    <row spans="1:16" x14ac:dyDescent="0.25" outlineLevel="0" r="1651">
      <c r="A1651" s="48">
        <v>1653</v>
      </c>
      <c r="B1651" s="49">
        <v>2</v>
      </c>
      <c r="C1651" s="50" t="s">
        <v>16</v>
      </c>
      <c r="D1651" s="150">
        <v>45575</v>
      </c>
      <c r="E1651" s="50" t="s">
        <v>553</v>
      </c>
      <c r="F1651" s="65" t="s">
        <v>1486</v>
      </c>
      <c r="G1651" s="65" t="s">
        <v>3342</v>
      </c>
      <c r="H1651" s="69">
        <v>0.6</v>
      </c>
      <c r="I1651" s="74"/>
      <c r="J1651" s="50" t="s">
        <v>133</v>
      </c>
      <c r="K1651" s="151">
        <v>45575.4412384259</v>
      </c>
      <c r="L1651" s="50" t="s">
        <v>134</v>
      </c>
      <c r="M1651" s="152"/>
      <c r="N1651" s="137" t="s">
        <v>134</v>
      </c>
      <c r="O1651" s="146" t="s">
        <v>3219</v>
      </c>
      <c r="P1651" s="66"/>
    </row>
    <row spans="1:16" x14ac:dyDescent="0.25" outlineLevel="0" r="1652">
      <c r="A1652" s="48">
        <v>1654</v>
      </c>
      <c r="B1652" s="49">
        <v>3</v>
      </c>
      <c r="C1652" s="50" t="s">
        <v>131</v>
      </c>
      <c r="D1652" s="150">
        <v>45575</v>
      </c>
      <c r="E1652" s="50" t="s">
        <v>148</v>
      </c>
      <c r="F1652" s="65" t="s">
        <v>3216</v>
      </c>
      <c r="G1652" s="65" t="s">
        <v>3343</v>
      </c>
      <c r="H1652" s="69">
        <v>0.5</v>
      </c>
      <c r="I1652" s="74"/>
      <c r="J1652" s="50" t="s">
        <v>134</v>
      </c>
      <c r="K1652" s="151">
        <v>45575.4695949074</v>
      </c>
      <c r="L1652" s="50" t="s">
        <v>134</v>
      </c>
      <c r="M1652" s="152"/>
      <c r="N1652" s="137" t="s">
        <v>134</v>
      </c>
      <c r="O1652" s="146" t="s">
        <v>3219</v>
      </c>
      <c r="P1652" s="66"/>
    </row>
    <row spans="1:16" x14ac:dyDescent="0.25" outlineLevel="0" r="1653">
      <c r="A1653" s="48">
        <v>1655</v>
      </c>
      <c r="B1653" s="49">
        <v>3</v>
      </c>
      <c r="C1653" s="50" t="s">
        <v>131</v>
      </c>
      <c r="D1653" s="150">
        <v>45575</v>
      </c>
      <c r="E1653" s="50" t="s">
        <v>1834</v>
      </c>
      <c r="F1653" s="65" t="s">
        <v>2388</v>
      </c>
      <c r="G1653" s="65" t="s">
        <v>3344</v>
      </c>
      <c r="H1653" s="69">
        <v>0.5</v>
      </c>
      <c r="I1653" s="74"/>
      <c r="J1653" s="50" t="s">
        <v>133</v>
      </c>
      <c r="K1653" s="151">
        <v>45575.4699884259</v>
      </c>
      <c r="L1653" s="50" t="s">
        <v>134</v>
      </c>
      <c r="M1653" s="152"/>
      <c r="N1653" s="137" t="s">
        <v>134</v>
      </c>
      <c r="O1653" s="146" t="s">
        <v>3219</v>
      </c>
      <c r="P1653" s="66"/>
    </row>
    <row spans="1:16" x14ac:dyDescent="0.25" outlineLevel="0" r="1654">
      <c r="A1654" s="48">
        <v>1656</v>
      </c>
      <c r="B1654" s="49">
        <v>3</v>
      </c>
      <c r="C1654" s="50" t="s">
        <v>131</v>
      </c>
      <c r="D1654" s="150">
        <v>45575</v>
      </c>
      <c r="E1654" s="50" t="s">
        <v>172</v>
      </c>
      <c r="F1654" s="65" t="s">
        <v>2365</v>
      </c>
      <c r="G1654" s="65" t="s">
        <v>3345</v>
      </c>
      <c r="H1654" s="69">
        <v>0.75</v>
      </c>
      <c r="I1654" s="74"/>
      <c r="J1654" s="50" t="s">
        <v>133</v>
      </c>
      <c r="K1654" s="151">
        <v>45575.4703819444</v>
      </c>
      <c r="L1654" s="50" t="s">
        <v>134</v>
      </c>
      <c r="M1654" s="152"/>
      <c r="N1654" s="137" t="s">
        <v>134</v>
      </c>
      <c r="O1654" s="146" t="s">
        <v>3219</v>
      </c>
      <c r="P1654" s="66"/>
    </row>
    <row spans="1:16" x14ac:dyDescent="0.25" outlineLevel="0" r="1655">
      <c r="A1655" s="48">
        <v>1657</v>
      </c>
      <c r="B1655" s="49">
        <v>2</v>
      </c>
      <c r="C1655" s="50" t="s">
        <v>16</v>
      </c>
      <c r="D1655" s="150">
        <v>45575</v>
      </c>
      <c r="E1655" s="50" t="s">
        <v>3365</v>
      </c>
      <c r="F1655" s="65" t="s">
        <v>3346</v>
      </c>
      <c r="G1655" s="65" t="s">
        <v>3347</v>
      </c>
      <c r="H1655" s="69">
        <v>0.4</v>
      </c>
      <c r="I1655" s="74"/>
      <c r="J1655" s="50" t="s">
        <v>133</v>
      </c>
      <c r="K1655" s="151">
        <v>45575.6436921296</v>
      </c>
      <c r="L1655" s="50" t="s">
        <v>133</v>
      </c>
      <c r="M1655" s="152">
        <v>45580.3643055556</v>
      </c>
      <c r="N1655" s="137" t="s">
        <v>134</v>
      </c>
      <c r="O1655" s="146" t="s">
        <v>3931</v>
      </c>
      <c r="P1655" s="66" t="s">
        <v>3987</v>
      </c>
    </row>
    <row spans="1:16" x14ac:dyDescent="0.25" outlineLevel="0" r="1656">
      <c r="A1656" s="48">
        <v>1658</v>
      </c>
      <c r="B1656" s="49">
        <v>2</v>
      </c>
      <c r="C1656" s="50" t="s">
        <v>16</v>
      </c>
      <c r="D1656" s="150">
        <v>45575</v>
      </c>
      <c r="E1656" s="50" t="s">
        <v>186</v>
      </c>
      <c r="F1656" s="65" t="s">
        <v>2511</v>
      </c>
      <c r="G1656" s="65" t="s">
        <v>3348</v>
      </c>
      <c r="H1656" s="69">
        <v>0.2</v>
      </c>
      <c r="I1656" s="74"/>
      <c r="J1656" s="50" t="s">
        <v>133</v>
      </c>
      <c r="K1656" s="151">
        <v>45575.4748263889</v>
      </c>
      <c r="L1656" s="50" t="s">
        <v>134</v>
      </c>
      <c r="M1656" s="152"/>
      <c r="N1656" s="137" t="s">
        <v>134</v>
      </c>
      <c r="O1656" s="146" t="s">
        <v>3219</v>
      </c>
      <c r="P1656" s="66"/>
    </row>
    <row spans="1:16" x14ac:dyDescent="0.25" outlineLevel="0" r="1657">
      <c r="A1657" s="48">
        <v>1659</v>
      </c>
      <c r="B1657" s="49">
        <v>1</v>
      </c>
      <c r="C1657" s="50" t="s">
        <v>15</v>
      </c>
      <c r="D1657" s="150">
        <v>45575</v>
      </c>
      <c r="E1657" s="50" t="s">
        <v>655</v>
      </c>
      <c r="F1657" s="65" t="s">
        <v>2573</v>
      </c>
      <c r="G1657" s="65" t="s">
        <v>3349</v>
      </c>
      <c r="H1657" s="69">
        <v>1</v>
      </c>
      <c r="I1657" s="74"/>
      <c r="J1657" s="50" t="s">
        <v>133</v>
      </c>
      <c r="K1657" s="151">
        <v>45575.7459722222</v>
      </c>
      <c r="L1657" s="50" t="s">
        <v>134</v>
      </c>
      <c r="M1657" s="152"/>
      <c r="N1657" s="137" t="s">
        <v>134</v>
      </c>
      <c r="O1657" s="146" t="s">
        <v>3219</v>
      </c>
      <c r="P1657" s="66"/>
    </row>
    <row spans="1:16" x14ac:dyDescent="0.25" outlineLevel="0" r="1658">
      <c r="A1658" s="48">
        <v>1660</v>
      </c>
      <c r="B1658" s="49">
        <v>2</v>
      </c>
      <c r="C1658" s="50" t="s">
        <v>16</v>
      </c>
      <c r="D1658" s="150">
        <v>45575</v>
      </c>
      <c r="E1658" s="50" t="s">
        <v>514</v>
      </c>
      <c r="F1658" s="65" t="s">
        <v>1022</v>
      </c>
      <c r="G1658" s="65" t="s">
        <v>3350</v>
      </c>
      <c r="H1658" s="69">
        <v>4.4</v>
      </c>
      <c r="I1658" s="74"/>
      <c r="J1658" s="50" t="s">
        <v>133</v>
      </c>
      <c r="K1658" s="151">
        <v>45575.8093287037</v>
      </c>
      <c r="L1658" s="50" t="s">
        <v>134</v>
      </c>
      <c r="M1658" s="152"/>
      <c r="N1658" s="137" t="s">
        <v>134</v>
      </c>
      <c r="O1658" s="146" t="s">
        <v>3219</v>
      </c>
      <c r="P1658" s="66"/>
    </row>
    <row spans="1:16" x14ac:dyDescent="0.25" outlineLevel="0" r="1659">
      <c r="A1659" s="48">
        <v>1661</v>
      </c>
      <c r="B1659" s="49">
        <v>1</v>
      </c>
      <c r="C1659" s="50" t="s">
        <v>15</v>
      </c>
      <c r="D1659" s="150">
        <v>45575</v>
      </c>
      <c r="E1659" s="50" t="s">
        <v>2496</v>
      </c>
      <c r="F1659" s="65" t="s">
        <v>2497</v>
      </c>
      <c r="G1659" s="65" t="s">
        <v>3351</v>
      </c>
      <c r="H1659" s="69">
        <v>1</v>
      </c>
      <c r="I1659" s="74"/>
      <c r="J1659" s="50" t="s">
        <v>133</v>
      </c>
      <c r="K1659" s="151">
        <v>45575.4914814815</v>
      </c>
      <c r="L1659" s="50" t="s">
        <v>134</v>
      </c>
      <c r="M1659" s="152"/>
      <c r="N1659" s="137" t="s">
        <v>134</v>
      </c>
      <c r="O1659" s="146" t="s">
        <v>3219</v>
      </c>
      <c r="P1659" s="66"/>
    </row>
    <row spans="1:16" x14ac:dyDescent="0.25" outlineLevel="0" r="1660">
      <c r="A1660" s="48">
        <v>1662</v>
      </c>
      <c r="B1660" s="49">
        <v>1</v>
      </c>
      <c r="C1660" s="50" t="s">
        <v>15</v>
      </c>
      <c r="D1660" s="150">
        <v>45575</v>
      </c>
      <c r="E1660" s="50" t="s">
        <v>219</v>
      </c>
      <c r="F1660" s="65" t="s">
        <v>496</v>
      </c>
      <c r="G1660" s="65" t="s">
        <v>3352</v>
      </c>
      <c r="H1660" s="69">
        <v>2.5</v>
      </c>
      <c r="I1660" s="74"/>
      <c r="J1660" s="50" t="s">
        <v>133</v>
      </c>
      <c r="K1660" s="151">
        <v>45575.671087963</v>
      </c>
      <c r="L1660" s="50" t="s">
        <v>133</v>
      </c>
      <c r="M1660" s="152">
        <v>45580.683275463</v>
      </c>
      <c r="N1660" s="137" t="s">
        <v>134</v>
      </c>
      <c r="O1660" s="146" t="s">
        <v>4211</v>
      </c>
      <c r="P1660" s="66" t="s">
        <v>4086</v>
      </c>
    </row>
    <row spans="1:16" x14ac:dyDescent="0.25" outlineLevel="0" r="1661">
      <c r="A1661" s="48">
        <v>1663</v>
      </c>
      <c r="B1661" s="49">
        <v>1</v>
      </c>
      <c r="C1661" s="50" t="s">
        <v>15</v>
      </c>
      <c r="D1661" s="150">
        <v>45575</v>
      </c>
      <c r="E1661" s="50" t="s">
        <v>186</v>
      </c>
      <c r="F1661" s="65" t="s">
        <v>2511</v>
      </c>
      <c r="G1661" s="65" t="s">
        <v>3353</v>
      </c>
      <c r="H1661" s="69">
        <v>0.5</v>
      </c>
      <c r="I1661" s="74"/>
      <c r="J1661" s="50" t="s">
        <v>133</v>
      </c>
      <c r="K1661" s="151">
        <v>45575.7044097222</v>
      </c>
      <c r="L1661" s="50" t="s">
        <v>134</v>
      </c>
      <c r="M1661" s="152"/>
      <c r="N1661" s="137" t="s">
        <v>134</v>
      </c>
      <c r="O1661" s="146" t="s">
        <v>3219</v>
      </c>
      <c r="P1661" s="66"/>
    </row>
    <row spans="1:16" x14ac:dyDescent="0.25" outlineLevel="0" r="1662">
      <c r="A1662" s="48">
        <v>1664</v>
      </c>
      <c r="B1662" s="49">
        <v>2</v>
      </c>
      <c r="C1662" s="50" t="s">
        <v>16</v>
      </c>
      <c r="D1662" s="150">
        <v>45541</v>
      </c>
      <c r="E1662" s="50" t="s">
        <v>464</v>
      </c>
      <c r="F1662" s="65" t="s">
        <v>618</v>
      </c>
      <c r="G1662" s="65" t="s">
        <v>1978</v>
      </c>
      <c r="H1662" s="69">
        <v>0.4</v>
      </c>
      <c r="I1662" s="74"/>
      <c r="J1662" s="50" t="s">
        <v>133</v>
      </c>
      <c r="K1662" s="151">
        <v>45575.6252777778</v>
      </c>
      <c r="L1662" s="50" t="s">
        <v>134</v>
      </c>
      <c r="M1662" s="152"/>
      <c r="N1662" s="137" t="s">
        <v>133</v>
      </c>
      <c r="O1662" s="146" t="s">
        <v>3219</v>
      </c>
      <c r="P1662" s="66"/>
    </row>
    <row spans="1:16" x14ac:dyDescent="0.25" outlineLevel="0" r="1663">
      <c r="A1663" s="48">
        <v>1665</v>
      </c>
      <c r="B1663" s="49">
        <v>2</v>
      </c>
      <c r="C1663" s="50" t="s">
        <v>16</v>
      </c>
      <c r="D1663" s="150">
        <v>45541</v>
      </c>
      <c r="E1663" s="50" t="s">
        <v>3365</v>
      </c>
      <c r="F1663" s="65" t="s">
        <v>3346</v>
      </c>
      <c r="G1663" s="65" t="s">
        <v>1978</v>
      </c>
      <c r="H1663" s="69">
        <v>0.4</v>
      </c>
      <c r="I1663" s="74"/>
      <c r="J1663" s="50" t="s">
        <v>133</v>
      </c>
      <c r="K1663" s="151">
        <v>45575.6252083333</v>
      </c>
      <c r="L1663" s="50" t="s">
        <v>133</v>
      </c>
      <c r="M1663" s="152">
        <v>45580.3643055556</v>
      </c>
      <c r="N1663" s="137" t="s">
        <v>134</v>
      </c>
      <c r="O1663" s="146" t="s">
        <v>3931</v>
      </c>
      <c r="P1663" s="66" t="s">
        <v>3987</v>
      </c>
    </row>
    <row spans="1:16" x14ac:dyDescent="0.25" outlineLevel="0" r="1664">
      <c r="A1664" s="48">
        <v>1666</v>
      </c>
      <c r="B1664" s="49">
        <v>2</v>
      </c>
      <c r="C1664" s="50" t="s">
        <v>16</v>
      </c>
      <c r="D1664" s="150">
        <v>45544</v>
      </c>
      <c r="E1664" s="50" t="s">
        <v>3365</v>
      </c>
      <c r="F1664" s="65" t="s">
        <v>3346</v>
      </c>
      <c r="G1664" s="65" t="s">
        <v>2273</v>
      </c>
      <c r="H1664" s="69">
        <v>0.5</v>
      </c>
      <c r="I1664" s="74"/>
      <c r="J1664" s="50" t="s">
        <v>133</v>
      </c>
      <c r="K1664" s="151">
        <v>45575.6258449074</v>
      </c>
      <c r="L1664" s="50" t="s">
        <v>133</v>
      </c>
      <c r="M1664" s="152">
        <v>45580.3643055556</v>
      </c>
      <c r="N1664" s="137" t="s">
        <v>134</v>
      </c>
      <c r="O1664" s="146" t="s">
        <v>3931</v>
      </c>
      <c r="P1664" s="66" t="s">
        <v>3987</v>
      </c>
    </row>
    <row spans="1:16" x14ac:dyDescent="0.25" outlineLevel="0" r="1665">
      <c r="A1665" s="48">
        <v>1667</v>
      </c>
      <c r="B1665" s="49">
        <v>2</v>
      </c>
      <c r="C1665" s="50" t="s">
        <v>16</v>
      </c>
      <c r="D1665" s="150">
        <v>45546</v>
      </c>
      <c r="E1665" s="50" t="s">
        <v>3365</v>
      </c>
      <c r="F1665" s="65" t="s">
        <v>3346</v>
      </c>
      <c r="G1665" s="65" t="s">
        <v>2327</v>
      </c>
      <c r="H1665" s="69">
        <v>2.3</v>
      </c>
      <c r="I1665" s="74"/>
      <c r="J1665" s="50" t="s">
        <v>133</v>
      </c>
      <c r="K1665" s="151">
        <v>45575.6264467593</v>
      </c>
      <c r="L1665" s="50" t="s">
        <v>133</v>
      </c>
      <c r="M1665" s="152">
        <v>45580.3643055556</v>
      </c>
      <c r="N1665" s="137" t="s">
        <v>134</v>
      </c>
      <c r="O1665" s="146" t="s">
        <v>3931</v>
      </c>
      <c r="P1665" s="66" t="s">
        <v>3987</v>
      </c>
    </row>
    <row spans="1:16" x14ac:dyDescent="0.25" outlineLevel="0" r="1666">
      <c r="A1666" s="48">
        <v>1668</v>
      </c>
      <c r="B1666" s="49">
        <v>2</v>
      </c>
      <c r="C1666" s="50" t="s">
        <v>16</v>
      </c>
      <c r="D1666" s="150">
        <v>45547</v>
      </c>
      <c r="E1666" s="50" t="s">
        <v>3365</v>
      </c>
      <c r="F1666" s="65" t="s">
        <v>3346</v>
      </c>
      <c r="G1666" s="65" t="s">
        <v>2460</v>
      </c>
      <c r="H1666" s="69">
        <v>1.2</v>
      </c>
      <c r="I1666" s="74"/>
      <c r="J1666" s="50" t="s">
        <v>133</v>
      </c>
      <c r="K1666" s="151">
        <v>45575.6269907407</v>
      </c>
      <c r="L1666" s="50" t="s">
        <v>133</v>
      </c>
      <c r="M1666" s="152">
        <v>45580.3643055556</v>
      </c>
      <c r="N1666" s="137" t="s">
        <v>134</v>
      </c>
      <c r="O1666" s="146" t="s">
        <v>3931</v>
      </c>
      <c r="P1666" s="66" t="s">
        <v>3987</v>
      </c>
    </row>
    <row spans="1:16" x14ac:dyDescent="0.25" outlineLevel="0" r="1667">
      <c r="A1667" s="48">
        <v>1669</v>
      </c>
      <c r="B1667" s="49">
        <v>2</v>
      </c>
      <c r="C1667" s="50" t="s">
        <v>16</v>
      </c>
      <c r="D1667" s="150">
        <v>45548</v>
      </c>
      <c r="E1667" s="50" t="s">
        <v>3365</v>
      </c>
      <c r="F1667" s="65" t="s">
        <v>3346</v>
      </c>
      <c r="G1667" s="65" t="s">
        <v>2342</v>
      </c>
      <c r="H1667" s="69">
        <v>1.7</v>
      </c>
      <c r="I1667" s="74"/>
      <c r="J1667" s="50" t="s">
        <v>133</v>
      </c>
      <c r="K1667" s="151">
        <v>45575.6275115741</v>
      </c>
      <c r="L1667" s="50" t="s">
        <v>133</v>
      </c>
      <c r="M1667" s="152">
        <v>45580.3643055556</v>
      </c>
      <c r="N1667" s="137" t="s">
        <v>134</v>
      </c>
      <c r="O1667" s="146" t="s">
        <v>3931</v>
      </c>
      <c r="P1667" s="66" t="s">
        <v>3987</v>
      </c>
    </row>
    <row spans="1:16" x14ac:dyDescent="0.25" outlineLevel="0" r="1668">
      <c r="A1668" s="48">
        <v>1670</v>
      </c>
      <c r="B1668" s="49">
        <v>2</v>
      </c>
      <c r="C1668" s="50" t="s">
        <v>16</v>
      </c>
      <c r="D1668" s="150">
        <v>45559</v>
      </c>
      <c r="E1668" s="50" t="s">
        <v>3365</v>
      </c>
      <c r="F1668" s="65" t="s">
        <v>3346</v>
      </c>
      <c r="G1668" s="65" t="s">
        <v>2608</v>
      </c>
      <c r="H1668" s="69">
        <v>1</v>
      </c>
      <c r="I1668" s="74"/>
      <c r="J1668" s="50" t="s">
        <v>133</v>
      </c>
      <c r="K1668" s="151">
        <v>45575.6281481481</v>
      </c>
      <c r="L1668" s="50" t="s">
        <v>133</v>
      </c>
      <c r="M1668" s="152">
        <v>45580.3643055556</v>
      </c>
      <c r="N1668" s="137" t="s">
        <v>134</v>
      </c>
      <c r="O1668" s="146" t="s">
        <v>3931</v>
      </c>
      <c r="P1668" s="66" t="s">
        <v>3987</v>
      </c>
    </row>
    <row spans="1:16" x14ac:dyDescent="0.25" outlineLevel="0" r="1669">
      <c r="A1669" s="48">
        <v>1671</v>
      </c>
      <c r="B1669" s="49">
        <v>2</v>
      </c>
      <c r="C1669" s="50" t="s">
        <v>16</v>
      </c>
      <c r="D1669" s="150">
        <v>45566</v>
      </c>
      <c r="E1669" s="50" t="s">
        <v>3365</v>
      </c>
      <c r="F1669" s="65" t="s">
        <v>3346</v>
      </c>
      <c r="G1669" s="65" t="s">
        <v>2912</v>
      </c>
      <c r="H1669" s="69">
        <v>0.2</v>
      </c>
      <c r="I1669" s="74"/>
      <c r="J1669" s="50" t="s">
        <v>133</v>
      </c>
      <c r="K1669" s="151">
        <v>45575.6293518519</v>
      </c>
      <c r="L1669" s="50" t="s">
        <v>133</v>
      </c>
      <c r="M1669" s="152">
        <v>45580.3643055556</v>
      </c>
      <c r="N1669" s="137" t="s">
        <v>134</v>
      </c>
      <c r="O1669" s="146" t="s">
        <v>3931</v>
      </c>
      <c r="P1669" s="66" t="s">
        <v>3987</v>
      </c>
    </row>
    <row spans="1:16" x14ac:dyDescent="0.25" outlineLevel="0" r="1670">
      <c r="A1670" s="48">
        <v>1672</v>
      </c>
      <c r="B1670" s="49">
        <v>2</v>
      </c>
      <c r="C1670" s="50" t="s">
        <v>16</v>
      </c>
      <c r="D1670" s="150">
        <v>45546</v>
      </c>
      <c r="E1670" s="50" t="s">
        <v>3366</v>
      </c>
      <c r="F1670" s="65" t="s">
        <v>3328</v>
      </c>
      <c r="G1670" s="65" t="s">
        <v>2325</v>
      </c>
      <c r="H1670" s="69">
        <v>0.3</v>
      </c>
      <c r="I1670" s="74"/>
      <c r="J1670" s="50" t="s">
        <v>133</v>
      </c>
      <c r="K1670" s="151">
        <v>45575.632962963</v>
      </c>
      <c r="L1670" s="50" t="inlineStr">
        <is>
          <t>VRAI</t>
        </is>
      </c>
      <c r="M1670" s="152">
        <v>45581.7636111111</v>
      </c>
      <c r="N1670" s="137" t="s">
        <v>134</v>
      </c>
      <c r="O1670" s="146" t="inlineStr">
        <is>
          <t>APP_v4.K.5.xlsb</t>
        </is>
      </c>
      <c r="P1670" s="66" t="inlineStr">
        <is>
          <t>24-24553</t>
        </is>
      </c>
    </row>
    <row spans="1:16" x14ac:dyDescent="0.25" outlineLevel="0" r="1671">
      <c r="A1671" s="48">
        <v>1673</v>
      </c>
      <c r="B1671" s="49">
        <v>2</v>
      </c>
      <c r="C1671" s="50" t="s">
        <v>16</v>
      </c>
      <c r="D1671" s="150">
        <v>45552</v>
      </c>
      <c r="E1671" s="50" t="s">
        <v>3366</v>
      </c>
      <c r="F1671" s="65" t="s">
        <v>3328</v>
      </c>
      <c r="G1671" s="65" t="s">
        <v>2400</v>
      </c>
      <c r="H1671" s="69">
        <v>0.6</v>
      </c>
      <c r="I1671" s="74"/>
      <c r="J1671" s="50" t="s">
        <v>133</v>
      </c>
      <c r="K1671" s="151">
        <v>45575.6334375</v>
      </c>
      <c r="L1671" s="50" t="inlineStr">
        <is>
          <t>VRAI</t>
        </is>
      </c>
      <c r="M1671" s="152">
        <v>45581.7636111111</v>
      </c>
      <c r="N1671" s="137" t="s">
        <v>134</v>
      </c>
      <c r="O1671" s="146" t="inlineStr">
        <is>
          <t>APP_v4.K.5.xlsb</t>
        </is>
      </c>
      <c r="P1671" s="66" t="inlineStr">
        <is>
          <t>24-24553</t>
        </is>
      </c>
    </row>
    <row spans="1:16" x14ac:dyDescent="0.25" outlineLevel="0" r="1672">
      <c r="A1672" s="48">
        <v>1674</v>
      </c>
      <c r="B1672" s="49">
        <v>2</v>
      </c>
      <c r="C1672" s="50" t="s">
        <v>16</v>
      </c>
      <c r="D1672" s="150">
        <v>45553</v>
      </c>
      <c r="E1672" s="50" t="s">
        <v>3366</v>
      </c>
      <c r="F1672" s="65" t="s">
        <v>3328</v>
      </c>
      <c r="G1672" s="65" t="s">
        <v>3354</v>
      </c>
      <c r="H1672" s="69">
        <v>0.2</v>
      </c>
      <c r="I1672" s="74"/>
      <c r="J1672" s="50" t="s">
        <v>133</v>
      </c>
      <c r="K1672" s="151">
        <v>45575.6339351852</v>
      </c>
      <c r="L1672" s="50" t="inlineStr">
        <is>
          <t>VRAI</t>
        </is>
      </c>
      <c r="M1672" s="152">
        <v>45581.7636111111</v>
      </c>
      <c r="N1672" s="137" t="s">
        <v>134</v>
      </c>
      <c r="O1672" s="146" t="inlineStr">
        <is>
          <t>APP_v4.K.5.xlsb</t>
        </is>
      </c>
      <c r="P1672" s="66" t="inlineStr">
        <is>
          <t>24-24553</t>
        </is>
      </c>
    </row>
    <row spans="1:16" x14ac:dyDescent="0.25" outlineLevel="0" r="1673">
      <c r="A1673" s="48">
        <v>1675</v>
      </c>
      <c r="B1673" s="49">
        <v>2</v>
      </c>
      <c r="C1673" s="50" t="s">
        <v>16</v>
      </c>
      <c r="D1673" s="150">
        <v>45558</v>
      </c>
      <c r="E1673" s="50" t="s">
        <v>3366</v>
      </c>
      <c r="F1673" s="65" t="s">
        <v>3328</v>
      </c>
      <c r="G1673" s="65" t="s">
        <v>2547</v>
      </c>
      <c r="H1673" s="69">
        <v>0.2</v>
      </c>
      <c r="I1673" s="74"/>
      <c r="J1673" s="50" t="s">
        <v>133</v>
      </c>
      <c r="K1673" s="151">
        <v>45575.6345138889</v>
      </c>
      <c r="L1673" s="50" t="inlineStr">
        <is>
          <t>VRAI</t>
        </is>
      </c>
      <c r="M1673" s="152">
        <v>45581.7636111111</v>
      </c>
      <c r="N1673" s="137" t="s">
        <v>134</v>
      </c>
      <c r="O1673" s="146" t="inlineStr">
        <is>
          <t>APP_v4.K.5.xlsb</t>
        </is>
      </c>
      <c r="P1673" s="66" t="inlineStr">
        <is>
          <t>24-24553</t>
        </is>
      </c>
    </row>
    <row spans="1:16" x14ac:dyDescent="0.25" outlineLevel="0" r="1674">
      <c r="A1674" s="48">
        <v>1676</v>
      </c>
      <c r="B1674" s="49">
        <v>1</v>
      </c>
      <c r="C1674" s="50" t="s">
        <v>15</v>
      </c>
      <c r="D1674" s="150">
        <v>45575</v>
      </c>
      <c r="E1674" s="50" t="s">
        <v>3355</v>
      </c>
      <c r="F1674" s="65" t="s">
        <v>3356</v>
      </c>
      <c r="G1674" s="65" t="s">
        <v>3357</v>
      </c>
      <c r="H1674" s="69">
        <v>0.75</v>
      </c>
      <c r="I1674" s="74"/>
      <c r="J1674" s="50" t="s">
        <v>133</v>
      </c>
      <c r="K1674" s="151">
        <v>45575.6346643519</v>
      </c>
      <c r="L1674" s="50" t="s">
        <v>134</v>
      </c>
      <c r="M1674" s="152"/>
      <c r="N1674" s="137" t="s">
        <v>134</v>
      </c>
      <c r="O1674" s="146" t="s">
        <v>3219</v>
      </c>
      <c r="P1674" s="66"/>
    </row>
    <row spans="1:16" x14ac:dyDescent="0.25" outlineLevel="0" r="1675">
      <c r="A1675" s="48">
        <v>1677</v>
      </c>
      <c r="B1675" s="49">
        <v>2</v>
      </c>
      <c r="C1675" s="50" t="s">
        <v>16</v>
      </c>
      <c r="D1675" s="150">
        <v>45560</v>
      </c>
      <c r="E1675" s="50" t="s">
        <v>3366</v>
      </c>
      <c r="F1675" s="65" t="s">
        <v>3328</v>
      </c>
      <c r="G1675" s="65" t="s">
        <v>2639</v>
      </c>
      <c r="H1675" s="69">
        <v>0.3</v>
      </c>
      <c r="I1675" s="74"/>
      <c r="J1675" s="50" t="s">
        <v>133</v>
      </c>
      <c r="K1675" s="151">
        <v>45575.6349189815</v>
      </c>
      <c r="L1675" s="50" t="inlineStr">
        <is>
          <t>VRAI</t>
        </is>
      </c>
      <c r="M1675" s="152">
        <v>45581.7636111111</v>
      </c>
      <c r="N1675" s="137" t="s">
        <v>134</v>
      </c>
      <c r="O1675" s="146" t="inlineStr">
        <is>
          <t>APP_v4.K.5.xlsb</t>
        </is>
      </c>
      <c r="P1675" s="66" t="inlineStr">
        <is>
          <t>24-24553</t>
        </is>
      </c>
    </row>
    <row spans="1:16" x14ac:dyDescent="0.25" outlineLevel="0" r="1676">
      <c r="A1676" s="48">
        <v>1678</v>
      </c>
      <c r="B1676" s="49">
        <v>2</v>
      </c>
      <c r="C1676" s="50" t="s">
        <v>16</v>
      </c>
      <c r="D1676" s="150">
        <v>45561</v>
      </c>
      <c r="E1676" s="50" t="s">
        <v>3366</v>
      </c>
      <c r="F1676" s="65" t="s">
        <v>3328</v>
      </c>
      <c r="G1676" s="65" t="s">
        <v>2709</v>
      </c>
      <c r="H1676" s="69">
        <v>0.3</v>
      </c>
      <c r="I1676" s="74"/>
      <c r="J1676" s="50" t="s">
        <v>133</v>
      </c>
      <c r="K1676" s="151">
        <v>45575.6352662037</v>
      </c>
      <c r="L1676" s="50" t="inlineStr">
        <is>
          <t>VRAI</t>
        </is>
      </c>
      <c r="M1676" s="152">
        <v>45581.7636111111</v>
      </c>
      <c r="N1676" s="137" t="s">
        <v>134</v>
      </c>
      <c r="O1676" s="146" t="inlineStr">
        <is>
          <t>APP_v4.K.5.xlsb</t>
        </is>
      </c>
      <c r="P1676" s="66" t="inlineStr">
        <is>
          <t>24-24553</t>
        </is>
      </c>
    </row>
    <row spans="1:16" x14ac:dyDescent="0.25" outlineLevel="0" r="1677">
      <c r="A1677" s="48">
        <v>1679</v>
      </c>
      <c r="B1677" s="49">
        <v>2</v>
      </c>
      <c r="C1677" s="50" t="s">
        <v>16</v>
      </c>
      <c r="D1677" s="150">
        <v>45566</v>
      </c>
      <c r="E1677" s="50" t="s">
        <v>3366</v>
      </c>
      <c r="F1677" s="65" t="s">
        <v>3328</v>
      </c>
      <c r="G1677" s="65" t="s">
        <v>3358</v>
      </c>
      <c r="H1677" s="69">
        <v>1.7</v>
      </c>
      <c r="I1677" s="74"/>
      <c r="J1677" s="50" t="s">
        <v>133</v>
      </c>
      <c r="K1677" s="151">
        <v>45575.6366550926</v>
      </c>
      <c r="L1677" s="50" t="inlineStr">
        <is>
          <t>VRAI</t>
        </is>
      </c>
      <c r="M1677" s="152">
        <v>45581.7636111111</v>
      </c>
      <c r="N1677" s="137" t="s">
        <v>134</v>
      </c>
      <c r="O1677" s="146" t="inlineStr">
        <is>
          <t>APP_v4.K.5.xlsb</t>
        </is>
      </c>
      <c r="P1677" s="66" t="inlineStr">
        <is>
          <t>24-24553</t>
        </is>
      </c>
    </row>
    <row spans="1:16" x14ac:dyDescent="0.25" outlineLevel="0" r="1678">
      <c r="A1678" s="48">
        <v>1680</v>
      </c>
      <c r="B1678" s="49">
        <v>2</v>
      </c>
      <c r="C1678" s="50" t="s">
        <v>16</v>
      </c>
      <c r="D1678" s="150">
        <v>45567</v>
      </c>
      <c r="E1678" s="50" t="s">
        <v>3366</v>
      </c>
      <c r="F1678" s="65" t="s">
        <v>3328</v>
      </c>
      <c r="G1678" s="65" t="s">
        <v>2959</v>
      </c>
      <c r="H1678" s="69">
        <v>0.7</v>
      </c>
      <c r="I1678" s="74"/>
      <c r="J1678" s="50" t="s">
        <v>133</v>
      </c>
      <c r="K1678" s="151">
        <v>45575.6374652778</v>
      </c>
      <c r="L1678" s="50" t="inlineStr">
        <is>
          <t>VRAI</t>
        </is>
      </c>
      <c r="M1678" s="152">
        <v>45581.7636111111</v>
      </c>
      <c r="N1678" s="137" t="s">
        <v>134</v>
      </c>
      <c r="O1678" s="146" t="inlineStr">
        <is>
          <t>APP_v4.K.5.xlsb</t>
        </is>
      </c>
      <c r="P1678" s="66" t="inlineStr">
        <is>
          <t>24-24553</t>
        </is>
      </c>
    </row>
    <row spans="1:16" x14ac:dyDescent="0.25" outlineLevel="0" r="1679">
      <c r="A1679" s="48">
        <v>1681</v>
      </c>
      <c r="B1679" s="49">
        <v>2</v>
      </c>
      <c r="C1679" s="50" t="s">
        <v>16</v>
      </c>
      <c r="D1679" s="150">
        <v>45575</v>
      </c>
      <c r="E1679" s="50" t="s">
        <v>557</v>
      </c>
      <c r="F1679" s="65" t="s">
        <v>1693</v>
      </c>
      <c r="G1679" s="65" t="s">
        <v>3359</v>
      </c>
      <c r="H1679" s="69">
        <v>0.3</v>
      </c>
      <c r="I1679" s="74"/>
      <c r="J1679" s="50" t="s">
        <v>133</v>
      </c>
      <c r="K1679" s="151">
        <v>45575.6989467593</v>
      </c>
      <c r="L1679" s="50" t="s">
        <v>134</v>
      </c>
      <c r="M1679" s="152"/>
      <c r="N1679" s="137" t="s">
        <v>134</v>
      </c>
      <c r="O1679" s="146" t="s">
        <v>3219</v>
      </c>
      <c r="P1679" s="66"/>
    </row>
    <row spans="1:16" x14ac:dyDescent="0.25" outlineLevel="0" r="1680">
      <c r="A1680" s="48">
        <v>1682</v>
      </c>
      <c r="B1680" s="49">
        <v>1</v>
      </c>
      <c r="C1680" s="50" t="s">
        <v>15</v>
      </c>
      <c r="D1680" s="150">
        <v>45575</v>
      </c>
      <c r="E1680" s="50" t="s">
        <v>338</v>
      </c>
      <c r="F1680" s="65" t="s">
        <v>1483</v>
      </c>
      <c r="G1680" s="65" t="s">
        <v>3360</v>
      </c>
      <c r="H1680" s="69">
        <v>0.75</v>
      </c>
      <c r="I1680" s="74"/>
      <c r="J1680" s="50" t="s">
        <v>133</v>
      </c>
      <c r="K1680" s="151">
        <v>45575.7149421296</v>
      </c>
      <c r="L1680" s="50" t="s">
        <v>134</v>
      </c>
      <c r="M1680" s="152"/>
      <c r="N1680" s="137" t="s">
        <v>134</v>
      </c>
      <c r="O1680" s="146" t="s">
        <v>3219</v>
      </c>
      <c r="P1680" s="66"/>
    </row>
    <row spans="1:16" x14ac:dyDescent="0.25" outlineLevel="0" r="1681">
      <c r="A1681" s="48">
        <v>1683</v>
      </c>
      <c r="B1681" s="49">
        <v>1</v>
      </c>
      <c r="C1681" s="50" t="s">
        <v>15</v>
      </c>
      <c r="D1681" s="150">
        <v>45575</v>
      </c>
      <c r="E1681" s="50" t="s">
        <v>360</v>
      </c>
      <c r="F1681" s="65" t="s">
        <v>500</v>
      </c>
      <c r="G1681" s="65" t="s">
        <v>3361</v>
      </c>
      <c r="H1681" s="69">
        <v>0.75</v>
      </c>
      <c r="I1681" s="74"/>
      <c r="J1681" s="50" t="s">
        <v>133</v>
      </c>
      <c r="K1681" s="151">
        <v>45575.7195138889</v>
      </c>
      <c r="L1681" s="50" t="s">
        <v>134</v>
      </c>
      <c r="M1681" s="152"/>
      <c r="N1681" s="137" t="s">
        <v>134</v>
      </c>
      <c r="O1681" s="146" t="s">
        <v>3219</v>
      </c>
      <c r="P1681" s="66"/>
    </row>
    <row spans="1:16" x14ac:dyDescent="0.25" outlineLevel="0" r="1682">
      <c r="A1682" s="48">
        <v>1684</v>
      </c>
      <c r="B1682" s="49">
        <v>1</v>
      </c>
      <c r="C1682" s="50" t="s">
        <v>15</v>
      </c>
      <c r="D1682" s="150">
        <v>45576</v>
      </c>
      <c r="E1682" s="50" t="s">
        <v>557</v>
      </c>
      <c r="F1682" s="65" t="s">
        <v>1693</v>
      </c>
      <c r="G1682" s="65" t="s">
        <v>3362</v>
      </c>
      <c r="H1682" s="69">
        <v>1</v>
      </c>
      <c r="I1682" s="74"/>
      <c r="J1682" s="50" t="s">
        <v>133</v>
      </c>
      <c r="K1682" s="151">
        <v>45576.239837963</v>
      </c>
      <c r="L1682" s="50" t="s">
        <v>134</v>
      </c>
      <c r="M1682" s="152"/>
      <c r="N1682" s="137" t="s">
        <v>134</v>
      </c>
      <c r="O1682" s="146" t="s">
        <v>3219</v>
      </c>
      <c r="P1682" s="66"/>
    </row>
    <row spans="1:16" x14ac:dyDescent="0.25" outlineLevel="0" r="1683">
      <c r="A1683" s="48">
        <v>1685</v>
      </c>
      <c r="B1683" s="49">
        <v>2</v>
      </c>
      <c r="C1683" s="50" t="s">
        <v>16</v>
      </c>
      <c r="D1683" s="150">
        <v>45576</v>
      </c>
      <c r="E1683" s="50" t="s">
        <v>148</v>
      </c>
      <c r="F1683" s="65" t="s">
        <v>3216</v>
      </c>
      <c r="G1683" s="65" t="s">
        <v>3367</v>
      </c>
      <c r="H1683" s="69">
        <v>1.2</v>
      </c>
      <c r="I1683" s="74"/>
      <c r="J1683" s="50" t="s">
        <v>134</v>
      </c>
      <c r="K1683" s="151">
        <v>45576.4828009259</v>
      </c>
      <c r="L1683" s="50" t="s">
        <v>134</v>
      </c>
      <c r="M1683" s="152"/>
      <c r="N1683" s="137" t="s">
        <v>134</v>
      </c>
      <c r="O1683" s="146" t="s">
        <v>3219</v>
      </c>
      <c r="P1683" s="66"/>
    </row>
    <row spans="1:16" x14ac:dyDescent="0.25" outlineLevel="0" r="1684">
      <c r="A1684" s="48">
        <v>1686</v>
      </c>
      <c r="B1684" s="49">
        <v>2</v>
      </c>
      <c r="C1684" s="50" t="s">
        <v>16</v>
      </c>
      <c r="D1684" s="150">
        <v>45576</v>
      </c>
      <c r="E1684" s="50" t="s">
        <v>557</v>
      </c>
      <c r="F1684" s="65" t="s">
        <v>1693</v>
      </c>
      <c r="G1684" s="65" t="s">
        <v>3368</v>
      </c>
      <c r="H1684" s="69">
        <v>0.6</v>
      </c>
      <c r="I1684" s="74"/>
      <c r="J1684" s="50" t="s">
        <v>133</v>
      </c>
      <c r="K1684" s="151">
        <v>45576.7388078704</v>
      </c>
      <c r="L1684" s="50" t="s">
        <v>134</v>
      </c>
      <c r="M1684" s="152"/>
      <c r="N1684" s="137" t="s">
        <v>134</v>
      </c>
      <c r="O1684" s="146" t="s">
        <v>3219</v>
      </c>
      <c r="P1684" s="66"/>
    </row>
    <row spans="1:16" x14ac:dyDescent="0.25" outlineLevel="0" r="1685">
      <c r="A1685" s="48">
        <v>1687</v>
      </c>
      <c r="B1685" s="49">
        <v>2</v>
      </c>
      <c r="C1685" s="50" t="s">
        <v>16</v>
      </c>
      <c r="D1685" s="150">
        <v>45576</v>
      </c>
      <c r="E1685" s="50" t="s">
        <v>229</v>
      </c>
      <c r="F1685" s="65" t="s">
        <v>1013</v>
      </c>
      <c r="G1685" s="65" t="s">
        <v>3369</v>
      </c>
      <c r="H1685" s="69">
        <v>2.4</v>
      </c>
      <c r="I1685" s="74"/>
      <c r="J1685" s="50" t="s">
        <v>133</v>
      </c>
      <c r="K1685" s="151">
        <v>45576.7390740741</v>
      </c>
      <c r="L1685" s="50" t="s">
        <v>134</v>
      </c>
      <c r="M1685" s="152"/>
      <c r="N1685" s="137" t="s">
        <v>134</v>
      </c>
      <c r="O1685" s="146" t="s">
        <v>3219</v>
      </c>
      <c r="P1685" s="66"/>
    </row>
    <row spans="1:16" x14ac:dyDescent="0.25" outlineLevel="0" r="1686">
      <c r="A1686" s="48">
        <v>1688</v>
      </c>
      <c r="B1686" s="49">
        <v>1</v>
      </c>
      <c r="C1686" s="50" t="s">
        <v>15</v>
      </c>
      <c r="D1686" s="150">
        <v>45576</v>
      </c>
      <c r="E1686" s="50" t="s">
        <v>514</v>
      </c>
      <c r="F1686" s="65" t="s">
        <v>1022</v>
      </c>
      <c r="G1686" s="65" t="s">
        <v>3363</v>
      </c>
      <c r="H1686" s="69">
        <v>0.5</v>
      </c>
      <c r="I1686" s="74"/>
      <c r="J1686" s="50" t="s">
        <v>133</v>
      </c>
      <c r="K1686" s="151">
        <v>45576.3659375</v>
      </c>
      <c r="L1686" s="50" t="s">
        <v>134</v>
      </c>
      <c r="M1686" s="152"/>
      <c r="N1686" s="137" t="s">
        <v>134</v>
      </c>
      <c r="O1686" s="146" t="s">
        <v>3219</v>
      </c>
      <c r="P1686" s="66"/>
    </row>
    <row spans="1:16" x14ac:dyDescent="0.25" outlineLevel="0" r="1687">
      <c r="A1687" s="48">
        <v>1689</v>
      </c>
      <c r="B1687" s="49">
        <v>1</v>
      </c>
      <c r="C1687" s="50" t="s">
        <v>15</v>
      </c>
      <c r="D1687" s="150">
        <v>45576</v>
      </c>
      <c r="E1687" s="50" t="s">
        <v>393</v>
      </c>
      <c r="F1687" s="65" t="s">
        <v>2373</v>
      </c>
      <c r="G1687" s="65" t="s">
        <v>3364</v>
      </c>
      <c r="H1687" s="69">
        <v>0.5</v>
      </c>
      <c r="I1687" s="74"/>
      <c r="J1687" s="50" t="s">
        <v>133</v>
      </c>
      <c r="K1687" s="151">
        <v>45576.3732060185</v>
      </c>
      <c r="L1687" s="50" t="s">
        <v>133</v>
      </c>
      <c r="M1687" s="152">
        <v>45580.6520138889</v>
      </c>
      <c r="N1687" s="137" t="s">
        <v>134</v>
      </c>
      <c r="O1687" s="146" t="s">
        <v>4211</v>
      </c>
      <c r="P1687" s="66" t="s">
        <v>4082</v>
      </c>
    </row>
    <row spans="1:16" x14ac:dyDescent="0.25" outlineLevel="0" r="1688">
      <c r="A1688" s="45">
        <v>1690</v>
      </c>
      <c r="B1688" s="46">
        <v>2</v>
      </c>
      <c r="C1688" s="47" t="s">
        <v>16</v>
      </c>
      <c r="D1688" s="149">
        <v>45576</v>
      </c>
      <c r="E1688" s="47" t="s">
        <v>514</v>
      </c>
      <c r="F1688" s="63" t="s">
        <v>1022</v>
      </c>
      <c r="G1688" s="63" t="s">
        <v>3370</v>
      </c>
      <c r="H1688" s="68">
        <v>2.8</v>
      </c>
      <c r="I1688" s="73"/>
      <c r="J1688" s="47" t="s">
        <v>133</v>
      </c>
      <c r="K1688" s="144">
        <v>45576.7393518519</v>
      </c>
      <c r="L1688" s="47" t="s">
        <v>134</v>
      </c>
      <c r="M1688" s="142"/>
      <c r="N1688" s="112" t="s">
        <v>134</v>
      </c>
      <c r="O1688" s="145" t="s">
        <v>3219</v>
      </c>
      <c r="P1688" s="64"/>
    </row>
    <row spans="1:16" x14ac:dyDescent="0.25" outlineLevel="0" r="1689">
      <c r="A1689" s="45">
        <v>1691</v>
      </c>
      <c r="B1689" s="46">
        <v>2</v>
      </c>
      <c r="C1689" s="47" t="s">
        <v>16</v>
      </c>
      <c r="D1689" s="149">
        <v>45576</v>
      </c>
      <c r="E1689" s="47" t="s">
        <v>369</v>
      </c>
      <c r="F1689" s="63" t="s">
        <v>958</v>
      </c>
      <c r="G1689" s="63" t="s">
        <v>3371</v>
      </c>
      <c r="H1689" s="68">
        <v>2.1</v>
      </c>
      <c r="I1689" s="73"/>
      <c r="J1689" s="47" t="s">
        <v>133</v>
      </c>
      <c r="K1689" s="144">
        <v>45576.7385300926</v>
      </c>
      <c r="L1689" s="47" t="s">
        <v>134</v>
      </c>
      <c r="M1689" s="142"/>
      <c r="N1689" s="112" t="s">
        <v>134</v>
      </c>
      <c r="O1689" s="145" t="s">
        <v>3219</v>
      </c>
      <c r="P1689" s="64"/>
    </row>
    <row spans="1:16" x14ac:dyDescent="0.25" outlineLevel="0" r="1690">
      <c r="A1690" s="45">
        <v>1692</v>
      </c>
      <c r="B1690" s="46">
        <v>1</v>
      </c>
      <c r="C1690" s="47" t="s">
        <v>15</v>
      </c>
      <c r="D1690" s="149">
        <v>45576</v>
      </c>
      <c r="E1690" s="47" t="s">
        <v>2106</v>
      </c>
      <c r="F1690" s="63" t="s">
        <v>2854</v>
      </c>
      <c r="G1690" s="63" t="s">
        <v>3372</v>
      </c>
      <c r="H1690" s="68">
        <v>0.4</v>
      </c>
      <c r="I1690" s="73"/>
      <c r="J1690" s="47" t="s">
        <v>133</v>
      </c>
      <c r="K1690" s="144">
        <v>45576.4537268519</v>
      </c>
      <c r="L1690" s="47" t="s">
        <v>134</v>
      </c>
      <c r="M1690" s="142"/>
      <c r="N1690" s="112" t="s">
        <v>134</v>
      </c>
      <c r="O1690" s="145" t="s">
        <v>3219</v>
      </c>
      <c r="P1690" s="64"/>
    </row>
    <row spans="1:16" x14ac:dyDescent="0.25" outlineLevel="0" r="1691">
      <c r="A1691" s="45">
        <v>1693</v>
      </c>
      <c r="B1691" s="46">
        <v>1</v>
      </c>
      <c r="C1691" s="47" t="s">
        <v>15</v>
      </c>
      <c r="D1691" s="149">
        <v>45576</v>
      </c>
      <c r="E1691" s="47" t="s">
        <v>2640</v>
      </c>
      <c r="F1691" s="63" t="s">
        <v>2641</v>
      </c>
      <c r="G1691" s="63" t="s">
        <v>3373</v>
      </c>
      <c r="H1691" s="68">
        <v>0.5</v>
      </c>
      <c r="I1691" s="73"/>
      <c r="J1691" s="47" t="s">
        <v>133</v>
      </c>
      <c r="K1691" s="144">
        <v>45576.6356712963</v>
      </c>
      <c r="L1691" s="47" t="s">
        <v>134</v>
      </c>
      <c r="M1691" s="142"/>
      <c r="N1691" s="112" t="s">
        <v>134</v>
      </c>
      <c r="O1691" s="145" t="s">
        <v>3219</v>
      </c>
      <c r="P1691" s="64"/>
    </row>
    <row spans="1:16" x14ac:dyDescent="0.25" outlineLevel="0" r="1692">
      <c r="A1692" s="45">
        <v>1694</v>
      </c>
      <c r="B1692" s="46">
        <v>1</v>
      </c>
      <c r="C1692" s="47" t="s">
        <v>15</v>
      </c>
      <c r="D1692" s="149">
        <v>45576</v>
      </c>
      <c r="E1692" s="47" t="s">
        <v>558</v>
      </c>
      <c r="F1692" s="63" t="s">
        <v>593</v>
      </c>
      <c r="G1692" s="63" t="s">
        <v>3374</v>
      </c>
      <c r="H1692" s="68">
        <v>12</v>
      </c>
      <c r="I1692" s="73"/>
      <c r="J1692" s="47" t="s">
        <v>133</v>
      </c>
      <c r="K1692" s="144">
        <v>45576.7039699074</v>
      </c>
      <c r="L1692" s="47" t="s">
        <v>133</v>
      </c>
      <c r="M1692" s="142">
        <v>45579.8118634259</v>
      </c>
      <c r="N1692" s="112" t="s">
        <v>134</v>
      </c>
      <c r="O1692" s="145" t="s">
        <v>3931</v>
      </c>
      <c r="P1692" s="64" t="s">
        <v>3937</v>
      </c>
    </row>
    <row spans="1:16" x14ac:dyDescent="0.25" outlineLevel="0" r="1693">
      <c r="A1693" s="48">
        <v>1695</v>
      </c>
      <c r="B1693" s="49">
        <v>1</v>
      </c>
      <c r="C1693" s="50" t="s">
        <v>15</v>
      </c>
      <c r="D1693" s="150">
        <v>45576</v>
      </c>
      <c r="E1693" s="50" t="s">
        <v>542</v>
      </c>
      <c r="F1693" s="65" t="s">
        <v>1488</v>
      </c>
      <c r="G1693" s="65" t="s">
        <v>3375</v>
      </c>
      <c r="H1693" s="69">
        <v>0.75</v>
      </c>
      <c r="I1693" s="74"/>
      <c r="J1693" s="50" t="s">
        <v>133</v>
      </c>
      <c r="K1693" s="151">
        <v>45576.6800231481</v>
      </c>
      <c r="L1693" s="50" t="s">
        <v>134</v>
      </c>
      <c r="M1693" s="152"/>
      <c r="N1693" s="137" t="s">
        <v>134</v>
      </c>
      <c r="O1693" s="146" t="s">
        <v>3219</v>
      </c>
      <c r="P1693" s="66"/>
    </row>
    <row spans="1:16" x14ac:dyDescent="0.25" outlineLevel="0" r="1694">
      <c r="A1694" s="48">
        <v>1696</v>
      </c>
      <c r="B1694" s="49">
        <v>1</v>
      </c>
      <c r="C1694" s="50" t="s">
        <v>15</v>
      </c>
      <c r="D1694" s="150">
        <v>45577</v>
      </c>
      <c r="E1694" s="50" t="s">
        <v>558</v>
      </c>
      <c r="F1694" s="65" t="s">
        <v>593</v>
      </c>
      <c r="G1694" s="65" t="s">
        <v>3910</v>
      </c>
      <c r="H1694" s="69">
        <v>2.5</v>
      </c>
      <c r="I1694" s="74"/>
      <c r="J1694" s="50" t="s">
        <v>133</v>
      </c>
      <c r="K1694" s="151">
        <v>45577.440787037</v>
      </c>
      <c r="L1694" s="50" t="s">
        <v>133</v>
      </c>
      <c r="M1694" s="152">
        <v>45579.8118634259</v>
      </c>
      <c r="N1694" s="137" t="s">
        <v>134</v>
      </c>
      <c r="O1694" s="146" t="s">
        <v>3931</v>
      </c>
      <c r="P1694" s="66" t="s">
        <v>3937</v>
      </c>
    </row>
    <row spans="1:16" x14ac:dyDescent="0.25" outlineLevel="0" r="1695">
      <c r="A1695" s="48">
        <v>1697</v>
      </c>
      <c r="B1695" s="49">
        <v>1</v>
      </c>
      <c r="C1695" s="50" t="s">
        <v>15</v>
      </c>
      <c r="D1695" s="150">
        <v>45577</v>
      </c>
      <c r="E1695" s="50" t="s">
        <v>250</v>
      </c>
      <c r="F1695" s="65" t="s">
        <v>497</v>
      </c>
      <c r="G1695" s="65" t="s">
        <v>3911</v>
      </c>
      <c r="H1695" s="69">
        <v>0.4</v>
      </c>
      <c r="I1695" s="74"/>
      <c r="J1695" s="50" t="s">
        <v>133</v>
      </c>
      <c r="K1695" s="151">
        <v>45577.4605208333</v>
      </c>
      <c r="L1695" s="50" t="s">
        <v>134</v>
      </c>
      <c r="M1695" s="152"/>
      <c r="N1695" s="137" t="s">
        <v>134</v>
      </c>
      <c r="O1695" s="146" t="s">
        <v>3909</v>
      </c>
      <c r="P1695" s="66"/>
    </row>
    <row spans="1:16" x14ac:dyDescent="0.25" outlineLevel="0" r="1696">
      <c r="A1696" s="48">
        <v>1698</v>
      </c>
      <c r="B1696" s="49">
        <v>1</v>
      </c>
      <c r="C1696" s="50" t="s">
        <v>15</v>
      </c>
      <c r="D1696" s="150">
        <v>45577</v>
      </c>
      <c r="E1696" s="50" t="s">
        <v>2640</v>
      </c>
      <c r="F1696" s="65" t="s">
        <v>2641</v>
      </c>
      <c r="G1696" s="65" t="s">
        <v>3912</v>
      </c>
      <c r="H1696" s="69">
        <v>1.25</v>
      </c>
      <c r="I1696" s="74"/>
      <c r="J1696" s="50" t="s">
        <v>133</v>
      </c>
      <c r="K1696" s="151">
        <v>45577.5722685185</v>
      </c>
      <c r="L1696" s="50" t="s">
        <v>134</v>
      </c>
      <c r="M1696" s="152"/>
      <c r="N1696" s="137" t="s">
        <v>134</v>
      </c>
      <c r="O1696" s="146" t="s">
        <v>3909</v>
      </c>
      <c r="P1696" s="66"/>
    </row>
    <row spans="1:16" x14ac:dyDescent="0.25" outlineLevel="0" r="1697">
      <c r="A1697" s="48">
        <v>1699</v>
      </c>
      <c r="B1697" s="49">
        <v>1</v>
      </c>
      <c r="C1697" s="50" t="s">
        <v>15</v>
      </c>
      <c r="D1697" s="150">
        <v>45577</v>
      </c>
      <c r="E1697" s="50" t="s">
        <v>393</v>
      </c>
      <c r="F1697" s="65" t="s">
        <v>2373</v>
      </c>
      <c r="G1697" s="65" t="s">
        <v>3913</v>
      </c>
      <c r="H1697" s="69">
        <v>0.5</v>
      </c>
      <c r="I1697" s="74"/>
      <c r="J1697" s="50" t="s">
        <v>133</v>
      </c>
      <c r="K1697" s="151">
        <v>45577.4933680556</v>
      </c>
      <c r="L1697" s="50" t="s">
        <v>133</v>
      </c>
      <c r="M1697" s="152">
        <v>45580.6520138889</v>
      </c>
      <c r="N1697" s="137" t="s">
        <v>134</v>
      </c>
      <c r="O1697" s="146" t="s">
        <v>4211</v>
      </c>
      <c r="P1697" s="66" t="s">
        <v>4082</v>
      </c>
    </row>
    <row spans="1:16" x14ac:dyDescent="0.25" outlineLevel="0" r="1698">
      <c r="A1698" s="48">
        <v>1700</v>
      </c>
      <c r="B1698" s="49">
        <v>1</v>
      </c>
      <c r="C1698" s="50" t="s">
        <v>15</v>
      </c>
      <c r="D1698" s="150">
        <v>45577</v>
      </c>
      <c r="E1698" s="50" t="s">
        <v>2264</v>
      </c>
      <c r="F1698" s="65" t="s">
        <v>2265</v>
      </c>
      <c r="G1698" s="65" t="s">
        <v>3914</v>
      </c>
      <c r="H1698" s="69">
        <v>0.5</v>
      </c>
      <c r="I1698" s="74"/>
      <c r="J1698" s="50" t="s">
        <v>133</v>
      </c>
      <c r="K1698" s="151">
        <v>45577.6793402778</v>
      </c>
      <c r="L1698" s="50" t="s">
        <v>134</v>
      </c>
      <c r="M1698" s="152"/>
      <c r="N1698" s="137" t="s">
        <v>134</v>
      </c>
      <c r="O1698" s="146" t="s">
        <v>3909</v>
      </c>
      <c r="P1698" s="66"/>
    </row>
    <row spans="1:16" x14ac:dyDescent="0.25" outlineLevel="0" r="1699">
      <c r="A1699" s="48">
        <v>1701</v>
      </c>
      <c r="B1699" s="49">
        <v>4</v>
      </c>
      <c r="C1699" s="50" t="s">
        <v>425</v>
      </c>
      <c r="D1699" s="150">
        <v>45575</v>
      </c>
      <c r="E1699" s="50" t="s">
        <v>154</v>
      </c>
      <c r="F1699" s="65" t="s">
        <v>490</v>
      </c>
      <c r="G1699" s="65" t="s">
        <v>3977</v>
      </c>
      <c r="H1699" s="69">
        <v>2</v>
      </c>
      <c r="I1699" s="74"/>
      <c r="J1699" s="50" t="s">
        <v>133</v>
      </c>
      <c r="K1699" s="151">
        <v>45579.6601388889</v>
      </c>
      <c r="L1699" s="50" t="s">
        <v>133</v>
      </c>
      <c r="M1699" s="152">
        <v>45580.5832407407</v>
      </c>
      <c r="N1699" s="137" t="s">
        <v>134</v>
      </c>
      <c r="O1699" s="146" t="s">
        <v>4211</v>
      </c>
      <c r="P1699" s="66" t="s">
        <v>4081</v>
      </c>
    </row>
    <row spans="1:16" x14ac:dyDescent="0.25" outlineLevel="0" r="1700">
      <c r="A1700" s="48">
        <v>1702</v>
      </c>
      <c r="B1700" s="49">
        <v>4</v>
      </c>
      <c r="C1700" s="50" t="s">
        <v>425</v>
      </c>
      <c r="D1700" s="150">
        <v>45575</v>
      </c>
      <c r="E1700" s="50" t="s">
        <v>156</v>
      </c>
      <c r="F1700" s="65" t="s">
        <v>847</v>
      </c>
      <c r="G1700" s="65" t="s">
        <v>3915</v>
      </c>
      <c r="H1700" s="69">
        <v>1.75</v>
      </c>
      <c r="I1700" s="74"/>
      <c r="J1700" s="50" t="s">
        <v>133</v>
      </c>
      <c r="K1700" s="151">
        <v>45579.6603819444</v>
      </c>
      <c r="L1700" s="50" t="s">
        <v>134</v>
      </c>
      <c r="M1700" s="152"/>
      <c r="N1700" s="137" t="s">
        <v>133</v>
      </c>
      <c r="O1700" s="146" t="s">
        <v>3931</v>
      </c>
      <c r="P1700" s="66"/>
    </row>
    <row spans="1:16" x14ac:dyDescent="0.25" outlineLevel="0" r="1701">
      <c r="A1701" s="48">
        <v>1703</v>
      </c>
      <c r="B1701" s="49">
        <v>4</v>
      </c>
      <c r="C1701" s="50" t="s">
        <v>425</v>
      </c>
      <c r="D1701" s="150">
        <v>45575</v>
      </c>
      <c r="E1701" s="50" t="s">
        <v>186</v>
      </c>
      <c r="F1701" s="65" t="s">
        <v>2511</v>
      </c>
      <c r="G1701" s="65" t="s">
        <v>3978</v>
      </c>
      <c r="H1701" s="69">
        <v>1.5</v>
      </c>
      <c r="I1701" s="74"/>
      <c r="J1701" s="50" t="s">
        <v>133</v>
      </c>
      <c r="K1701" s="151">
        <v>45579.6612037037</v>
      </c>
      <c r="L1701" s="50" t="s">
        <v>134</v>
      </c>
      <c r="M1701" s="152"/>
      <c r="N1701" s="137" t="s">
        <v>134</v>
      </c>
      <c r="O1701" s="146" t="s">
        <v>3931</v>
      </c>
      <c r="P1701" s="66"/>
    </row>
    <row spans="1:16" x14ac:dyDescent="0.25" outlineLevel="0" r="1702">
      <c r="A1702" s="48">
        <v>1704</v>
      </c>
      <c r="B1702" s="49">
        <v>4</v>
      </c>
      <c r="C1702" s="50" t="s">
        <v>425</v>
      </c>
      <c r="D1702" s="150">
        <v>45575</v>
      </c>
      <c r="E1702" s="50" t="s">
        <v>830</v>
      </c>
      <c r="F1702" s="65" t="s">
        <v>3916</v>
      </c>
      <c r="G1702" s="65" t="s">
        <v>3917</v>
      </c>
      <c r="H1702" s="69">
        <v>2.25</v>
      </c>
      <c r="I1702" s="74"/>
      <c r="J1702" s="50" t="s">
        <v>133</v>
      </c>
      <c r="K1702" s="151">
        <v>45577.6857060185</v>
      </c>
      <c r="L1702" s="50" t="s">
        <v>134</v>
      </c>
      <c r="M1702" s="152"/>
      <c r="N1702" s="137" t="s">
        <v>134</v>
      </c>
      <c r="O1702" s="146" t="s">
        <v>3909</v>
      </c>
      <c r="P1702" s="66"/>
    </row>
    <row spans="1:16" x14ac:dyDescent="0.25" outlineLevel="0" r="1703">
      <c r="A1703" s="48">
        <v>1705</v>
      </c>
      <c r="B1703" s="49">
        <v>1</v>
      </c>
      <c r="C1703" s="50" t="s">
        <v>15</v>
      </c>
      <c r="D1703" s="150">
        <v>45540</v>
      </c>
      <c r="E1703" s="50" t="s">
        <v>398</v>
      </c>
      <c r="F1703" s="65" t="s">
        <v>2568</v>
      </c>
      <c r="G1703" s="65" t="s">
        <v>1806</v>
      </c>
      <c r="H1703" s="69">
        <v>0.5</v>
      </c>
      <c r="I1703" s="74"/>
      <c r="J1703" s="50" t="s">
        <v>133</v>
      </c>
      <c r="K1703" s="151">
        <v>45577.6921527778</v>
      </c>
      <c r="L1703" s="50" t="inlineStr">
        <is>
          <t>VRAI</t>
        </is>
      </c>
      <c r="M1703" s="152">
        <v>45581.5975578704</v>
      </c>
      <c r="N1703" s="137" t="s">
        <v>134</v>
      </c>
      <c r="O1703" s="146" t="inlineStr">
        <is>
          <t>APP_v4.K.5.xlsb</t>
        </is>
      </c>
      <c r="P1703" s="66" t="inlineStr">
        <is>
          <t>24-24549</t>
        </is>
      </c>
    </row>
    <row spans="1:16" x14ac:dyDescent="0.25" outlineLevel="0" r="1704">
      <c r="A1704" s="48">
        <v>1706</v>
      </c>
      <c r="B1704" s="49">
        <v>1</v>
      </c>
      <c r="C1704" s="50" t="s">
        <v>15</v>
      </c>
      <c r="D1704" s="150">
        <v>45541</v>
      </c>
      <c r="E1704" s="50" t="s">
        <v>398</v>
      </c>
      <c r="F1704" s="65" t="s">
        <v>2568</v>
      </c>
      <c r="G1704" s="65" t="s">
        <v>1819</v>
      </c>
      <c r="H1704" s="69">
        <v>0.5</v>
      </c>
      <c r="I1704" s="74"/>
      <c r="J1704" s="50" t="s">
        <v>133</v>
      </c>
      <c r="K1704" s="151">
        <v>45577.692650463</v>
      </c>
      <c r="L1704" s="50" t="inlineStr">
        <is>
          <t>VRAI</t>
        </is>
      </c>
      <c r="M1704" s="152">
        <v>45581.5975578704</v>
      </c>
      <c r="N1704" s="137" t="s">
        <v>134</v>
      </c>
      <c r="O1704" s="146" t="inlineStr">
        <is>
          <t>APP_v4.K.5.xlsb</t>
        </is>
      </c>
      <c r="P1704" s="66" t="inlineStr">
        <is>
          <t>24-24549</t>
        </is>
      </c>
    </row>
    <row spans="1:16" x14ac:dyDescent="0.25" outlineLevel="0" r="1705">
      <c r="A1705" s="48">
        <v>1707</v>
      </c>
      <c r="B1705" s="49">
        <v>1</v>
      </c>
      <c r="C1705" s="50" t="s">
        <v>15</v>
      </c>
      <c r="D1705" s="150">
        <v>45562</v>
      </c>
      <c r="E1705" s="50" t="s">
        <v>398</v>
      </c>
      <c r="F1705" s="65" t="s">
        <v>2568</v>
      </c>
      <c r="G1705" s="65" t="s">
        <v>2727</v>
      </c>
      <c r="H1705" s="69">
        <v>0.5</v>
      </c>
      <c r="I1705" s="74"/>
      <c r="J1705" s="50" t="s">
        <v>133</v>
      </c>
      <c r="K1705" s="151">
        <v>45577.6931712963</v>
      </c>
      <c r="L1705" s="50" t="inlineStr">
        <is>
          <t>VRAI</t>
        </is>
      </c>
      <c r="M1705" s="152">
        <v>45581.5975578704</v>
      </c>
      <c r="N1705" s="137" t="s">
        <v>134</v>
      </c>
      <c r="O1705" s="146" t="inlineStr">
        <is>
          <t>APP_v4.K.5.xlsb</t>
        </is>
      </c>
      <c r="P1705" s="66" t="inlineStr">
        <is>
          <t>24-24549</t>
        </is>
      </c>
    </row>
    <row spans="1:16" x14ac:dyDescent="0.25" outlineLevel="0" r="1706">
      <c r="A1706" s="48">
        <v>1708</v>
      </c>
      <c r="B1706" s="49">
        <v>1</v>
      </c>
      <c r="C1706" s="50" t="s">
        <v>15</v>
      </c>
      <c r="D1706" s="150">
        <v>45563</v>
      </c>
      <c r="E1706" s="50" t="s">
        <v>398</v>
      </c>
      <c r="F1706" s="65" t="s">
        <v>2568</v>
      </c>
      <c r="G1706" s="65" t="s">
        <v>2835</v>
      </c>
      <c r="H1706" s="69">
        <v>0.75</v>
      </c>
      <c r="I1706" s="74"/>
      <c r="J1706" s="50" t="s">
        <v>133</v>
      </c>
      <c r="K1706" s="151">
        <v>45577.6935416667</v>
      </c>
      <c r="L1706" s="50" t="inlineStr">
        <is>
          <t>VRAI</t>
        </is>
      </c>
      <c r="M1706" s="152">
        <v>45581.5975578704</v>
      </c>
      <c r="N1706" s="137" t="s">
        <v>134</v>
      </c>
      <c r="O1706" s="146" t="inlineStr">
        <is>
          <t>APP_v4.K.5.xlsb</t>
        </is>
      </c>
      <c r="P1706" s="66" t="inlineStr">
        <is>
          <t>24-24549</t>
        </is>
      </c>
    </row>
    <row spans="1:16" x14ac:dyDescent="0.25" outlineLevel="0" r="1707">
      <c r="A1707" s="48">
        <v>1709</v>
      </c>
      <c r="B1707" s="49">
        <v>1</v>
      </c>
      <c r="C1707" s="50" t="s">
        <v>15</v>
      </c>
      <c r="D1707" s="150">
        <v>45565</v>
      </c>
      <c r="E1707" s="50" t="s">
        <v>398</v>
      </c>
      <c r="F1707" s="65" t="s">
        <v>2568</v>
      </c>
      <c r="G1707" s="65" t="s">
        <v>2857</v>
      </c>
      <c r="H1707" s="69">
        <v>1.5</v>
      </c>
      <c r="I1707" s="74"/>
      <c r="J1707" s="50" t="s">
        <v>133</v>
      </c>
      <c r="K1707" s="151">
        <v>45577.6940046296</v>
      </c>
      <c r="L1707" s="50" t="inlineStr">
        <is>
          <t>VRAI</t>
        </is>
      </c>
      <c r="M1707" s="152">
        <v>45581.5975578704</v>
      </c>
      <c r="N1707" s="137" t="s">
        <v>134</v>
      </c>
      <c r="O1707" s="146" t="inlineStr">
        <is>
          <t>APP_v4.K.5.xlsb</t>
        </is>
      </c>
      <c r="P1707" s="66" t="inlineStr">
        <is>
          <t>24-24549</t>
        </is>
      </c>
    </row>
    <row spans="1:16" x14ac:dyDescent="0.25" outlineLevel="0" r="1708">
      <c r="A1708" s="48">
        <v>1710</v>
      </c>
      <c r="B1708" s="49">
        <v>2</v>
      </c>
      <c r="C1708" s="50" t="s">
        <v>16</v>
      </c>
      <c r="D1708" s="150">
        <v>45578</v>
      </c>
      <c r="E1708" s="50" t="s">
        <v>148</v>
      </c>
      <c r="F1708" s="65" t="s">
        <v>3216</v>
      </c>
      <c r="G1708" s="65" t="s">
        <v>3930</v>
      </c>
      <c r="H1708" s="69">
        <v>2.5</v>
      </c>
      <c r="I1708" s="74"/>
      <c r="J1708" s="50" t="s">
        <v>134</v>
      </c>
      <c r="K1708" s="151">
        <v>45578.6271180556</v>
      </c>
      <c r="L1708" s="50" t="s">
        <v>134</v>
      </c>
      <c r="M1708" s="152"/>
      <c r="N1708" s="137" t="s">
        <v>134</v>
      </c>
      <c r="O1708" s="146" t="s">
        <v>3931</v>
      </c>
      <c r="P1708" s="66"/>
    </row>
    <row spans="1:16" x14ac:dyDescent="0.25" outlineLevel="0" r="1709">
      <c r="A1709" s="48">
        <v>1711</v>
      </c>
      <c r="B1709" s="49">
        <v>1</v>
      </c>
      <c r="C1709" s="50" t="s">
        <v>15</v>
      </c>
      <c r="D1709" s="150">
        <v>45578</v>
      </c>
      <c r="E1709" s="50" t="s">
        <v>369</v>
      </c>
      <c r="F1709" s="65" t="s">
        <v>958</v>
      </c>
      <c r="G1709" s="65" t="s">
        <v>3932</v>
      </c>
      <c r="H1709" s="69">
        <v>15</v>
      </c>
      <c r="I1709" s="74"/>
      <c r="J1709" s="50" t="s">
        <v>133</v>
      </c>
      <c r="K1709" s="151">
        <v>45578.7555902778</v>
      </c>
      <c r="L1709" s="50" t="s">
        <v>134</v>
      </c>
      <c r="M1709" s="152"/>
      <c r="N1709" s="137" t="s">
        <v>134</v>
      </c>
      <c r="O1709" s="146" t="s">
        <v>3909</v>
      </c>
      <c r="P1709" s="66"/>
    </row>
    <row spans="1:16" x14ac:dyDescent="0.25" outlineLevel="0" r="1710">
      <c r="A1710" s="48">
        <v>1712</v>
      </c>
      <c r="B1710" s="49">
        <v>1</v>
      </c>
      <c r="C1710" s="50" t="s">
        <v>15</v>
      </c>
      <c r="D1710" s="150">
        <v>45579</v>
      </c>
      <c r="E1710" s="50" t="s">
        <v>369</v>
      </c>
      <c r="F1710" s="65" t="s">
        <v>958</v>
      </c>
      <c r="G1710" s="65" t="s">
        <v>3979</v>
      </c>
      <c r="H1710" s="69">
        <v>14</v>
      </c>
      <c r="I1710" s="74"/>
      <c r="J1710" s="50" t="s">
        <v>133</v>
      </c>
      <c r="K1710" s="151">
        <v>45579.5848611111</v>
      </c>
      <c r="L1710" s="50" t="s">
        <v>134</v>
      </c>
      <c r="M1710" s="152"/>
      <c r="N1710" s="137" t="s">
        <v>134</v>
      </c>
      <c r="O1710" s="146" t="s">
        <v>3931</v>
      </c>
      <c r="P1710" s="66"/>
    </row>
    <row spans="1:16" x14ac:dyDescent="0.25" outlineLevel="0" r="1711">
      <c r="A1711" s="48">
        <v>1713</v>
      </c>
      <c r="B1711" s="49">
        <v>4</v>
      </c>
      <c r="C1711" s="50" t="s">
        <v>425</v>
      </c>
      <c r="D1711" s="150">
        <v>45575</v>
      </c>
      <c r="E1711" s="50" t="s">
        <v>3278</v>
      </c>
      <c r="F1711" s="65" t="s">
        <v>3279</v>
      </c>
      <c r="G1711" s="65" t="s">
        <v>3980</v>
      </c>
      <c r="H1711" s="69">
        <v>1.75</v>
      </c>
      <c r="I1711" s="74"/>
      <c r="J1711" s="50" t="s">
        <v>133</v>
      </c>
      <c r="K1711" s="151">
        <v>45579.6607986111</v>
      </c>
      <c r="L1711" s="50" t="s">
        <v>134</v>
      </c>
      <c r="M1711" s="152"/>
      <c r="N1711" s="137" t="s">
        <v>134</v>
      </c>
      <c r="O1711" s="146" t="s">
        <v>3931</v>
      </c>
      <c r="P1711" s="66"/>
    </row>
    <row spans="1:16" x14ac:dyDescent="0.25" outlineLevel="0" r="1712">
      <c r="A1712" s="48">
        <v>1714</v>
      </c>
      <c r="B1712" s="49">
        <v>1</v>
      </c>
      <c r="C1712" s="50" t="s">
        <v>15</v>
      </c>
      <c r="D1712" s="150">
        <v>45580</v>
      </c>
      <c r="E1712" s="50" t="s">
        <v>182</v>
      </c>
      <c r="F1712" s="65" t="s">
        <v>1482</v>
      </c>
      <c r="G1712" s="65" t="s">
        <v>4048</v>
      </c>
      <c r="H1712" s="69">
        <v>0.75</v>
      </c>
      <c r="I1712" s="74"/>
      <c r="J1712" s="50" t="s">
        <v>133</v>
      </c>
      <c r="K1712" s="151">
        <v>45580.4017361111</v>
      </c>
      <c r="L1712" s="50" t="s">
        <v>134</v>
      </c>
      <c r="M1712" s="152"/>
      <c r="N1712" s="137" t="s">
        <v>134</v>
      </c>
      <c r="O1712" s="146" t="s">
        <v>3931</v>
      </c>
      <c r="P1712" s="66"/>
    </row>
    <row spans="1:16" x14ac:dyDescent="0.25" outlineLevel="0" r="1713">
      <c r="A1713" s="48">
        <v>1715</v>
      </c>
      <c r="B1713" s="49">
        <v>1</v>
      </c>
      <c r="C1713" s="50" t="s">
        <v>15</v>
      </c>
      <c r="D1713" s="150">
        <v>45580</v>
      </c>
      <c r="E1713" s="50" t="s">
        <v>3189</v>
      </c>
      <c r="F1713" s="65" t="s">
        <v>3190</v>
      </c>
      <c r="G1713" s="65" t="s">
        <v>4049</v>
      </c>
      <c r="H1713" s="69">
        <v>0.25</v>
      </c>
      <c r="I1713" s="74"/>
      <c r="J1713" s="50" t="s">
        <v>133</v>
      </c>
      <c r="K1713" s="151">
        <v>45580.4041435185</v>
      </c>
      <c r="L1713" s="50" t="s">
        <v>134</v>
      </c>
      <c r="M1713" s="152"/>
      <c r="N1713" s="137" t="s">
        <v>134</v>
      </c>
      <c r="O1713" s="146" t="s">
        <v>3931</v>
      </c>
      <c r="P1713" s="66"/>
    </row>
    <row spans="1:16" x14ac:dyDescent="0.25" outlineLevel="0" r="1714">
      <c r="A1714" s="48">
        <v>1716</v>
      </c>
      <c r="B1714" s="49">
        <v>1</v>
      </c>
      <c r="C1714" s="50" t="s">
        <v>15</v>
      </c>
      <c r="D1714" s="150">
        <v>45580</v>
      </c>
      <c r="E1714" s="50" t="s">
        <v>369</v>
      </c>
      <c r="F1714" s="65" t="s">
        <v>958</v>
      </c>
      <c r="G1714" s="65" t="s">
        <v>4050</v>
      </c>
      <c r="H1714" s="69">
        <v>0.75</v>
      </c>
      <c r="I1714" s="74"/>
      <c r="J1714" s="50" t="s">
        <v>133</v>
      </c>
      <c r="K1714" s="151">
        <v>45580.4269097222</v>
      </c>
      <c r="L1714" s="50" t="s">
        <v>134</v>
      </c>
      <c r="M1714" s="152"/>
      <c r="N1714" s="137" t="s">
        <v>134</v>
      </c>
      <c r="O1714" s="146" t="s">
        <v>3931</v>
      </c>
      <c r="P1714" s="66"/>
    </row>
    <row spans="1:16" x14ac:dyDescent="0.25" outlineLevel="0" r="1715">
      <c r="A1715" s="48">
        <v>1717</v>
      </c>
      <c r="B1715" s="49">
        <v>1</v>
      </c>
      <c r="C1715" s="50" t="s">
        <v>15</v>
      </c>
      <c r="D1715" s="150">
        <v>45580</v>
      </c>
      <c r="E1715" s="50" t="s">
        <v>567</v>
      </c>
      <c r="F1715" s="65" t="s">
        <v>2668</v>
      </c>
      <c r="G1715" s="65" t="s">
        <v>4051</v>
      </c>
      <c r="H1715" s="69">
        <v>0.5</v>
      </c>
      <c r="I1715" s="74"/>
      <c r="J1715" s="50" t="s">
        <v>133</v>
      </c>
      <c r="K1715" s="151">
        <v>45580.4479976852</v>
      </c>
      <c r="L1715" s="50" t="s">
        <v>134</v>
      </c>
      <c r="M1715" s="152"/>
      <c r="N1715" s="137" t="s">
        <v>134</v>
      </c>
      <c r="O1715" s="146" t="s">
        <v>3931</v>
      </c>
      <c r="P1715" s="66"/>
    </row>
    <row spans="1:16" x14ac:dyDescent="0.25" outlineLevel="0" r="1716">
      <c r="A1716" s="48">
        <v>1718</v>
      </c>
      <c r="B1716" s="49">
        <v>1</v>
      </c>
      <c r="C1716" s="50" t="s">
        <v>15</v>
      </c>
      <c r="D1716" s="150">
        <v>45580</v>
      </c>
      <c r="E1716" s="50" t="s">
        <v>289</v>
      </c>
      <c r="F1716" s="65" t="s">
        <v>2526</v>
      </c>
      <c r="G1716" s="65" t="s">
        <v>4071</v>
      </c>
      <c r="H1716" s="69">
        <v>0.5</v>
      </c>
      <c r="I1716" s="74"/>
      <c r="J1716" s="50" t="s">
        <v>133</v>
      </c>
      <c r="K1716" s="151">
        <v>45580.4704050926</v>
      </c>
      <c r="L1716" s="50" t="s">
        <v>134</v>
      </c>
      <c r="M1716" s="152"/>
      <c r="N1716" s="137" t="s">
        <v>134</v>
      </c>
      <c r="O1716" s="146" t="s">
        <v>3931</v>
      </c>
      <c r="P1716" s="66"/>
    </row>
    <row spans="1:16" x14ac:dyDescent="0.25" outlineLevel="0" r="1717">
      <c r="A1717" s="48">
        <v>1719</v>
      </c>
      <c r="B1717" s="49">
        <v>1</v>
      </c>
      <c r="C1717" s="50" t="s">
        <v>15</v>
      </c>
      <c r="D1717" s="150">
        <v>45580</v>
      </c>
      <c r="E1717" s="50" t="s">
        <v>522</v>
      </c>
      <c r="F1717" s="65" t="s">
        <v>2652</v>
      </c>
      <c r="G1717" s="65" t="s">
        <v>4072</v>
      </c>
      <c r="H1717" s="69">
        <v>0.25</v>
      </c>
      <c r="I1717" s="74"/>
      <c r="J1717" s="50" t="s">
        <v>133</v>
      </c>
      <c r="K1717" s="151">
        <v>45580.470625</v>
      </c>
      <c r="L1717" s="50" t="s">
        <v>134</v>
      </c>
      <c r="M1717" s="152"/>
      <c r="N1717" s="137" t="s">
        <v>134</v>
      </c>
      <c r="O1717" s="146" t="s">
        <v>3931</v>
      </c>
      <c r="P1717" s="66"/>
    </row>
    <row spans="1:16" x14ac:dyDescent="0.25" outlineLevel="0" r="1718">
      <c r="A1718" s="48">
        <v>1720</v>
      </c>
      <c r="B1718" s="49">
        <v>1</v>
      </c>
      <c r="C1718" s="50" t="s">
        <v>15</v>
      </c>
      <c r="D1718" s="150">
        <v>45580</v>
      </c>
      <c r="E1718" s="50" t="s">
        <v>373</v>
      </c>
      <c r="F1718" s="65" t="s">
        <v>501</v>
      </c>
      <c r="G1718" s="65" t="s">
        <v>4073</v>
      </c>
      <c r="H1718" s="69">
        <v>0.4</v>
      </c>
      <c r="I1718" s="74"/>
      <c r="J1718" s="50" t="s">
        <v>133</v>
      </c>
      <c r="K1718" s="151">
        <v>45580.4709143518</v>
      </c>
      <c r="L1718" s="50" t="s">
        <v>134</v>
      </c>
      <c r="M1718" s="152"/>
      <c r="N1718" s="137" t="s">
        <v>134</v>
      </c>
      <c r="O1718" s="146" t="s">
        <v>3931</v>
      </c>
      <c r="P1718" s="66"/>
    </row>
    <row spans="1:16" x14ac:dyDescent="0.25" outlineLevel="0" r="1719">
      <c r="A1719" s="48">
        <v>1721</v>
      </c>
      <c r="B1719" s="49">
        <v>1</v>
      </c>
      <c r="C1719" s="50" t="s">
        <v>15</v>
      </c>
      <c r="D1719" s="150">
        <v>45580</v>
      </c>
      <c r="E1719" s="50" t="s">
        <v>3570</v>
      </c>
      <c r="F1719" s="65" t="s">
        <v>4215</v>
      </c>
      <c r="G1719" s="65" t="s">
        <v>4216</v>
      </c>
      <c r="H1719" s="69">
        <v>0.75</v>
      </c>
      <c r="I1719" s="74"/>
      <c r="J1719" s="50" t="s">
        <v>133</v>
      </c>
      <c r="K1719" s="151">
        <v>45580.5882291667</v>
      </c>
      <c r="L1719" s="50" t="s">
        <v>134</v>
      </c>
      <c r="M1719" s="152"/>
      <c r="N1719" s="137" t="s">
        <v>134</v>
      </c>
      <c r="O1719" s="146" t="s">
        <v>4211</v>
      </c>
      <c r="P1719" s="66"/>
    </row>
    <row spans="1:16" x14ac:dyDescent="0.25" outlineLevel="0" r="1720">
      <c r="A1720" s="48">
        <v>1722</v>
      </c>
      <c r="B1720" s="49">
        <v>1</v>
      </c>
      <c r="C1720" s="50" t="s">
        <v>15</v>
      </c>
      <c r="D1720" s="150">
        <v>45580</v>
      </c>
      <c r="E1720" s="50" t="s">
        <v>219</v>
      </c>
      <c r="F1720" s="65" t="s">
        <v>496</v>
      </c>
      <c r="G1720" s="65" t="s">
        <v>4217</v>
      </c>
      <c r="H1720" s="69">
        <v>0.5</v>
      </c>
      <c r="I1720" s="74"/>
      <c r="J1720" s="50" t="s">
        <v>133</v>
      </c>
      <c r="K1720" s="151">
        <v>45580.5980787037</v>
      </c>
      <c r="L1720" s="50" t="s">
        <v>133</v>
      </c>
      <c r="M1720" s="152">
        <v>45580.683275463</v>
      </c>
      <c r="N1720" s="137" t="s">
        <v>134</v>
      </c>
      <c r="O1720" s="146" t="s">
        <v>4211</v>
      </c>
      <c r="P1720" s="66" t="s">
        <v>4086</v>
      </c>
    </row>
    <row spans="1:16" x14ac:dyDescent="0.25" outlineLevel="0" r="1721">
      <c r="A1721" s="48">
        <v>1723</v>
      </c>
      <c r="B1721" s="49">
        <v>1</v>
      </c>
      <c r="C1721" s="50" t="s">
        <v>15</v>
      </c>
      <c r="D1721" s="150">
        <v>45580</v>
      </c>
      <c r="E1721" s="50" t="s">
        <v>525</v>
      </c>
      <c r="F1721" s="65" t="s">
        <v>1422</v>
      </c>
      <c r="G1721" s="65" t="s">
        <v>4218</v>
      </c>
      <c r="H1721" s="69">
        <v>0.5</v>
      </c>
      <c r="I1721" s="74"/>
      <c r="J1721" s="50" t="s">
        <v>133</v>
      </c>
      <c r="K1721" s="151">
        <v>45580.6114583333</v>
      </c>
      <c r="L1721" s="50" t="s">
        <v>134</v>
      </c>
      <c r="M1721" s="152"/>
      <c r="N1721" s="137" t="s">
        <v>134</v>
      </c>
      <c r="O1721" s="146" t="s">
        <v>4211</v>
      </c>
      <c r="P1721" s="66"/>
    </row>
    <row spans="1:16" x14ac:dyDescent="0.25" outlineLevel="0" r="1722">
      <c r="A1722" s="48">
        <v>1724</v>
      </c>
      <c r="B1722" s="49">
        <v>1</v>
      </c>
      <c r="C1722" s="50" t="s">
        <v>15</v>
      </c>
      <c r="D1722" s="150">
        <v>45580</v>
      </c>
      <c r="E1722" s="50" t="s">
        <v>4219</v>
      </c>
      <c r="F1722" s="65" t="s">
        <v>4220</v>
      </c>
      <c r="G1722" s="65" t="s">
        <v>4221</v>
      </c>
      <c r="H1722" s="69">
        <v>1.25</v>
      </c>
      <c r="I1722" s="74"/>
      <c r="J1722" s="50" t="s">
        <v>133</v>
      </c>
      <c r="K1722" s="151">
        <v>45580.6459027778</v>
      </c>
      <c r="L1722" s="50" t="s">
        <v>134</v>
      </c>
      <c r="M1722" s="152"/>
      <c r="N1722" s="137" t="s">
        <v>134</v>
      </c>
      <c r="O1722" s="146" t="s">
        <v>4211</v>
      </c>
      <c r="P1722" s="66"/>
    </row>
    <row spans="1:16" x14ac:dyDescent="0.25" outlineLevel="0" r="1723">
      <c r="A1723" s="48">
        <v>1725</v>
      </c>
      <c r="B1723" s="49">
        <v>1</v>
      </c>
      <c r="C1723" s="50" t="s">
        <v>15</v>
      </c>
      <c r="D1723" s="150">
        <v>45580</v>
      </c>
      <c r="E1723" s="50" t="s">
        <v>536</v>
      </c>
      <c r="F1723" s="65" t="s">
        <v>941</v>
      </c>
      <c r="G1723" s="65" t="s">
        <v>4222</v>
      </c>
      <c r="H1723" s="69">
        <v>0.5</v>
      </c>
      <c r="I1723" s="74"/>
      <c r="J1723" s="50" t="s">
        <v>133</v>
      </c>
      <c r="K1723" s="151">
        <v>45580.6234837963</v>
      </c>
      <c r="L1723" s="50" t="s">
        <v>134</v>
      </c>
      <c r="M1723" s="152"/>
      <c r="N1723" s="137" t="s">
        <v>134</v>
      </c>
      <c r="O1723" s="146" t="s">
        <v>4211</v>
      </c>
      <c r="P1723" s="66"/>
    </row>
    <row spans="1:16" x14ac:dyDescent="0.25" outlineLevel="0" r="1724">
      <c r="A1724" s="48">
        <v>1726</v>
      </c>
      <c r="B1724" s="49">
        <v>1</v>
      </c>
      <c r="C1724" s="50" t="s">
        <v>15</v>
      </c>
      <c r="D1724" s="150">
        <v>45580</v>
      </c>
      <c r="E1724" s="50" t="s">
        <v>250</v>
      </c>
      <c r="F1724" s="65" t="s">
        <v>497</v>
      </c>
      <c r="G1724" s="65" t="s">
        <v>4223</v>
      </c>
      <c r="H1724" s="69">
        <v>0.5</v>
      </c>
      <c r="I1724" s="74"/>
      <c r="J1724" s="50" t="s">
        <v>133</v>
      </c>
      <c r="K1724" s="151">
        <v>45580.6293171296</v>
      </c>
      <c r="L1724" s="50" t="s">
        <v>134</v>
      </c>
      <c r="M1724" s="152"/>
      <c r="N1724" s="137" t="s">
        <v>134</v>
      </c>
      <c r="O1724" s="146" t="s">
        <v>4211</v>
      </c>
      <c r="P1724" s="66"/>
    </row>
    <row spans="1:16" x14ac:dyDescent="0.25" outlineLevel="0" r="1725">
      <c r="A1725" s="48">
        <v>1727</v>
      </c>
      <c r="B1725" s="49">
        <v>1</v>
      </c>
      <c r="C1725" s="50" t="s">
        <v>15</v>
      </c>
      <c r="D1725" s="150">
        <v>45580</v>
      </c>
      <c r="E1725" s="50" t="s">
        <v>655</v>
      </c>
      <c r="F1725" s="65" t="s">
        <v>2573</v>
      </c>
      <c r="G1725" s="65" t="s">
        <v>4224</v>
      </c>
      <c r="H1725" s="69">
        <v>0.5</v>
      </c>
      <c r="I1725" s="74"/>
      <c r="J1725" s="50" t="s">
        <v>133</v>
      </c>
      <c r="K1725" s="151">
        <v>45580.6331365741</v>
      </c>
      <c r="L1725" s="50" t="s">
        <v>134</v>
      </c>
      <c r="M1725" s="152"/>
      <c r="N1725" s="137" t="s">
        <v>134</v>
      </c>
      <c r="O1725" s="146" t="s">
        <v>4211</v>
      </c>
      <c r="P1725" s="66"/>
    </row>
    <row spans="1:16" x14ac:dyDescent="0.25" outlineLevel="0" r="1726">
      <c r="A1726" s="48">
        <v>1728</v>
      </c>
      <c r="B1726" s="49">
        <v>1</v>
      </c>
      <c r="C1726" s="50" t="s">
        <v>15</v>
      </c>
      <c r="D1726" s="150">
        <v>45580</v>
      </c>
      <c r="E1726" s="50" t="s">
        <v>360</v>
      </c>
      <c r="F1726" s="65" t="s">
        <v>500</v>
      </c>
      <c r="G1726" s="65" t="s">
        <v>4225</v>
      </c>
      <c r="H1726" s="69">
        <v>0.5</v>
      </c>
      <c r="I1726" s="74"/>
      <c r="J1726" s="50" t="s">
        <v>133</v>
      </c>
      <c r="K1726" s="151">
        <v>45580.6348032407</v>
      </c>
      <c r="L1726" s="50" t="s">
        <v>134</v>
      </c>
      <c r="M1726" s="152"/>
      <c r="N1726" s="137" t="s">
        <v>134</v>
      </c>
      <c r="O1726" s="146" t="s">
        <v>4211</v>
      </c>
      <c r="P1726" s="66"/>
    </row>
    <row spans="1:16" x14ac:dyDescent="0.25" outlineLevel="0" r="1727">
      <c r="A1727" s="48">
        <v>1729</v>
      </c>
      <c r="B1727" s="49">
        <v>1</v>
      </c>
      <c r="C1727" s="50" t="s">
        <v>15</v>
      </c>
      <c r="D1727" s="150">
        <v>45580</v>
      </c>
      <c r="E1727" s="50" t="s">
        <v>186</v>
      </c>
      <c r="F1727" s="65" t="s">
        <v>2511</v>
      </c>
      <c r="G1727" s="65" t="s">
        <v>4226</v>
      </c>
      <c r="H1727" s="69">
        <v>0.5</v>
      </c>
      <c r="I1727" s="74"/>
      <c r="J1727" s="50" t="s">
        <v>133</v>
      </c>
      <c r="K1727" s="151">
        <v>45580.6474537037</v>
      </c>
      <c r="L1727" s="50" t="s">
        <v>134</v>
      </c>
      <c r="M1727" s="152"/>
      <c r="N1727" s="137" t="s">
        <v>134</v>
      </c>
      <c r="O1727" s="146" t="s">
        <v>4211</v>
      </c>
      <c r="P1727" s="66"/>
    </row>
    <row spans="1:16" x14ac:dyDescent="0.25" outlineLevel="0" r="1728">
      <c r="A1728" s="48">
        <v>1730</v>
      </c>
      <c r="B1728" s="49">
        <v>2</v>
      </c>
      <c r="C1728" s="50" t="s">
        <v>16</v>
      </c>
      <c r="D1728" s="150">
        <v>45541</v>
      </c>
      <c r="E1728" s="50" t="s">
        <v>364</v>
      </c>
      <c r="F1728" s="65" t="s">
        <v>2566</v>
      </c>
      <c r="G1728" s="65" t="s">
        <v>1975</v>
      </c>
      <c r="H1728" s="69">
        <v>0.3</v>
      </c>
      <c r="I1728" s="74"/>
      <c r="J1728" s="50" t="s">
        <v>133</v>
      </c>
      <c r="K1728" s="151">
        <v>45580.6978125</v>
      </c>
      <c r="L1728" s="50" t="s">
        <v>133</v>
      </c>
      <c r="M1728" s="152">
        <v>45580.7077314815</v>
      </c>
      <c r="N1728" s="137" t="s">
        <v>134</v>
      </c>
      <c r="O1728" s="146" t="s">
        <v>4211</v>
      </c>
      <c r="P1728" s="66" t="s">
        <v>4093</v>
      </c>
    </row>
    <row spans="1:16" x14ac:dyDescent="0.25" outlineLevel="0" r="1729">
      <c r="A1729" s="48">
        <v>1731</v>
      </c>
      <c r="B1729" s="49">
        <v>1</v>
      </c>
      <c r="C1729" s="50" t="s">
        <v>15</v>
      </c>
      <c r="D1729" s="150">
        <v>45581</v>
      </c>
      <c r="E1729" s="50" t="inlineStr">
        <is>
          <t>1675</t>
        </is>
      </c>
      <c r="F1729" s="65" t="inlineStr">
        <is>
          <t>Les entreprises Lanthier et Papineau Inc. [Alain Lanthier]</t>
        </is>
      </c>
      <c r="G1729" s="65" t="inlineStr">
        <is>
          <t>préparation de sommaire des impacts et préparation rencontre + rencontre avec clients + déplacement</t>
        </is>
      </c>
      <c r="H1729" s="69">
        <v>5</v>
      </c>
      <c r="I1729" s="74"/>
      <c r="J1729" s="50" t="inlineStr">
        <is>
          <t>VRAI</t>
        </is>
      </c>
      <c r="K1729" s="151">
        <v>45581.4868171296</v>
      </c>
      <c r="L1729" s="50" t="s">
        <v>134</v>
      </c>
      <c r="M1729" s="152"/>
      <c r="N1729" s="137" t="s">
        <v>134</v>
      </c>
      <c r="O1729" s="146" t="inlineStr">
        <is>
          <t>APP_v4.K.5.xlsb</t>
        </is>
      </c>
      <c r="P1729" s="66"/>
    </row>
    <row outlineLevel="0" r="1730">
      <c r="A1730" s="125">
        <v>1732</v>
      </c>
      <c r="B1730" s="125">
        <v>1</v>
      </c>
      <c r="C1730" s="125" t="inlineStr">
        <is>
          <t>GC</t>
        </is>
      </c>
      <c r="D1730" s="148">
        <v>45581</v>
      </c>
      <c r="E1730" s="125" t="inlineStr">
        <is>
          <t>1805</t>
        </is>
      </c>
      <c r="F1730" s="125" t="inlineStr">
        <is>
          <t>Bernier &amp; Crépeau (1988) Ltée [Louise Leclair]</t>
        </is>
      </c>
      <c r="G1730" s="125" t="inlineStr">
        <is>
          <t>réception d'organigramme</t>
        </is>
      </c>
      <c r="H1730" s="125">
        <v>0.25</v>
      </c>
      <c r="J1730" s="125" t="inlineStr">
        <is>
          <t>VRAI</t>
        </is>
      </c>
      <c r="K1730" s="148">
        <v>45581.3974305556</v>
      </c>
      <c r="L1730" s="125" t="inlineStr">
        <is>
          <t>FAUX</t>
        </is>
      </c>
      <c r="N1730" s="125" t="inlineStr">
        <is>
          <t>FAUX</t>
        </is>
      </c>
      <c r="O1730" s="125" t="inlineStr">
        <is>
          <t>APP_v4.K.5.xlsb</t>
        </is>
      </c>
    </row>
    <row outlineLevel="0" r="1731">
      <c r="A1731" s="125">
        <v>1733</v>
      </c>
      <c r="B1731" s="125">
        <v>1</v>
      </c>
      <c r="C1731" s="125" t="inlineStr">
        <is>
          <t>GC</t>
        </is>
      </c>
      <c r="D1731" s="148">
        <v>45581</v>
      </c>
      <c r="E1731" s="125" t="inlineStr">
        <is>
          <t>1761</t>
        </is>
      </c>
      <c r="F1731" s="125" t="inlineStr">
        <is>
          <t>Pépinière Excel Inc. [François Racette]</t>
        </is>
      </c>
      <c r="G1731" s="125" t="inlineStr">
        <is>
          <t>réception de documents de François et prise de connaissance</t>
        </is>
      </c>
      <c r="H1731" s="125">
        <v>0.5</v>
      </c>
      <c r="J1731" s="125" t="inlineStr">
        <is>
          <t>VRAI</t>
        </is>
      </c>
      <c r="K1731" s="148">
        <v>45581.4005555556</v>
      </c>
      <c r="L1731" s="125" t="inlineStr">
        <is>
          <t>FAUX</t>
        </is>
      </c>
      <c r="N1731" s="125" t="inlineStr">
        <is>
          <t>FAUX</t>
        </is>
      </c>
      <c r="O1731" s="125" t="inlineStr">
        <is>
          <t>APP_v4.K.5.xlsb</t>
        </is>
      </c>
    </row>
    <row outlineLevel="0" r="1732">
      <c r="A1732" s="125">
        <v>1734</v>
      </c>
      <c r="B1732" s="125">
        <v>2</v>
      </c>
      <c r="C1732" s="125" t="inlineStr">
        <is>
          <t>VG</t>
        </is>
      </c>
      <c r="D1732" s="148">
        <v>45579</v>
      </c>
      <c r="E1732" s="125" t="inlineStr">
        <is>
          <t>5</t>
        </is>
      </c>
      <c r="F1732" s="125" t="inlineStr">
        <is>
          <t>z_Administratif_Autres non chargeables</t>
        </is>
      </c>
      <c r="G1732" s="125" t="inlineStr">
        <is>
          <t>Action de grace</t>
        </is>
      </c>
      <c r="H1732" s="125">
        <v>8</v>
      </c>
      <c r="J1732" s="125" t="inlineStr">
        <is>
          <t>FAUX</t>
        </is>
      </c>
      <c r="K1732" s="148">
        <v>45581.4214699074</v>
      </c>
      <c r="L1732" s="125" t="inlineStr">
        <is>
          <t>FAUX</t>
        </is>
      </c>
      <c r="N1732" s="125" t="inlineStr">
        <is>
          <t>FAUX</t>
        </is>
      </c>
      <c r="O1732" s="125" t="inlineStr">
        <is>
          <t>APP_v4.K.5.xlsb</t>
        </is>
      </c>
    </row>
    <row outlineLevel="0" r="1733">
      <c r="A1733" s="125">
        <v>1735</v>
      </c>
      <c r="B1733" s="125">
        <v>2</v>
      </c>
      <c r="C1733" s="125" t="inlineStr">
        <is>
          <t>VG</t>
        </is>
      </c>
      <c r="D1733" s="148">
        <v>45580</v>
      </c>
      <c r="E1733" s="125" t="inlineStr">
        <is>
          <t>5</t>
        </is>
      </c>
      <c r="F1733" s="125" t="inlineStr">
        <is>
          <t>z_Administratif_Autres non chargeables</t>
        </is>
      </c>
      <c r="G1733" s="125" t="inlineStr">
        <is>
          <t>Congé</t>
        </is>
      </c>
      <c r="H1733" s="125">
        <v>8</v>
      </c>
      <c r="J1733" s="125" t="inlineStr">
        <is>
          <t>FAUX</t>
        </is>
      </c>
      <c r="K1733" s="148">
        <v>45581.4217708333</v>
      </c>
      <c r="L1733" s="125" t="inlineStr">
        <is>
          <t>FAUX</t>
        </is>
      </c>
      <c r="N1733" s="125" t="inlineStr">
        <is>
          <t>FAUX</t>
        </is>
      </c>
      <c r="O1733" s="125" t="inlineStr">
        <is>
          <t>APP_v4.K.5.xlsb</t>
        </is>
      </c>
    </row>
    <row outlineLevel="0" r="1734">
      <c r="A1734" s="125">
        <v>1736</v>
      </c>
      <c r="B1734" s="125">
        <v>2</v>
      </c>
      <c r="C1734" s="125" t="inlineStr">
        <is>
          <t>VG</t>
        </is>
      </c>
      <c r="D1734" s="148">
        <v>45581</v>
      </c>
      <c r="E1734" s="125" t="inlineStr">
        <is>
          <t>1785</t>
        </is>
      </c>
      <c r="F1734" s="125" t="inlineStr">
        <is>
          <t>9172-2264 Québec Inc. [Technologies MFG]</t>
        </is>
      </c>
      <c r="G1734" s="125" t="inlineStr">
        <is>
          <t>Regarder courriel + discusssion avec Virginie + conversation téléphonique avec l'avocat de l'acheteur</t>
        </is>
      </c>
      <c r="H1734" s="125">
        <v>1.1</v>
      </c>
      <c r="J1734" s="125" t="inlineStr">
        <is>
          <t>VRAI</t>
        </is>
      </c>
      <c r="K1734" s="148">
        <v>45581.6157638889</v>
      </c>
      <c r="L1734" s="125" t="inlineStr">
        <is>
          <t>FAUX</t>
        </is>
      </c>
      <c r="N1734" s="125" t="inlineStr">
        <is>
          <t>FAUX</t>
        </is>
      </c>
      <c r="O1734" s="125" t="inlineStr">
        <is>
          <t>APP_v4.K.5.xlsb</t>
        </is>
      </c>
    </row>
    <row outlineLevel="0" r="1735">
      <c r="A1735" s="125">
        <v>1737</v>
      </c>
      <c r="B1735" s="125">
        <v>2</v>
      </c>
      <c r="C1735" s="125" t="inlineStr">
        <is>
          <t>VG</t>
        </is>
      </c>
      <c r="D1735" s="148">
        <v>45581</v>
      </c>
      <c r="E1735" s="125" t="inlineStr">
        <is>
          <t>1516</t>
        </is>
      </c>
      <c r="F1735" s="125" t="inlineStr">
        <is>
          <t>Les Industries Canplex Ltée [Marco Stocchero]</t>
        </is>
      </c>
      <c r="G1735" s="125" t="inlineStr">
        <is>
          <t>Voir courriel de Marie-Claude Rivard augmentation du C3I + comparaison avec ce qui a été ajouté lors de la production originale + conversations téléphonique avec Marie-Claude (plusieurs) pour voir si l'équipement à ajouter respecte les conditions</t>
        </is>
      </c>
      <c r="H1735" s="125">
        <v>2</v>
      </c>
      <c r="J1735" s="125" t="inlineStr">
        <is>
          <t>VRAI</t>
        </is>
      </c>
      <c r="K1735" s="148">
        <v>45581.6663541667</v>
      </c>
      <c r="L1735" s="125" t="inlineStr">
        <is>
          <t>FAUX</t>
        </is>
      </c>
      <c r="N1735" s="125" t="inlineStr">
        <is>
          <t>FAUX</t>
        </is>
      </c>
      <c r="O1735" s="125" t="inlineStr">
        <is>
          <t>APP_v4.K.5.xlsb</t>
        </is>
      </c>
    </row>
    <row outlineLevel="0" r="1736">
      <c r="A1736" s="125">
        <v>1738</v>
      </c>
      <c r="B1736" s="125">
        <v>1</v>
      </c>
      <c r="C1736" s="125" t="inlineStr">
        <is>
          <t>GC</t>
        </is>
      </c>
      <c r="D1736" s="148">
        <v>45581</v>
      </c>
      <c r="E1736" s="125" t="inlineStr">
        <is>
          <t>1797</t>
        </is>
      </c>
      <c r="F1736" s="125" t="inlineStr">
        <is>
          <t>Silencieux de l'est Inc. [Martin Montpas]</t>
        </is>
      </c>
      <c r="G1736" s="125" t="inlineStr">
        <is>
          <t>courriel avec le comptable et suivi martin</t>
        </is>
      </c>
      <c r="H1736" s="125">
        <v>0.25</v>
      </c>
      <c r="J1736" s="125" t="inlineStr">
        <is>
          <t>VRAI</t>
        </is>
      </c>
      <c r="K1736" s="148">
        <v>45581.4890046296</v>
      </c>
      <c r="L1736" s="125" t="inlineStr">
        <is>
          <t>FAUX</t>
        </is>
      </c>
      <c r="N1736" s="125" t="inlineStr">
        <is>
          <t>FAUX</t>
        </is>
      </c>
      <c r="O1736" s="125" t="inlineStr">
        <is>
          <t>APP_v4.K.5.xlsb</t>
        </is>
      </c>
    </row>
    <row outlineLevel="0" r="1737">
      <c r="A1737" s="125">
        <v>1739</v>
      </c>
      <c r="B1737" s="125">
        <v>1</v>
      </c>
      <c r="C1737" s="125" t="inlineStr">
        <is>
          <t>GC</t>
        </is>
      </c>
      <c r="D1737" s="148">
        <v>45581</v>
      </c>
      <c r="E1737" s="125" t="inlineStr">
        <is>
          <t>1514</t>
        </is>
      </c>
      <c r="F1737" s="125" t="inlineStr">
        <is>
          <t>R.I. Résidence de Bellechasse Inc. [Sylvie Rocheleau]</t>
        </is>
      </c>
      <c r="G1737" s="125" t="inlineStr">
        <is>
          <t>courriel avec notaire du rdv</t>
        </is>
      </c>
      <c r="H1737" s="125">
        <v>0.25</v>
      </c>
      <c r="J1737" s="125" t="inlineStr">
        <is>
          <t>VRAI</t>
        </is>
      </c>
      <c r="K1737" s="148">
        <v>45581.4904976852</v>
      </c>
      <c r="L1737" s="125" t="inlineStr">
        <is>
          <t>FAUX</t>
        </is>
      </c>
      <c r="N1737" s="125" t="inlineStr">
        <is>
          <t>FAUX</t>
        </is>
      </c>
      <c r="O1737" s="125" t="inlineStr">
        <is>
          <t>APP_v4.K.5.xlsb</t>
        </is>
      </c>
    </row>
    <row outlineLevel="0" r="1738">
      <c r="A1738" s="125">
        <v>1740</v>
      </c>
      <c r="B1738" s="125">
        <v>2</v>
      </c>
      <c r="C1738" s="125" t="inlineStr">
        <is>
          <t>VG</t>
        </is>
      </c>
      <c r="D1738" s="148">
        <v>45581</v>
      </c>
      <c r="E1738" s="125" t="inlineStr">
        <is>
          <t>1768</t>
        </is>
      </c>
      <c r="F1738" s="125" t="inlineStr">
        <is>
          <t>Les Éditions Reynald Goulet Inc. [Reynald Goulet]</t>
        </is>
      </c>
      <c r="G1738" s="125" t="inlineStr">
        <is>
          <t>Répondre question de Laurent sur fichier à joindre à la déclaration de revenus + appel reçu de Reynald Goulet pour les délais</t>
        </is>
      </c>
      <c r="H1738" s="125">
        <v>0.5</v>
      </c>
      <c r="J1738" s="125" t="inlineStr">
        <is>
          <t>VRAI</t>
        </is>
      </c>
      <c r="K1738" s="148">
        <v>45581.5876388889</v>
      </c>
      <c r="L1738" s="125" t="inlineStr">
        <is>
          <t>FAUX</t>
        </is>
      </c>
      <c r="N1738" s="125" t="inlineStr">
        <is>
          <t>FAUX</t>
        </is>
      </c>
      <c r="O1738" s="125" t="inlineStr">
        <is>
          <t>APP_v4.K.5.xlsb</t>
        </is>
      </c>
    </row>
    <row outlineLevel="0" r="1739">
      <c r="A1739" s="125">
        <v>1741</v>
      </c>
      <c r="B1739" s="125">
        <v>2</v>
      </c>
      <c r="C1739" s="125" t="inlineStr">
        <is>
          <t>VG</t>
        </is>
      </c>
      <c r="D1739" s="148">
        <v>45581</v>
      </c>
      <c r="E1739" s="125" t="inlineStr">
        <is>
          <t>1775</t>
        </is>
      </c>
      <c r="F1739" s="125" t="inlineStr">
        <is>
          <t>9513-1926 Québec Inc. [Francis Desgagnés]</t>
        </is>
      </c>
      <c r="G1739" s="125" t="inlineStr">
        <is>
          <t>Regarder organigramme à la demande des avocats + Email à rcgt pour CDC (recherche dans les contacts) + Préparation formlaire + suivi pour documentation légale</t>
        </is>
      </c>
      <c r="H1739" s="125">
        <v>1.6</v>
      </c>
      <c r="J1739" s="125" t="inlineStr">
        <is>
          <t>VRAI</t>
        </is>
      </c>
      <c r="K1739" s="148">
        <v>45581.5049652778</v>
      </c>
      <c r="L1739" s="125" t="inlineStr">
        <is>
          <t>FAUX</t>
        </is>
      </c>
      <c r="N1739" s="125" t="inlineStr">
        <is>
          <t>FAUX</t>
        </is>
      </c>
      <c r="O1739" s="125" t="inlineStr">
        <is>
          <t>APP_v4.K.5.xlsb</t>
        </is>
      </c>
    </row>
    <row outlineLevel="0" r="1740">
      <c r="A1740" s="125">
        <v>1742</v>
      </c>
      <c r="B1740" s="125">
        <v>2</v>
      </c>
      <c r="C1740" s="125" t="inlineStr">
        <is>
          <t>VG</t>
        </is>
      </c>
      <c r="D1740" s="148">
        <v>45581</v>
      </c>
      <c r="E1740" s="125" t="inlineStr">
        <is>
          <t>1807</t>
        </is>
      </c>
      <c r="F1740" s="125" t="inlineStr">
        <is>
          <t>Immeubles Marklin C2 Inc. [Caroline Chaput]</t>
        </is>
      </c>
      <c r="G1740" s="125" t="inlineStr">
        <is>
          <t>Retourner appel de Caroline Chaput + Conversation téléphonique A.E</t>
        </is>
      </c>
      <c r="H1740" s="125">
        <v>0.4</v>
      </c>
      <c r="J1740" s="125" t="inlineStr">
        <is>
          <t>VRAI</t>
        </is>
      </c>
      <c r="K1740" s="148">
        <v>45581.627662037</v>
      </c>
      <c r="L1740" s="125" t="inlineStr">
        <is>
          <t>VRAI</t>
        </is>
      </c>
      <c r="M1740" s="148">
        <v>45581.7636111111</v>
      </c>
      <c r="N1740" s="125" t="inlineStr">
        <is>
          <t>FAUX</t>
        </is>
      </c>
      <c r="O1740" s="125" t="inlineStr">
        <is>
          <t>APP_v4.K.5.xlsb</t>
        </is>
      </c>
      <c r="P1740" s="125" t="inlineStr">
        <is>
          <t>24-24553</t>
        </is>
      </c>
    </row>
    <row outlineLevel="0" r="1741">
      <c r="A1741" s="125">
        <v>1743</v>
      </c>
      <c r="B1741" s="125">
        <v>2</v>
      </c>
      <c r="C1741" s="125" t="inlineStr">
        <is>
          <t>VG</t>
        </is>
      </c>
      <c r="D1741" s="148">
        <v>45581</v>
      </c>
      <c r="E1741" s="125" t="inlineStr">
        <is>
          <t>5</t>
        </is>
      </c>
      <c r="F1741" s="125" t="inlineStr">
        <is>
          <t>z_Administratif_Autres non chargeables</t>
        </is>
      </c>
      <c r="G1741" s="125" t="inlineStr">
        <is>
          <t>Planning + divers suivis + redemarrer ordi (probleme feuille de temps) + Discussion Guillaume APFF + Facturation + formation ELP</t>
        </is>
      </c>
      <c r="H1741" s="125">
        <v>1.6</v>
      </c>
      <c r="J1741" s="125" t="inlineStr">
        <is>
          <t>FAUX</t>
        </is>
      </c>
      <c r="K1741" s="148">
        <v>45581.6755555556</v>
      </c>
      <c r="L1741" s="125" t="inlineStr">
        <is>
          <t>FAUX</t>
        </is>
      </c>
      <c r="N1741" s="125" t="inlineStr">
        <is>
          <t>FAUX</t>
        </is>
      </c>
      <c r="O1741" s="125" t="inlineStr">
        <is>
          <t>APP_v4.K.5.xlsb</t>
        </is>
      </c>
    </row>
    <row outlineLevel="0" r="1742">
      <c r="A1742" s="125">
        <v>1744</v>
      </c>
      <c r="B1742" s="125">
        <v>1</v>
      </c>
      <c r="C1742" s="125" t="inlineStr">
        <is>
          <t>GC</t>
        </is>
      </c>
      <c r="D1742" s="148">
        <v>45581</v>
      </c>
      <c r="E1742" s="125" t="inlineStr">
        <is>
          <t>1808</t>
        </is>
      </c>
      <c r="F1742" s="125" t="inlineStr">
        <is>
          <t>Ébénisterie DSL Inc. [Nadia]</t>
        </is>
      </c>
      <c r="G1742" s="125" t="inlineStr">
        <is>
          <t>réception de documents additionnels et relance infos additionnelles</t>
        </is>
      </c>
      <c r="H1742" s="125">
        <v>0.5</v>
      </c>
      <c r="J1742" s="125" t="inlineStr">
        <is>
          <t>VRAI</t>
        </is>
      </c>
      <c r="K1742" s="148">
        <v>45581.5490277778</v>
      </c>
      <c r="L1742" s="125" t="inlineStr">
        <is>
          <t>FAUX</t>
        </is>
      </c>
      <c r="N1742" s="125" t="inlineStr">
        <is>
          <t>FAUX</t>
        </is>
      </c>
      <c r="O1742" s="125" t="inlineStr">
        <is>
          <t>APP_v4.K.5.xlsb</t>
        </is>
      </c>
    </row>
    <row outlineLevel="0" r="1743">
      <c r="A1743" s="125">
        <v>1745</v>
      </c>
      <c r="B1743" s="125">
        <v>2</v>
      </c>
      <c r="C1743" s="125" t="inlineStr">
        <is>
          <t>VG</t>
        </is>
      </c>
      <c r="D1743" s="148">
        <v>45581</v>
      </c>
      <c r="E1743" s="125" t="inlineStr">
        <is>
          <t>1624</t>
        </is>
      </c>
      <c r="F1743" s="125" t="inlineStr">
        <is>
          <t>Gestion Proped Inc. [Louis Villeneuve]</t>
        </is>
      </c>
      <c r="G1743" s="125" t="inlineStr">
        <is>
          <t>Suivi courriel Guillaume</t>
        </is>
      </c>
      <c r="H1743" s="125">
        <v>0.2</v>
      </c>
      <c r="J1743" s="125" t="inlineStr">
        <is>
          <t>VRAI</t>
        </is>
      </c>
      <c r="K1743" s="148">
        <v>45581.5928240741</v>
      </c>
      <c r="L1743" s="125" t="inlineStr">
        <is>
          <t>FAUX</t>
        </is>
      </c>
      <c r="N1743" s="125" t="inlineStr">
        <is>
          <t>FAUX</t>
        </is>
      </c>
      <c r="O1743" s="125" t="inlineStr">
        <is>
          <t>APP_v4.K.5.xlsb</t>
        </is>
      </c>
    </row>
    <row outlineLevel="0" r="1744">
      <c r="A1744" s="125">
        <v>1746</v>
      </c>
      <c r="B1744" s="125">
        <v>1</v>
      </c>
      <c r="C1744" s="125" t="inlineStr">
        <is>
          <t>GC</t>
        </is>
      </c>
      <c r="D1744" s="148">
        <v>45581</v>
      </c>
      <c r="E1744" s="125" t="inlineStr">
        <is>
          <t>1785</t>
        </is>
      </c>
      <c r="F1744" s="125" t="inlineStr">
        <is>
          <t>9172-2264 Québec Inc. [Technologies MFG]</t>
        </is>
      </c>
      <c r="G1744" s="125" t="inlineStr">
        <is>
          <t>faire signer et poste des formulaires de roulement + suivi du dossier</t>
        </is>
      </c>
      <c r="H1744" s="125">
        <v>0.5</v>
      </c>
      <c r="J1744" s="125" t="inlineStr">
        <is>
          <t>VRAI</t>
        </is>
      </c>
      <c r="K1744" s="148">
        <v>45581.5932638889</v>
      </c>
      <c r="L1744" s="125" t="inlineStr">
        <is>
          <t>FAUX</t>
        </is>
      </c>
      <c r="N1744" s="125" t="inlineStr">
        <is>
          <t>FAUX</t>
        </is>
      </c>
      <c r="O1744" s="125" t="inlineStr">
        <is>
          <t>APP_v4.K.5.xlsb</t>
        </is>
      </c>
    </row>
    <row outlineLevel="0" r="1745">
      <c r="A1745" s="125">
        <v>1747</v>
      </c>
      <c r="B1745" s="125">
        <v>3</v>
      </c>
      <c r="C1745" s="125" t="inlineStr">
        <is>
          <t>AR</t>
        </is>
      </c>
      <c r="D1745" s="148">
        <v>45580</v>
      </c>
      <c r="E1745" s="125" t="inlineStr">
        <is>
          <t>2040</t>
        </is>
      </c>
      <c r="F1745" s="125" t="inlineStr">
        <is>
          <t>2960-4105 Québec Inc. [Mini Excavation MB]</t>
        </is>
      </c>
      <c r="G1745" s="125" t="inlineStr">
        <is>
          <t>Paies</t>
        </is>
      </c>
      <c r="H1745" s="125">
        <v>0.25</v>
      </c>
      <c r="J1745" s="125" t="inlineStr">
        <is>
          <t>VRAI</t>
        </is>
      </c>
      <c r="K1745" s="148">
        <v>45581.5951967593</v>
      </c>
      <c r="L1745" s="125" t="inlineStr">
        <is>
          <t>FAUX</t>
        </is>
      </c>
      <c r="N1745" s="125" t="inlineStr">
        <is>
          <t>FAUX</t>
        </is>
      </c>
      <c r="O1745" s="125" t="inlineStr">
        <is>
          <t>APP_v4.K.5.xlsb</t>
        </is>
      </c>
    </row>
    <row outlineLevel="0" r="1746">
      <c r="A1746" s="125">
        <v>1748</v>
      </c>
      <c r="B1746" s="125">
        <v>3</v>
      </c>
      <c r="C1746" s="125" t="inlineStr">
        <is>
          <t>AR</t>
        </is>
      </c>
      <c r="D1746" s="148">
        <v>45580</v>
      </c>
      <c r="E1746" s="125" t="inlineStr">
        <is>
          <t>5</t>
        </is>
      </c>
      <c r="F1746" s="125" t="inlineStr">
        <is>
          <t>z_Administratif_Autres non chargeables</t>
        </is>
      </c>
      <c r="G1746" s="125" t="inlineStr">
        <is>
          <t>Mise à jour des contacts Outlook vs base de donnée client</t>
        </is>
      </c>
      <c r="H1746" s="125">
        <v>6.5</v>
      </c>
      <c r="J1746" s="125" t="inlineStr">
        <is>
          <t>FAUX</t>
        </is>
      </c>
      <c r="K1746" s="148">
        <v>45581.6005208333</v>
      </c>
      <c r="L1746" s="125" t="inlineStr">
        <is>
          <t>FAUX</t>
        </is>
      </c>
      <c r="N1746" s="125" t="inlineStr">
        <is>
          <t>FAUX</t>
        </is>
      </c>
      <c r="O1746" s="125" t="inlineStr">
        <is>
          <t>APP_v4.K.5.xlsb</t>
        </is>
      </c>
    </row>
    <row outlineLevel="0" r="1747">
      <c r="A1747" s="125">
        <v>1749</v>
      </c>
      <c r="B1747" s="125">
        <v>3</v>
      </c>
      <c r="C1747" s="125" t="inlineStr">
        <is>
          <t>AR</t>
        </is>
      </c>
      <c r="D1747" s="148">
        <v>45580</v>
      </c>
      <c r="E1747" s="125" t="inlineStr">
        <is>
          <t>2038</t>
        </is>
      </c>
      <c r="F1747" s="125" t="inlineStr">
        <is>
          <t>9471-5117 Québec Inc. [Sébastien Beaudoin]</t>
        </is>
      </c>
      <c r="G1747" s="125" t="inlineStr">
        <is>
          <t>Fin d'année</t>
        </is>
      </c>
      <c r="H1747" s="125">
        <v>0.25</v>
      </c>
      <c r="J1747" s="125" t="inlineStr">
        <is>
          <t>VRAI</t>
        </is>
      </c>
      <c r="K1747" s="148">
        <v>45581.6012847222</v>
      </c>
      <c r="L1747" s="125" t="inlineStr">
        <is>
          <t>FAUX</t>
        </is>
      </c>
      <c r="N1747" s="125" t="inlineStr">
        <is>
          <t>FAUX</t>
        </is>
      </c>
      <c r="O1747" s="125" t="inlineStr">
        <is>
          <t>APP_v4.K.5.xlsb</t>
        </is>
      </c>
    </row>
    <row outlineLevel="0" r="1748">
      <c r="A1748" s="125">
        <v>1750</v>
      </c>
      <c r="B1748" s="125">
        <v>3</v>
      </c>
      <c r="C1748" s="125" t="inlineStr">
        <is>
          <t>AR</t>
        </is>
      </c>
      <c r="D1748" s="148">
        <v>45581</v>
      </c>
      <c r="E1748" s="125" t="inlineStr">
        <is>
          <t>5</t>
        </is>
      </c>
      <c r="F1748" s="125" t="inlineStr">
        <is>
          <t>z_Administratif_Autres non chargeables</t>
        </is>
      </c>
      <c r="G1748" s="125" t="inlineStr">
        <is>
          <t>Problème pour entrer les heures travaillées dans APP</t>
        </is>
      </c>
      <c r="H1748" s="125">
        <v>0.75</v>
      </c>
      <c r="J1748" s="125" t="inlineStr">
        <is>
          <t>FAUX</t>
        </is>
      </c>
      <c r="K1748" s="148">
        <v>45581.6027546296</v>
      </c>
      <c r="L1748" s="125" t="inlineStr">
        <is>
          <t>FAUX</t>
        </is>
      </c>
      <c r="N1748" s="125" t="inlineStr">
        <is>
          <t>FAUX</t>
        </is>
      </c>
      <c r="O1748" s="125" t="inlineStr">
        <is>
          <t>APP_v4.K.5.xlsb</t>
        </is>
      </c>
    </row>
    <row outlineLevel="0" r="1749">
      <c r="A1749" s="125">
        <v>1751</v>
      </c>
      <c r="B1749" s="125">
        <v>1</v>
      </c>
      <c r="C1749" s="125" t="inlineStr">
        <is>
          <t>GC</t>
        </is>
      </c>
      <c r="D1749" s="148">
        <v>45581</v>
      </c>
      <c r="E1749" s="125" t="inlineStr">
        <is>
          <t>1350</t>
        </is>
      </c>
      <c r="F1749" s="125" t="inlineStr">
        <is>
          <t>Acier Altitube Inc. [Philippe Robillard]</t>
        </is>
      </c>
      <c r="G1749" s="125" t="inlineStr">
        <is>
          <t>tel avec Philippe pour explications de nouveau plan</t>
        </is>
      </c>
      <c r="H1749" s="125">
        <v>0.75</v>
      </c>
      <c r="J1749" s="125" t="inlineStr">
        <is>
          <t>VRAI</t>
        </is>
      </c>
      <c r="K1749" s="148">
        <v>45581.6302430556</v>
      </c>
      <c r="L1749" s="125" t="inlineStr">
        <is>
          <t>FAUX</t>
        </is>
      </c>
      <c r="N1749" s="125" t="inlineStr">
        <is>
          <t>FAUX</t>
        </is>
      </c>
      <c r="O1749" s="125" t="inlineStr">
        <is>
          <t>APP_v4.K.5.xlsb</t>
        </is>
      </c>
    </row>
    <row outlineLevel="0" r="1750">
      <c r="A1750" s="125">
        <v>1752</v>
      </c>
      <c r="B1750" s="125">
        <v>2</v>
      </c>
      <c r="C1750" s="125" t="inlineStr">
        <is>
          <t>VG</t>
        </is>
      </c>
      <c r="D1750" s="148">
        <v>45581</v>
      </c>
      <c r="E1750" s="125" t="inlineStr">
        <is>
          <t>1546</t>
        </is>
      </c>
      <c r="F1750" s="125" t="inlineStr">
        <is>
          <t>Publipage Inc. [Mélissa Côté]</t>
        </is>
      </c>
      <c r="G1750" s="125" t="inlineStr">
        <is>
          <t>Suivi pour révision T2 de Publipage</t>
        </is>
      </c>
      <c r="H1750" s="125">
        <v>0.2</v>
      </c>
      <c r="J1750" s="125" t="inlineStr">
        <is>
          <t>VRAI</t>
        </is>
      </c>
      <c r="K1750" s="148">
        <v>45581.6753819444</v>
      </c>
      <c r="L1750" s="125" t="inlineStr">
        <is>
          <t>FAUX</t>
        </is>
      </c>
      <c r="N1750" s="125" t="inlineStr">
        <is>
          <t>FAUX</t>
        </is>
      </c>
      <c r="O1750" s="125" t="inlineStr">
        <is>
          <t>APP_v4.K.5.xlsb</t>
        </is>
      </c>
    </row>
    <row outlineLevel="0" r="1751">
      <c r="A1751" s="125">
        <v>1753</v>
      </c>
      <c r="B1751" s="125">
        <v>3</v>
      </c>
      <c r="C1751" s="125" t="inlineStr">
        <is>
          <t>AR</t>
        </is>
      </c>
      <c r="D1751" s="148">
        <v>45581</v>
      </c>
      <c r="E1751" s="125" t="inlineStr">
        <is>
          <t>2040</t>
        </is>
      </c>
      <c r="F1751" s="125" t="inlineStr">
        <is>
          <t>2960-4105 Québec Inc. [Mini Excavation MB]</t>
        </is>
      </c>
      <c r="G1751" s="125" t="inlineStr">
        <is>
          <t>Comptabilité du trimestre terminant le 30 septembre 2024</t>
        </is>
      </c>
      <c r="H1751" s="125">
        <v>3</v>
      </c>
      <c r="J1751" s="125" t="inlineStr">
        <is>
          <t>VRAI</t>
        </is>
      </c>
      <c r="K1751" s="148">
        <v>45581.730775463</v>
      </c>
      <c r="L1751" s="125" t="inlineStr">
        <is>
          <t>FAUX</t>
        </is>
      </c>
      <c r="N1751" s="125" t="inlineStr">
        <is>
          <t>FAUX</t>
        </is>
      </c>
      <c r="O1751" s="125" t="inlineStr">
        <is>
          <t>APP_v4.K.5.xlsb</t>
        </is>
      </c>
    </row>
    <row outlineLevel="0" r="1752">
      <c r="A1752" s="125">
        <v>1754</v>
      </c>
      <c r="B1752" s="125">
        <v>1</v>
      </c>
      <c r="C1752" s="125" t="inlineStr">
        <is>
          <t>GC</t>
        </is>
      </c>
      <c r="D1752" s="148">
        <v>45581</v>
      </c>
      <c r="E1752" s="125" t="inlineStr">
        <is>
          <t>1779</t>
        </is>
      </c>
      <c r="F1752" s="125" t="inlineStr">
        <is>
          <t>9098-2885 Québec Inc. [Denis Bisson]</t>
        </is>
      </c>
      <c r="G1752" s="125" t="inlineStr">
        <is>
          <t>préparation à la rencontre et rencontre au bureau</t>
        </is>
      </c>
      <c r="H1752" s="125">
        <v>2.75</v>
      </c>
      <c r="J1752" s="125" t="inlineStr">
        <is>
          <t>VRAI</t>
        </is>
      </c>
      <c r="K1752" s="148">
        <v>45581.7641087963</v>
      </c>
      <c r="L1752" s="125" t="inlineStr">
        <is>
          <t>FAUX</t>
        </is>
      </c>
      <c r="N1752" s="125" t="inlineStr">
        <is>
          <t>FAUX</t>
        </is>
      </c>
      <c r="O1752" s="125" t="inlineStr">
        <is>
          <t>APP_v4.K.5.xlsb</t>
        </is>
      </c>
    </row>
    <row outlineLevel="0" r="1753">
      <c r="A1753" s="125">
        <v>1755</v>
      </c>
      <c r="B1753" s="125">
        <v>2</v>
      </c>
      <c r="C1753" s="125" t="inlineStr">
        <is>
          <t>VG</t>
        </is>
      </c>
      <c r="D1753" s="148">
        <v>45581</v>
      </c>
      <c r="E1753" s="125" t="inlineStr">
        <is>
          <t>1526</t>
        </is>
      </c>
      <c r="F1753" s="125" t="inlineStr">
        <is>
          <t>Yola RX Consultants Inc. [Yola Moride]</t>
        </is>
      </c>
      <c r="G1753" s="125" t="inlineStr">
        <is>
          <t>RÉvision T2 Yola + société de gestion + voir T1134</t>
        </is>
      </c>
      <c r="H1753" s="125">
        <v>1.7</v>
      </c>
      <c r="J1753" s="125" t="inlineStr">
        <is>
          <t>VRAI</t>
        </is>
      </c>
      <c r="K1753" s="148">
        <v>45581.766087963</v>
      </c>
      <c r="L1753" s="125" t="inlineStr">
        <is>
          <t>FAUX</t>
        </is>
      </c>
      <c r="N1753" s="125" t="inlineStr">
        <is>
          <t>FAUX</t>
        </is>
      </c>
      <c r="O1753" s="125" t="inlineStr">
        <is>
          <t>APP_v4.K.5.xlsb</t>
        </is>
      </c>
    </row>
    <row outlineLevel="0" r="1754">
      <c r="A1754" s="125">
        <v>1756</v>
      </c>
      <c r="B1754" s="125">
        <v>2</v>
      </c>
      <c r="C1754" s="125" t="inlineStr">
        <is>
          <t>VG</t>
        </is>
      </c>
      <c r="D1754" s="148">
        <v>45581</v>
      </c>
      <c r="E1754" s="125" t="inlineStr">
        <is>
          <t>1516</t>
        </is>
      </c>
      <c r="F1754" s="125" t="inlineStr">
        <is>
          <t>Les Industries Canplex Ltée [Marco Stocchero]</t>
        </is>
      </c>
      <c r="G1754" s="125" t="inlineStr">
        <is>
          <t>Produire amendée</t>
        </is>
      </c>
      <c r="H1754" s="125">
        <v>0.6</v>
      </c>
      <c r="J1754" s="125" t="inlineStr">
        <is>
          <t>VRAI</t>
        </is>
      </c>
      <c r="K1754" s="148">
        <v>45581.7650578704</v>
      </c>
      <c r="L1754" s="125" t="inlineStr">
        <is>
          <t>FAUX</t>
        </is>
      </c>
      <c r="N1754" s="125" t="inlineStr">
        <is>
          <t>FAUX</t>
        </is>
      </c>
      <c r="O1754" s="125" t="inlineStr">
        <is>
          <t>APP_v4.K.5.xlsb</t>
        </is>
      </c>
    </row>
    <row outlineLevel="0" r="1755">
      <c r="A1755" s="125">
        <v>1757</v>
      </c>
      <c r="B1755" s="125">
        <v>1</v>
      </c>
      <c r="C1755" s="125" t="inlineStr">
        <is>
          <t>GC</t>
        </is>
      </c>
      <c r="D1755" s="148">
        <v>45581</v>
      </c>
      <c r="E1755" s="125" t="inlineStr">
        <is>
          <t>1516</t>
        </is>
      </c>
      <c r="F1755" s="125" t="inlineStr">
        <is>
          <t>Les Industries Canplex Ltée [Marco Stocchero]</t>
        </is>
      </c>
      <c r="G1755" s="125" t="inlineStr">
        <is>
          <t>tel avec Mario pour sortir argent de sa société pour hypothèque en janvier</t>
        </is>
      </c>
      <c r="H1755" s="125">
        <v>0.4</v>
      </c>
      <c r="J1755" s="125" t="inlineStr">
        <is>
          <t>VRAI</t>
        </is>
      </c>
      <c r="K1755" s="148">
        <v>45581.765474537</v>
      </c>
      <c r="L1755" s="125" t="inlineStr">
        <is>
          <t>FAUX</t>
        </is>
      </c>
      <c r="N1755" s="125" t="inlineStr">
        <is>
          <t>FAUX</t>
        </is>
      </c>
      <c r="O1755" s="125" t="inlineStr">
        <is>
          <t>APP_v4.K.5.xlsb</t>
        </is>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13</vt:i4>
      </vt:variant>
      <vt:variant>
        <vt:lpstr>Plages nommées</vt:lpstr>
      </vt:variant>
      <vt:variant>
        <vt:i4>7</vt:i4>
      </vt:variant>
    </vt:vector>
  </HeadingPairs>
  <TitlesOfParts>
    <vt:vector size="20" baseType="lpstr">
      <vt:lpstr>DEB_Recurrent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GL_EJ_Auto</vt:lpstr>
      <vt:lpstr>GL_Trans</vt:lpstr>
      <vt:lpstr>TEC_Local</vt:lpstr>
      <vt:lpstr>DEB_Recurrent!_FilterDatabase</vt:lpstr>
      <vt:lpstr>DEB_Trans!_FilterDatabase</vt:lpstr>
      <vt:lpstr>ENC_Entête!_FilterDatabase</vt:lpstr>
      <vt:lpstr>FAC_Entête!_FilterDatabase</vt:lpstr>
      <vt:lpstr>GL_Trans!_FilterDatabase</vt:lpstr>
      <vt:lpstr>TEC_Local!_FilterDatabase</vt:lpstr>
      <vt:lpstr>FAC_Projets_Détails_New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Vladimir Gervais</cp:lastModifiedBy>
  <cp:lastPrinted>2024-10-04T04:30:16Z</cp:lastPrinted>
  <dcterms:created xsi:type="dcterms:W3CDTF">2015-06-05T18:19:34Z</dcterms:created>
  <dcterms:modified xsi:type="dcterms:W3CDTF">2024-10-16T22:23:10Z</dcterms:modified>
</cp:coreProperties>
</file>