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38B9B8E-BF94-46D0-8649-E5CE44F88837}"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FAC_Projets_Détails!$A$1:$J$403</definedName>
    <definedName name="_xlnm._FilterDatabase" localSheetId="8" hidden="1">FAC_Projets_Entête!$A$1:$AA$40</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5" i="20" l="1"/>
  <c r="K256" i="20"/>
  <c r="K257" i="20"/>
  <c r="K258" i="20"/>
  <c r="K259" i="20"/>
  <c r="K260" i="20"/>
  <c r="K261" i="20"/>
  <c r="K262" i="20"/>
  <c r="K263" i="20"/>
  <c r="J255" i="20"/>
  <c r="J256" i="20"/>
  <c r="J257" i="20"/>
  <c r="J258" i="20"/>
  <c r="J259" i="20"/>
  <c r="J260" i="20"/>
  <c r="J261" i="20"/>
  <c r="J262" i="20"/>
  <c r="J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<sst xmlns="http://schemas.openxmlformats.org/spreadsheetml/2006/main" count="40640" uniqueCount="5574">
  <si>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</si>
  <si>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</si>
  <si>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</si>
  <si>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</si>
  <si>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</si>
  <si>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</si>
  <si>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</si>
  <si>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</si>
  <si>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</si>
  <si>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</si>
  <si>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</si>
  <si>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</si>
  <si>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</si>
  <si>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</si>
  <si>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</si>
  <si>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</si>
  <si>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</si>
  <si>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</si>
  <si>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</si>
  <si>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</si>
  <si>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</si>
  <si>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</si>
  <si>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</si>
  <si>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</si>
  <si>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</si>
  <si>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</si>
  <si>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</si>
  <si>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</si>
  <si>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</si>
  <si>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</si>
  <si>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</si>
  <si>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</si>
  <si>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</si>
  <si>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</si>
  <si>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</si>
  <si>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</si>
  <si>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</si>
  <si>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</si>
  <si>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</si>
  <si>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</si>
  <si>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</si>
  <si>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</si>
  <si>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</si>
  <si>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</si>
  <si>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</si>
  <si>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</si>
  <si>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</si>
  <si>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</si>
  <si>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</si>
  <si>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</si>
  <si>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</si>
  <si>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</si>
  <si>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</si>
  <si>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</si>
  <si>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</si>
  <si>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</si>
  <si>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</si>
  <si>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</si>
  <si>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</si>
  <si>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</si>
  <si>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</si>
  <si>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</si>
  <si>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</si>
  <si>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</si>
  <si>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</si>
  <si>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</si>
  <si>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</si>
  <si>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</si>
  <si>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</si>
  <si>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</si>
  <si>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</si>
  <si>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</si>
  <si>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</si>
  <si>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</si>
  <si>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</si>
  <si>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</si>
  <si>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</si>
  <si>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</si>
  <si>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</si>
  <si>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</si>
  <si>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</si>
  <si>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</si>
  <si>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</si>
  <si>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</si>
  <si>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</si>
  <si>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</si>
  <si>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</si>
  <si>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</si>
  <si>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</si>
  <si>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</si>
  <si>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</si>
  <si>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</si>
  <si>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</si>
  <si>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</si>
  <si>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</si>
  <si>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</si>
  <si>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</si>
  <si>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</si>
  <si>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</si>
  <si>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</si>
  <si>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</si>
  <si>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</si>
  <si>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</si>
  <si>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</si>
  <si>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</si>
  <si>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</si>
  <si>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</si>
  <si>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</si>
  <si>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</si>
  <si>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</si>
  <si>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</si>
  <si>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</si>
  <si>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</si>
  <si>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</si>
  <si>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</si>
  <si>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</si>
  <si>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</si>
  <si>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</si>
  <si>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</si>
  <si>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</si>
  <si>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</si>
  <si>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</si>
  <si>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</si>
  <si>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</si>
  <si>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</si>
  <si>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</si>
  <si>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</si>
  <si>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</si>
  <si>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</si>
  <si>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</si>
  <si>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</si>
  <si>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</si>
  <si>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</si>
  <si>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</si>
  <si>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</si>
  <si>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</si>
  <si>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</si>
  <si>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</si>
  <si>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</si>
  <si>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</si>
  <si>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</si>
  <si>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</si>
  <si>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</si>
  <si>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</si>
  <si>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</si>
  <si>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</si>
  <si>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</si>
  <si>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</si>
  <si>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</si>
  <si>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</si>
  <si>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</si>
  <si>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</si>
  <si>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</si>
  <si>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</si>
  <si>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</si>
  <si>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</si>
  <si>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</si>
  <si>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</si>
  <si>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</si>
  <si>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</si>
  <si>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</si>
  <si>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</si>
  <si>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</si>
  <si>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</si>
  <si>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</si>
  <si>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</si>
  <si>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</si>
  <si>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</si>
  <si>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</si>
  <si>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</si>
  <si>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</si>
  <si>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</si>
  <si>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</si>
  <si>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</si>
  <si>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</si>
  <si>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</si>
  <si>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</si>
  <si>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</si>
  <si>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</si>
  <si>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</si>
  <si>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</si>
  <si>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</si>
  <si>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</si>
  <si>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</si>
  <si>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</si>
  <si>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</si>
  <si>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</si>
  <si>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</si>
  <si>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</si>
  <si>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</si>
  <si>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</si>
  <si>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</si>
  <si>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</si>
  <si>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</si>
  <si>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</si>
  <si>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</si>
  <si>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</si>
  <si>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</si>
  <si>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</si>
  <si>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</si>
  <si>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</si>
  <si>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</si>
  <si>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</si>
  <si>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</si>
  <si>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</si>
  <si>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</si>
  <si>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</si>
  <si>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</si>
  <si>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</si>
  <si>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</si>
  <si>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</si>
  <si>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</si>
  <si>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</si>
  <si>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</si>
  <si>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</si>
  <si>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</si>
  <si>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</si>
  <si>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</si>
  <si>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</si>
  <si>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</si>
  <si>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</si>
  <si>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</si>
  <si>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</si>
  <si>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</si>
  <si>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</si>
  <si>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</si>
  <si>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</si>
  <si>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</si>
  <si>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</si>
  <si>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</si>
  <si>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</si>
  <si>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</si>
  <si>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</si>
  <si>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</si>
  <si>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</si>
  <si>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</si>
  <si>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</si>
  <si>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</si>
  <si>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</si>
  <si>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</si>
  <si>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</si>
  <si>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</si>
  <si>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</si>
  <si>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</si>
  <si>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</si>
  <si>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</si>
  <si>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</si>
  <si>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</si>
  <si>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</si>
  <si>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</si>
  <si>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</si>
  <si>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</si>
  <si>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</si>
  <si>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</si>
  <si>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</si>
  <si>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</si>
  <si>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</si>
  <si>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</si>
  <si>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</si>
  <si>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</si>
  <si>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</si>
  <si>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</si>
  <si>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</si>
  <si>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</si>
  <si>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</si>
  <si>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</si>
  <si>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</si>
  <si>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</si>
  <si>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</si>
  <si>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</si>
  <si>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</si>
  <si>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</si>
  <si>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</si>
  <si>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</si>
  <si>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</si>
  <si>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</si>
  <si>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</si>
  <si>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</si>
  <si>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</si>
  <si>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</si>
  <si>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</si>
  <si>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</si>
  <si>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</si>
  <si>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</si>
  <si>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</si>
  <si>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</si>
  <si>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</si>
  <si>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</si>
  <si>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</si>
  <si>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</si>
  <si>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</si>
  <si>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</si>
  <si>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</si>
  <si>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</si>
  <si>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</si>
  <si>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</si>
  <si>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</si>
  <si>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</si>
  <si>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</si>
  <si>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</si>
  <si>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</si>
  <si>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</si>
  <si>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</si>
  <si>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</si>
  <si>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</si>
  <si>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</si>
  <si>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</si>
  <si>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</si>
  <si>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</si>
  <si>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</si>
  <si>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</si>
  <si>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</si>
  <si>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</si>
  <si>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</si>
  <si>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</si>
  <si>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</si>
  <si>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</si>
  <si>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</si>
  <si>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</si>
  <si>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</si>
  <si>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</si>
  <si>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</si>
  <si>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</si>
  <si>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</si>
  <si>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</si>
  <si>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</si>
  <si>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</si>
  <si>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</si>
  <si>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</si>
  <si>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</si>
  <si>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</si>
  <si>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</si>
  <si>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</si>
  <si>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</si>
  <si>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</si>
  <si>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</si>
  <si>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</si>
  <si>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</si>
  <si>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</si>
  <si>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</si>
  <si>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</si>
  <si>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</si>
  <si>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</si>
  <si>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</si>
  <si>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</si>
  <si>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</si>
  <si>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</si>
  <si>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</si>
  <si>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</si>
  <si>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</si>
  <si>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</si>
  <si>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</si>
  <si>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</si>
  <si>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</si>
  <si>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</si>
  <si>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</si>
  <si>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</si>
  <si>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</si>
  <si>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</si>
  <si>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</si>
  <si>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</si>
  <si>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</si>
  <si>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</si>
  <si>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</si>
  <si>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</si>
  <si>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</si>
  <si>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</si>
  <si>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</si>
  <si>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</si>
  <si>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</si>
  <si>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</si>
  <si>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</si>
  <si>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</si>
  <si>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</si>
  <si>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</si>
  <si>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</si>
  <si>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</si>
  <si>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</si>
  <si>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</si>
  <si>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</si>
  <si>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</si>
  <si>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</si>
  <si>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</si>
  <si>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</si>
  <si>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</si>
  <si>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</si>
  <si>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</si>
  <si>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</si>
  <si>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</si>
  <si>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</si>
  <si>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</si>
  <si>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</si>
  <si>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</si>
  <si>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</si>
  <si>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</si>
  <si>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</si>
  <si>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</si>
  <si>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</si>
  <si>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</si>
  <si>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</si>
  <si>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</si>
  <si>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</si>
  <si>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</si>
  <si>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</si>
  <si>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</si>
  <si>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</si>
  <si>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</si>
  <si>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</si>
  <si>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</si>
  <si>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</si>
  <si>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</si>
  <si>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</si>
  <si>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</si>
  <si>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</si>
  <si>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</si>
  <si>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</si>
  <si>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</si>
  <si>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</si>
  <si>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</si>
  <si>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</si>
  <si>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</si>
  <si>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</si>
  <si>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</si>
  <si>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</si>
  <si>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</si>
  <si>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</si>
  <si>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</si>
  <si>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</si>
  <si>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</si>
  <si>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</si>
  <si>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</si>
  <si>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</si>
  <si>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</si>
  <si>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</si>
  <si>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</si>
  <si>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</si>
  <si>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</si>
  <si>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</si>
  <si>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</si>
  <si>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</si>
  <si>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</si>
  <si>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</si>
  <si>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</si>
  <si>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</si>
  <si>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</si>
  <si>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</si>
  <si>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</si>
  <si>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</si>
  <si>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</si>
  <si>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</si>
  <si>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</si>
  <si>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</si>
  <si>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</si>
  <si>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</si>
  <si>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</si>
  <si>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</si>
  <si>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</si>
  <si>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</si>
  <si>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</si>
  <si>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</si>
  <si>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</si>
  <si>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</si>
  <si>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</si>
  <si>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</si>
  <si>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</si>
  <si>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</si>
  <si>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</si>
  <si>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</si>
  <si>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</si>
  <si>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</si>
  <si>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</si>
  <si>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</si>
  <si>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</si>
  <si>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</si>
  <si>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</si>
  <si>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</si>
  <si>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</si>
  <si>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</si>
  <si>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</si>
  <si>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</si>
  <si>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</si>
  <si>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</si>
  <si>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</si>
  <si>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</si>
  <si>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</si>
  <si>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</si>
  <si>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</si>
  <si>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</si>
  <si>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</si>
  <si>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</si>
  <si>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</si>
  <si>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</si>
  <si>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</si>
  <si>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</si>
  <si>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</si>
  <si>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</si>
  <si>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</si>
  <si>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</si>
  <si>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</si>
  <si>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</si>
  <si>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</si>
  <si>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</si>
  <si>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</si>
  <si>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</si>
  <si>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</si>
  <si>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</si>
  <si>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</si>
  <si>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</si>
  <si>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</si>
  <si>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</si>
  <si>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</si>
  <si>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</si>
  <si>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</si>
  <si>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</si>
  <si>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</si>
  <si>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</si>
  <si>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</si>
  <si>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</si>
  <si>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</si>
  <si>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</si>
  <si>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</si>
  <si>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</si>
  <si>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</si>
  <si>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</si>
  <si>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</si>
  <si>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</si>
  <si>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</si>
  <si>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</si>
  <si>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</si>
  <si>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</si>
  <si>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</si>
  <si>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</si>
  <si>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</si>
  <si>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</si>
  <si>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</si>
  <si>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</si>
  <si>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</si>
  <si>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</si>
  <si>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</si>
  <si>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</si>
  <si>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</si>
  <si>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</si>
  <si>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</si>
  <si>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</si>
  <si>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</si>
  <si>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</si>
  <si>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</si>
  <si>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</si>
  <si>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</si>
  <si>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</si>
  <si>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</si>
  <si>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</si>
  <si>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</si>
  <si>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</si>
  <si>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</si>
  <si>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</si>
  <si>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</si>
  <si>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</si>
  <si>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</si>
  <si>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</si>
  <si>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</si>
  <si>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</si>
  <si>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</si>
  <si>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</si>
  <si>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</si>
  <si>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</si>
  <si>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</si>
  <si>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</si>
  <si>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</si>
  <si>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</si>
  <si>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</si>
  <si>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</si>
  <si>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</si>
  <si>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</si>
  <si>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</si>
  <si>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</si>
  <si>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</si>
  <si>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</si>
  <si>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</si>
  <si>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</si>
  <si>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</si>
  <si>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</si>
  <si>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</si>
  <si>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</si>
  <si>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</si>
  <si>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</si>
  <si>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</si>
  <si>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</si>
  <si>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</si>
  <si>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</si>
  <si>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</si>
  <si>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</si>
  <si>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</si>
  <si>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</si>
  <si>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</si>
  <si>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</si>
  <si>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</si>
  <si>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</si>
  <si>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</si>
  <si>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</si>
  <si>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</si>
  <si>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</si>
  <si>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</si>
  <si>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</si>
  <si>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</si>
  <si>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</si>
  <si>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</si>
  <si>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</si>
  <si>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</si>
  <si>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</si>
  <si>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</si>
  <si>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</si>
  <si>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</si>
  <si>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</si>
  <si>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</si>
  <si>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</si>
  <si>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</si>
  <si>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</si>
  <si>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</si>
  <si>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</si>
  <si>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</si>
  <si>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</si>
  <si>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</si>
  <si>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</si>
  <si>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</si>
  <si>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</si>
  <si>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</si>
  <si>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</si>
  <si>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</si>
  <si>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</si>
  <si>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</si>
  <si>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</si>
  <si>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</si>
  <si>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</si>
  <si>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</si>
  <si>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</si>
  <si>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</si>
  <si>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</si>
  <si>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</si>
  <si>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</si>
  <si>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</si>
  <si>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</si>
  <si>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</si>
  <si>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</si>
  <si>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</si>
  <si>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</si>
  <si>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</si>
  <si>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</si>
  <si>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</si>
  <si>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</si>
  <si>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</si>
  <si>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</si>
  <si>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</si>
  <si>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</si>
  <si>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</si>
  <si>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</si>
  <si>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</si>
  <si>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</si>
  <si>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</si>
  <si>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</si>
  <si>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</si>
  <si>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</si>
  <si>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</si>
  <si>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</si>
  <si>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</si>
  <si>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</si>
  <si>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</si>
  <si>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</si>
  <si>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</si>
  <si>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</si>
  <si>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</si>
  <si>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</si>
  <si>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</si>
  <si>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</si>
  <si>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</si>
  <si>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</si>
  <si>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</si>
  <si>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</si>
  <si>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</si>
  <si>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</si>
  <si>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</si>
  <si>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</si>
  <si>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</si>
  <si>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</si>
  <si>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</si>
  <si>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</si>
  <si>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</si>
  <si>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</si>
  <si>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</si>
  <si>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</si>
  <si>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</si>
  <si>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</si>
  <si>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</si>
  <si>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</si>
  <si>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</si>
  <si>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</si>
  <si>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</si>
  <si>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</si>
  <si>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</si>
  <si>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</si>
  <si>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</si>
  <si>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</si>
  <si>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</si>
  <si>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</si>
  <si>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</si>
  <si>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</si>
  <si>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</si>
  <si>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</si>
  <si>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</si>
  <si>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</si>
  <si>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</si>
  <si>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</si>
  <si>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</si>
  <si>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</si>
  <si>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</si>
  <si>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</si>
  <si>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</si>
  <si>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</si>
  <si>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</si>
  <si>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</si>
  <si>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</si>
  <si>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</si>
  <si>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</si>
  <si>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</si>
  <si>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</si>
  <si>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</si>
  <si>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</si>
  <si>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</si>
  <si>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</si>
  <si>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</si>
  <si>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</si>
  <si>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</si>
  <si>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</si>
  <si>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</si>
  <si>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</si>
  <si>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</si>
  <si>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</si>
  <si>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</si>
  <si>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</si>
  <si>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</si>
  <si>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</si>
  <si>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</si>
  <si>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</si>
  <si>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</si>
  <si>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</si>
  <si>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</si>
  <si>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</si>
  <si>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</si>
  <si>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</si>
  <si>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</si>
  <si>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</si>
  <si>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</si>
  <si>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</si>
  <si>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</si>
  <si>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</si>
  <si>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</si>
  <si>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</si>
  <si>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</si>
  <si>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</si>
  <si>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</si>
  <si>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</si>
  <si>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</si>
  <si>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</si>
  <si>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</si>
  <si>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</si>
  <si>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</si>
  <si>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</si>
  <si>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</si>
  <si>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</si>
  <si>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</si>
  <si>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</si>
  <si>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</si>
  <si>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</si>
  <si>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</si>
  <si>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</si>
  <si>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</si>
  <si>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</si>
  <si>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</si>
  <si>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</si>
  <si>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</si>
  <si>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</si>
  <si>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</si>
  <si>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</si>
  <si>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</si>
  <si>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</si>
  <si>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</si>
  <si>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</si>
  <si>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</si>
  <si>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</si>
  <si>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</si>
  <si>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</si>
  <si>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</si>
  <si>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</si>
  <si>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</si>
  <si>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</si>
  <si>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</si>
  <si>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</si>
  <si>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</si>
  <si>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</si>
  <si>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</si>
  <si>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</si>
  <si>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</si>
  <si>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</si>
  <si>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</si>
  <si>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</si>
  <si>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</si>
  <si>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</si>
  <si>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</si>
  <si>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</si>
  <si>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</si>
  <si>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</si>
  <si>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</si>
  <si>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</si>
  <si>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</si>
  <si>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</si>
  <si>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</si>
  <si>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</si>
  <si>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</si>
  <si>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</si>
  <si>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</si>
  <si>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</si>
  <si>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</si>
  <si>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</si>
  <si>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</si>
  <si>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</si>
  <si>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</si>
  <si>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</si>
  <si>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</si>
  <si>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</si>
  <si>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</si>
  <si>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</si>
  <si>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</si>
  <si>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</si>
  <si>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</si>
  <si>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</si>
  <si>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</si>
  <si>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</si>
  <si>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</si>
  <si>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</si>
  <si>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</si>
  <si>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</si>
  <si>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</si>
  <si>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</si>
  <si>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</si>
  <si>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</si>
  <si>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</si>
  <si>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</si>
  <si>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</si>
  <si>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</si>
  <si>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</si>
  <si>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</si>
  <si>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</si>
  <si>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</si>
  <si>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</si>
  <si>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</si>
  <si>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</si>
  <si>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</si>
  <si>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</si>
  <si>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</si>
  <si>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</si>
  <si>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</si>
  <si>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</si>
  <si>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</si>
  <si>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</si>
  <si>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</si>
  <si>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</si>
  <si>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</si>
  <si>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</si>
  <si>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</si>
  <si>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</si>
  <si>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</si>
  <si>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</si>
  <si>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</si>
  <si>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</si>
  <si>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</si>
  <si>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</si>
  <si>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</si>
  <si>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</si>
  <si>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</si>
  <si>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</si>
  <si>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</si>
  <si>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</si>
  <si>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</si>
  <si>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</si>
  <si>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</si>
  <si>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</si>
  <si>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</si>
  <si>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</si>
  <si>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</si>
  <si>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</si>
  <si>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</si>
  <si>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</si>
  <si>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</si>
  <si>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</si>
  <si>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</si>
  <si>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</si>
  <si>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</si>
  <si>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</si>
  <si>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</si>
  <si>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</si>
  <si>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</si>
  <si>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</si>
  <si>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</si>
  <si>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</si>
  <si>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</si>
  <si>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</si>
  <si>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</si>
  <si>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</si>
  <si>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</si>
  <si>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</si>
  <si>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</si>
  <si>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</si>
  <si>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</si>
  <si>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</si>
  <si>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</si>
  <si>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</si>
  <si>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</si>
  <si>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</si>
  <si>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</si>
  <si>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</si>
  <si>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</si>
  <si>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</si>
  <si>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</si>
  <si>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</si>
  <si>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</si>
  <si>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</si>
  <si>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</si>
  <si>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</si>
  <si>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</si>
  <si>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</si>
  <si>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</si>
  <si>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</si>
  <si>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</si>
  <si>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</si>
  <si>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</si>
  <si>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</si>
  <si>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</si>
  <si>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</si>
  <si>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</si>
  <si>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</si>
  <si>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</si>
  <si>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</si>
  <si>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</si>
  <si>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</si>
  <si>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</si>
  <si>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</si>
  <si>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</si>
  <si>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</si>
  <si>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</si>
  <si>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</si>
  <si>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</si>
  <si>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</si>
  <si>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</si>
  <si>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</si>
  <si>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</si>
  <si>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</si>
  <si>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</si>
  <si>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</si>
  <si>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</si>
  <si>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</si>
  <si>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</si>
  <si>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</si>
  <si>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</si>
  <si>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</si>
  <si>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</si>
  <si>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</si>
  <si>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</si>
  <si>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</si>
  <si>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</si>
  <si>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</si>
  <si>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</si>
  <si>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</si>
  <si>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</si>
  <si>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</si>
  <si>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</si>
  <si>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</si>
  <si>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</si>
  <si>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</si>
  <si>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</si>
  <si>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</si>
  <si>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</si>
  <si>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</si>
  <si>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</si>
  <si>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</si>
  <si>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</si>
  <si>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</si>
  <si>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</si>
  <si>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</si>
  <si>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</si>
  <si>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</si>
  <si>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</si>
  <si>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</si>
  <si>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</si>
  <si>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</si>
  <si>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</si>
  <si>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</si>
  <si>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</si>
  <si>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</si>
  <si>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</si>
  <si>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</si>
  <si>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</si>
  <si>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</si>
  <si>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</si>
  <si>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</si>
  <si>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</si>
  <si>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</si>
  <si>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</si>
  <si>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</si>
  <si>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</si>
  <si>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</si>
  <si>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</si>
  <si>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</si>
  <si>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</si>
  <si>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</si>
  <si>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</si>
  <si>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</si>
  <si>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</si>
  <si>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</si>
  <si>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</si>
  <si>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</si>
  <si>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</si>
  <si>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</si>
  <si>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</si>
  <si>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</si>
  <si>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</si>
  <si>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</si>
  <si>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</si>
  <si>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</si>
  <si>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</si>
  <si>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</si>
  <si>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</si>
  <si>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</si>
  <si>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</si>
  <si>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</si>
  <si>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</si>
  <si>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</si>
  <si>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</si>
  <si>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</si>
  <si>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</si>
  <si>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</si>
  <si>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</si>
  <si>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</si>
  <si>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</si>
  <si>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</si>
  <si>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</si>
  <si>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</si>
  <si>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</si>
  <si>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</si>
  <si>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</si>
  <si>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</si>
  <si>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</si>
  <si>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</si>
  <si>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</si>
  <si>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</si>
  <si>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</si>
  <si>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</si>
  <si>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</si>
  <si>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</si>
  <si>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</si>
  <si>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</si>
  <si>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</si>
  <si>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</si>
  <si>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</si>
  <si>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</si>
  <si>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</si>
  <si>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</si>
  <si>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</si>
  <si>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</si>
  <si>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</si>
  <si>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</si>
  <si>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</si>
  <si>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</si>
  <si>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</si>
  <si>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</si>
  <si>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</si>
  <si>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</si>
  <si>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</si>
  <si>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</si>
  <si>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</si>
  <si>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</si>
  <si>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</si>
  <si>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</si>
  <si>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</si>
  <si>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</si>
  <si>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</si>
  <si>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</si>
  <si>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</si>
  <si>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</si>
  <si>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</si>
  <si>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</si>
  <si>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</si>
  <si>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</si>
  <si>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</si>
  <si>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</si>
  <si>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</si>
  <si>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</si>
  <si>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</si>
  <si>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</si>
  <si>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</si>
  <si>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</si>
  <si>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</si>
  <si>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</si>
  <si>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</si>
  <si>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</si>
  <si>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</si>
  <si>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</si>
  <si>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</si>
  <si>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</si>
  <si>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</si>
  <si>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</si>
  <si>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</si>
  <si>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</si>
  <si>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</si>
  <si>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</si>
  <si>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</si>
  <si>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</si>
  <si>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</si>
  <si>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</si>
  <si>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</si>
  <si>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</si>
  <si>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</si>
  <si>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</si>
  <si>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</si>
  <si>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</si>
  <si>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</si>
  <si>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</si>
  <si>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</si>
  <si>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</si>
  <si>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</si>
  <si>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</si>
  <si>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</si>
  <si>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</si>
  <si>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</si>
  <si>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</si>
  <si>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</si>
  <si>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</si>
  <si>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</si>
  <si>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</si>
  <si>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</si>
  <si>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</si>
  <si>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</si>
  <si>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</si>
  <si>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</si>
  <si>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</si>
  <si>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</si>
  <si>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</si>
  <si>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</si>
  <si>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</si>
  <si>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</si>
  <si>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</si>
  <si>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</si>
  <si>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</si>
  <si>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</si>
  <si>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</si>
  <si>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</si>
  <si>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</si>
  <si>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</si>
  <si>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</si>
  <si>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</si>
  <si>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</si>
  <si>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</si>
  <si>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</si>
  <si>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</si>
  <si>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</si>
  <si>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</si>
  <si>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</si>
  <si>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</si>
  <si>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</si>
  <si>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</si>
  <si>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</si>
  <si>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</si>
  <si>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</si>
  <si>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</si>
  <si>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</si>
  <si>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</si>
  <si>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</si>
  <si>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</si>
  <si>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</si>
  <si>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</si>
  <si>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</si>
  <si>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</si>
  <si>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</si>
  <si>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</si>
  <si>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</si>
  <si>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</si>
  <si>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</si>
  <si>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</si>
  <si>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</si>
  <si>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</si>
  <si>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</si>
  <si>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</si>
  <si>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</si>
  <si>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</si>
  <si>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</si>
  <si>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</si>
  <si>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</si>
  <si>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</si>
  <si>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</si>
  <si>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</si>
  <si>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</si>
  <si>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</si>
  <si>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</si>
  <si>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</si>
  <si>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</si>
  <si>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</si>
  <si>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</si>
  <si>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</si>
  <si>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</si>
  <si>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</si>
  <si>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</si>
  <si>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</si>
  <si>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</si>
  <si>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</si>
  <si>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</si>
  <si>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</si>
  <si>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</si>
  <si>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</si>
  <si>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</si>
  <si>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</si>
  <si>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</si>
  <si>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</si>
  <si>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</si>
  <si>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</si>
  <si>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</si>
  <si>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</si>
  <si>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</si>
  <si>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</si>
  <si>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</si>
  <si>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</si>
  <si>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</si>
  <si>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</si>
  <si>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</si>
  <si>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</si>
  <si>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</si>
  <si>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</si>
  <si>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</si>
  <si>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</si>
  <si>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</si>
  <si>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</si>
  <si>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</si>
  <si>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</si>
  <si>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</si>
  <si>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</si>
  <si>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</si>
  <si>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</si>
  <si>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</si>
  <si>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</si>
  <si>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</si>
  <si>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</si>
  <si>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</si>
  <si>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</si>
  <si>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</si>
  <si>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</si>
  <si>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</si>
  <si>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</si>
  <si>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</si>
  <si>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</si>
  <si>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</si>
  <si>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</si>
  <si>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</si>
  <si>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</si>
  <si>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</si>
  <si>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</si>
  <si>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</si>
  <si>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</si>
  <si>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</si>
  <si>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</si>
  <si>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</si>
  <si>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</si>
  <si>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</si>
  <si>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</si>
  <si>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</si>
  <si>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</si>
  <si>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</si>
  <si>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</si>
  <si>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</si>
  <si>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</si>
  <si>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</si>
  <si>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</si>
  <si>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</si>
  <si>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</si>
  <si>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</si>
  <si>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</si>
  <si>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</si>
  <si>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</si>
  <si>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</si>
  <si>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</si>
  <si>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</si>
  <si>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</si>
  <si>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</si>
  <si>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</si>
  <si>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</si>
  <si>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</si>
  <si>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</si>
  <si>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</si>
  <si>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</si>
  <si>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</si>
  <si>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</si>
  <si>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</si>
  <si>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</si>
  <si>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</si>
  <si>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</si>
  <si>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</si>
  <si>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</si>
  <si>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</si>
  <si>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</si>
  <si>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</si>
  <si>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</si>
  <si>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</si>
  <si>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</si>
  <si>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</si>
  <si>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</si>
  <si>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</si>
  <si>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</si>
  <si>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</si>
  <si>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</si>
  <si>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</si>
  <si>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</si>
  <si>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</si>
  <si>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</si>
  <si>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</si>
  <si>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</si>
  <si>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</si>
  <si>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</si>
  <si>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</si>
  <si>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</si>
  <si>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</si>
  <si>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</si>
  <si>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</si>
  <si>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</si>
  <si>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</si>
  <si>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</si>
  <si>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</si>
  <si>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</si>
  <si>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</si>
  <si>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</si>
  <si>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</si>
  <si>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</si>
  <si>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</si>
  <si>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</si>
  <si>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</si>
  <si>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</si>
  <si>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</si>
  <si>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</si>
  <si>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</si>
  <si>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</si>
  <si>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</si>
  <si>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</si>
  <si>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</si>
  <si>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</si>
  <si>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</si>
  <si>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</si>
  <si>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</si>
  <si>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</si>
  <si>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</si>
  <si>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</si>
  <si>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</si>
  <si>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</si>
  <si>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</si>
  <si>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</si>
  <si>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</si>
  <si>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</si>
  <si>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</si>
  <si>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</si>
  <si>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</si>
  <si>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</si>
  <si>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</si>
  <si>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</si>
  <si>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</si>
  <si>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</si>
  <si>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</si>
  <si>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</si>
  <si>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</si>
  <si>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</si>
  <si>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</si>
  <si>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</si>
  <si>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</si>
  <si>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</si>
  <si>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</si>
  <si>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</si>
  <si>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</si>
  <si>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</si>
  <si>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</si>
  <si>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</si>
  <si>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</si>
  <si>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</si>
  <si>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</si>
  <si>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</si>
  <si>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</si>
  <si>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</si>
  <si>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</si>
  <si>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</si>
  <si>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</si>
  <si>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</si>
  <si>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</si>
  <si>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</si>
  <si>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</si>
  <si>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</si>
  <si>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</si>
  <si>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</si>
  <si>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</si>
  <si>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</si>
  <si>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</si>
  <si>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</si>
  <si>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</si>
  <si>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</si>
  <si>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</si>
  <si>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</si>
  <si>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</si>
  <si>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</si>
  <si>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</si>
  <si>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</si>
  <si>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</si>
  <si>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</si>
  <si>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</si>
  <si>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</si>
  <si>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</si>
  <si>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</si>
  <si>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</si>
  <si>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</si>
  <si>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</si>
  <si>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</si>
  <si>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</si>
  <si>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</si>
  <si>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</si>
  <si>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</si>
  <si>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</si>
  <si>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</si>
  <si>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</si>
  <si>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</si>
  <si>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</si>
  <si>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</si>
  <si>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</si>
  <si>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</si>
  <si>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</si>
  <si>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</si>
  <si>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</si>
  <si>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</si>
  <si>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</si>
  <si>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</si>
  <si>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</si>
  <si>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</si>
  <si>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</si>
  <si>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</si>
  <si>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</si>
  <si>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</si>
  <si>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</si>
  <si>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</si>
  <si>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</si>
  <si>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</si>
  <si>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</si>
  <si>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</si>
  <si>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</si>
  <si>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</si>
  <si>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</si>
  <si>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</si>
  <si>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</si>
  <si>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</si>
  <si>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</si>
  <si>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</si>
  <si>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</si>
  <si>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</si>
  <si>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</si>
  <si>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</si>
  <si>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</si>
  <si>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</si>
  <si>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</si>
  <si>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</si>
  <si>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</si>
  <si>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</si>
  <si>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</si>
  <si>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</si>
  <si>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</si>
  <si>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</si>
  <si>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</si>
  <si>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</si>
  <si>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</si>
  <si>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</si>
  <si>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</si>
  <si>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</si>
  <si>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</si>
  <si>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</si>
  <si>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</si>
  <si>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</si>
  <si>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</si>
  <si>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</si>
  <si>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</si>
  <si>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</si>
  <si>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</si>
  <si>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</si>
  <si>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</si>
  <si>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</si>
  <si>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</si>
  <si>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</si>
  <si>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</si>
  <si>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</si>
  <si>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</si>
  <si>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</si>
  <si>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</si>
  <si>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</si>
  <si>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</si>
  <si>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</si>
  <si>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</si>
  <si>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</si>
  <si>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</si>
  <si>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</si>
  <si>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</si>
  <si>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</si>
  <si>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</si>
  <si>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</si>
  <si>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</si>
  <si>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</si>
  <si>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</si>
  <si>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</si>
  <si>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</si>
  <si>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</si>
  <si>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</si>
  <si>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</si>
  <si>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</si>
  <si>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</si>
  <si>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</si>
  <si>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</si>
  <si>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</si>
  <si>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</si>
  <si>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</si>
  <si>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</si>
  <si>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</si>
  <si>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</si>
  <si>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</si>
  <si>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</si>
  <si>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</si>
  <si>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</si>
  <si>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</si>
  <si>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</si>
  <si>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</si>
  <si>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</si>
  <si>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</si>
  <si>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</si>
  <si>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</si>
  <si>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</si>
  <si>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</si>
  <si>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</si>
  <si>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</si>
  <si>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</si>
  <si>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</si>
  <si>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</si>
  <si>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</si>
  <si>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</si>
  <si>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</si>
  <si>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</si>
  <si>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</si>
  <si>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</si>
  <si>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</si>
  <si>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</si>
  <si>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</si>
  <si>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</si>
  <si>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</si>
  <si>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</si>
  <si>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</si>
  <si>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</si>
  <si>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</si>
  <si>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</si>
  <si>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</si>
  <si>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</si>
  <si>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</si>
  <si>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</si>
  <si>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</si>
  <si>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</si>
  <si>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</si>
  <si>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</si>
  <si>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</si>
  <si>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</si>
  <si>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</si>
  <si>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</si>
  <si>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</si>
  <si>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</si>
  <si>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</si>
  <si>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</si>
  <si>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</si>
  <si>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</si>
  <si>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</si>
  <si>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</si>
  <si>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</si>
  <si>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</si>
  <si>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</si>
  <si>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</si>
  <si>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</si>
  <si>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</si>
  <si>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</si>
  <si>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</si>
  <si>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</si>
  <si>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</si>
  <si>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</si>
  <si>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</si>
  <si>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</si>
  <si>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</si>
  <si>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</si>
  <si>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</si>
  <si>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</si>
  <si>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</si>
  <si>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</si>
  <si>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</si>
  <si>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</si>
  <si>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</si>
  <si>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</si>
  <si>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</si>
  <si>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</si>
  <si>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</si>
  <si>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</si>
  <si>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</si>
  <si>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</si>
  <si>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</si>
  <si>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</si>
  <si>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</si>
  <si>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</si>
  <si>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</si>
  <si>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</si>
  <si>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</si>
  <si>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</si>
  <si>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</si>
  <si>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</si>
  <si>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</si>
  <si>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</si>
  <si>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</si>
  <si>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</si>
  <si>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</si>
  <si>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</si>
  <si>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</si>
  <si>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</si>
  <si>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</si>
  <si>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</si>
  <si>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</si>
  <si>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</si>
  <si>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</si>
  <si>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</si>
  <si>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</si>
  <si>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</si>
  <si>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</si>
  <si>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</si>
  <si>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</si>
  <si>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</si>
  <si>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</si>
  <si>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</si>
  <si>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</si>
  <si>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</si>
  <si>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</si>
  <si>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</si>
  <si>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</si>
  <si>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</si>
  <si>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</si>
  <si>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</si>
  <si>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</si>
  <si>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</si>
  <si>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</si>
  <si>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</si>
  <si>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</si>
  <si>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</si>
  <si>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</si>
  <si>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</si>
  <si>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</si>
  <si>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</si>
  <si>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</si>
  <si>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</si>
  <si>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</si>
  <si>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</si>
  <si>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</si>
  <si>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</si>
  <si>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</si>
  <si>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</si>
  <si>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</si>
  <si>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</si>
  <si>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</si>
  <si>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</si>
  <si>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</si>
  <si>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</si>
  <si>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</si>
  <si>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</si>
  <si>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</si>
  <si>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</si>
  <si>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</si>
  <si>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</si>
  <si>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</si>
  <si>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</si>
  <si>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</si>
  <si>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</si>
  <si>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</si>
  <si>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</si>
  <si>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</si>
  <si>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</si>
  <si>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</si>
  <si>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</si>
  <si>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</si>
  <si>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</si>
  <si>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</si>
  <si>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</si>
  <si>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</si>
  <si>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</si>
  <si>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</si>
  <si>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</si>
  <si>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</si>
  <si>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</si>
  <si>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</si>
  <si>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</si>
  <si>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</si>
  <si>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</si>
  <si>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</si>
  <si>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</si>
  <si>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</si>
  <si>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</si>
  <si>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</si>
  <si>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</si>
  <si>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</si>
  <si>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</si>
  <si>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</si>
  <si>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</si>
  <si>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</si>
  <si>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</si>
  <si>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</si>
  <si>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</si>
  <si>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</si>
  <si>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</si>
  <si>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</si>
  <si>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</si>
  <si>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</si>
  <si>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</si>
  <si>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</si>
  <si>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</si>
  <si>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</si>
  <si>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</si>
  <si>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</si>
  <si>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</si>
  <si>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</si>
  <si>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</si>
  <si>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</si>
  <si>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</si>
  <si>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</si>
  <si>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</si>
  <si>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</si>
  <si>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</si>
  <si>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</si>
  <si>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</si>
  <si>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</si>
  <si>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</si>
  <si>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</si>
  <si>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</si>
  <si>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</si>
  <si>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</si>
  <si>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</si>
  <si>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</si>
  <si>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</si>
  <si>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</si>
  <si>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</si>
  <si>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</si>
  <si>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</si>
  <si>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</si>
  <si>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</si>
  <si>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</si>
  <si>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</si>
  <si>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</si>
  <si>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</si>
  <si>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</si>
  <si>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</si>
  <si>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</si>
  <si>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</si>
  <si>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</si>
  <si>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</si>
  <si>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</si>
  <si>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</si>
  <si>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</si>
  <si>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</si>
  <si>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</si>
  <si>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</si>
  <si>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</si>
  <si>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</si>
  <si>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</si>
  <si>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</si>
  <si>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</si>
  <si>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</si>
  <si>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</si>
  <si>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</si>
  <si>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</si>
  <si>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</si>
  <si>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</si>
  <si>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</si>
  <si>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</si>
  <si>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</si>
  <si>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</si>
  <si>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</si>
  <si>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</si>
  <si>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</si>
  <si>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</si>
  <si>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</si>
  <si>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</si>
  <si>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</si>
  <si>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</si>
  <si>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</si>
  <si>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</si>
  <si>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</si>
  <si>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</si>
  <si>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</si>
  <si>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</si>
  <si>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</si>
  <si>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</si>
  <si>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</si>
  <si>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</si>
  <si>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</si>
  <si>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</si>
  <si>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</si>
  <si>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</si>
  <si>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</si>
  <si>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</si>
  <si>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</si>
  <si>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</si>
  <si>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</si>
  <si>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</si>
  <si>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</si>
  <si>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</si>
  <si>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</si>
  <si>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</si>
  <si>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</si>
  <si>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</si>
  <si>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</si>
  <si>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</si>
  <si>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</si>
  <si>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</si>
  <si>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</si>
  <si>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</si>
  <si>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</si>
  <si>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</si>
  <si>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</si>
  <si>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</si>
  <si>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</si>
  <si>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</si>
  <si>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</si>
  <si>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</si>
  <si>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</si>
  <si>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</si>
  <si>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</si>
  <si>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</si>
  <si>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</si>
  <si>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</si>
  <si>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</si>
  <si>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</si>
  <si>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</si>
  <si>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</si>
  <si>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</si>
  <si>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</si>
  <si>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</si>
  <si>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</si>
  <si>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</si>
  <si>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</si>
  <si>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</si>
  <si>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</si>
  <si>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</si>
  <si>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</si>
  <si>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</si>
  <si>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</si>
  <si>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</si>
  <si>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</si>
  <si>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</si>
  <si>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</si>
  <si>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</si>
  <si>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</si>
  <si>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</si>
  <si>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</si>
  <si>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</si>
  <si>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</si>
  <si>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</si>
  <si>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</si>
  <si>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</si>
  <si>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</si>
  <si>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</si>
  <si>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</si>
  <si>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</si>
  <si>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</si>
  <si>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</si>
  <si>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</si>
  <si>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</si>
  <si>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</si>
  <si>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</si>
  <si>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</si>
  <si>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</si>
  <si>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</si>
  <si>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</si>
  <si>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</si>
  <si>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</si>
  <si>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</si>
  <si>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</si>
  <si>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</si>
  <si>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</si>
  <si>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</si>
  <si>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</si>
  <si>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</si>
  <si>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</si>
  <si>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</si>
  <si>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</si>
  <si>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</si>
  <si>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</si>
  <si>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</si>
  <si>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</si>
  <si>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</si>
  <si>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</si>
  <si>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</si>
  <si>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</si>
  <si>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</si>
  <si>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</si>
  <si>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</si>
  <si>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</si>
  <si>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</si>
  <si>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</si>
  <si>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</si>
  <si>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</si>
  <si>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</si>
  <si>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</si>
  <si>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</si>
  <si>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</si>
  <si>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</si>
  <si>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</si>
  <si>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</si>
  <si>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</si>
  <si>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</si>
  <si>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</si>
  <si>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</si>
  <si>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</si>
  <si>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</si>
  <si>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</si>
  <si>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</si>
  <si>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</si>
  <si>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</si>
  <si>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</si>
  <si>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</si>
  <si>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</si>
  <si>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</si>
  <si>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</si>
  <si>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</si>
  <si>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</si>
  <si>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</si>
  <si>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</si>
  <si>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</si>
  <si>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</si>
  <si>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</si>
  <si>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</si>
  <si>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</si>
  <si>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</si>
  <si>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</si>
  <si>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</si>
  <si>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</si>
  <si>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</si>
  <si>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</si>
  <si>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</si>
  <si>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</si>
  <si>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</si>
  <si>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</si>
  <si>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</si>
  <si>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</si>
  <si>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</si>
  <si>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</si>
  <si>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</si>
  <si>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</si>
  <si>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</si>
  <si>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</si>
  <si>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</si>
  <si>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</si>
  <si>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</si>
  <si>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</si>
  <si>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</si>
  <si>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</si>
  <si>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</si>
  <si>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</si>
  <si>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</si>
  <si>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</si>
  <si>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</si>
  <si>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</si>
  <si>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</si>
  <si>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</si>
  <si>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</si>
  <si>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</si>
  <si>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</si>
  <si>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</si>
  <si>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</si>
  <si>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</si>
  <si>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</si>
  <si>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</si>
  <si>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</si>
  <si>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</si>
  <si>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</si>
  <si>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</si>
  <si>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</si>
  <si>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</si>
  <si>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</si>
  <si>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</si>
  <si>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</si>
  <si>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</si>
  <si>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</si>
  <si>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</si>
  <si>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</si>
  <si>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</si>
  <si>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</si>
  <si>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</si>
  <si>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</si>
  <si>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</si>
  <si>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</si>
  <si>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</si>
  <si>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</si>
  <si>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</si>
  <si>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</si>
  <si>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</si>
  <si>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</si>
  <si>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</si>
  <si>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</si>
  <si>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</si>
  <si>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</si>
  <si>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</si>
  <si>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</si>
  <si>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</si>
  <si>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</si>
  <si>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</si>
  <si>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</si>
  <si>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</si>
  <si>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</si>
  <si>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</si>
  <si>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</si>
  <si>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</si>
  <si>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</si>
  <si>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</si>
  <si>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</si>
  <si>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</si>
  <si>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</si>
  <si>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</si>
  <si>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</si>
  <si>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</si>
  <si>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</si>
  <si>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</si>
  <si>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</si>
  <si>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</si>
  <si>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</si>
  <si>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</si>
  <si>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</si>
  <si>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</si>
  <si>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</si>
  <si>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</si>
  <si>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</si>
  <si>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</si>
  <si>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</si>
  <si>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</si>
  <si>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</si>
  <si>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</si>
  <si>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</si>
  <si>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</si>
  <si>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</si>
  <si>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</si>
  <si>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</si>
  <si>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</si>
  <si>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</si>
  <si>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</si>
  <si>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</si>
  <si>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</si>
  <si>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</si>
  <si>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</si>
  <si>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</si>
  <si>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</si>
  <si>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</si>
  <si>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</si>
  <si>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</si>
  <si>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</si>
  <si>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</si>
  <si>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</si>
  <si>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</si>
  <si>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</si>
  <si>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</si>
  <si>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</si>
  <si>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</si>
  <si>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</si>
  <si>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</si>
  <si>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</si>
  <si>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</si>
  <si>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</si>
  <si>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</si>
  <si>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</si>
  <si>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</si>
  <si>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</si>
  <si>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</si>
  <si>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</si>
  <si>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</si>
  <si>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</si>
  <si>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</si>
  <si>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</si>
  <si>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</si>
  <si>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</si>
  <si>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</si>
  <si>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</si>
  <si>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</si>
  <si>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</si>
  <si>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</si>
  <si>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</si>
  <si>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</si>
  <si>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</si>
  <si>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</si>
  <si>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</si>
  <si>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</si>
  <si>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</si>
  <si>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</si>
  <si>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</si>
  <si>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</si>
  <si>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</si>
  <si>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</si>
  <si>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</si>
  <si>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</si>
  <si>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</si>
  <si>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</si>
  <si>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</si>
  <si>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</si>
  <si>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</si>
  <si>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</si>
  <si>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</si>
  <si>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</si>
  <si>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</si>
  <si>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</si>
  <si>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</si>
  <si>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</si>
  <si>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</si>
  <si>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</si>
  <si>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</si>
  <si>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</si>
  <si>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</si>
  <si>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</si>
  <si>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</si>
  <si>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</si>
  <si>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</si>
  <si>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</si>
  <si>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</si>
  <si>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</si>
  <si>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</si>
  <si>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</si>
  <si>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</si>
  <si>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</si>
  <si>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</si>
  <si>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</si>
  <si>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</si>
  <si>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</si>
  <si>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</si>
  <si>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</si>
  <si>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</si>
  <si>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</si>
  <si>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</si>
  <si>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</si>
  <si>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</si>
  <si>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</si>
  <si>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</si>
  <si>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</si>
  <si>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</si>
  <si>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</si>
  <si>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</si>
  <si>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</si>
  <si>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</si>
  <si>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</si>
  <si>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</si>
  <si>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</si>
  <si>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</si>
  <si>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</si>
  <si>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</si>
  <si>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</si>
  <si>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</si>
  <si>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</si>
  <si>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</si>
  <si>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</si>
  <si>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</si>
  <si>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</si>
  <si>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</si>
  <si>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</si>
  <si>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</si>
  <si>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</si>
  <si>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</si>
  <si>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</si>
  <si>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</si>
  <si>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</si>
  <si>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</si>
  <si>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</si>
  <si>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</si>
  <si>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</si>
  <si>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</si>
  <si>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</si>
  <si>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</si>
  <si>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</si>
  <si>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</si>
  <si>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</si>
  <si>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</si>
  <si>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</si>
  <si>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</si>
  <si>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</si>
  <si>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</si>
  <si>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</si>
  <si>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</si>
  <si>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</si>
  <si>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</si>
  <si>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</si>
  <si>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</si>
  <si>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</si>
  <si>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</si>
  <si>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</si>
  <si>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</si>
  <si>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</si>
  <si>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</si>
  <si>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</si>
  <si>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</si>
  <si>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</si>
  <si>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</si>
  <si>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</si>
  <si>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</si>
  <si>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</si>
  <si>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</si>
  <si>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</si>
  <si>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</si>
  <si>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</si>
  <si>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</si>
  <si>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</si>
  <si>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</si>
  <si>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</si>
  <si>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</si>
  <si>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</si>
  <si>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</si>
  <si>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</si>
  <si>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</si>
  <si>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</si>
  <si>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</si>
  <si>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</si>
  <si>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</si>
  <si>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</si>
  <si>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</si>
  <si>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</si>
  <si>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</si>
  <si>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</si>
  <si>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</si>
  <si>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</si>
  <si>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</si>
  <si>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</si>
  <si>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</si>
  <si>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</si>
  <si>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</si>
  <si>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</si>
  <si>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</si>
  <si>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</si>
  <si>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</si>
  <si>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</si>
  <si>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</si>
  <si>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</si>
  <si>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</si>
  <si>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</si>
  <si>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</si>
  <si>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</si>
  <si>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</si>
  <si>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</si>
  <si>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</si>
  <si>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</si>
  <si>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</si>
  <si>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</si>
  <si>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</si>
  <si>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</si>
  <si>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</si>
  <si>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</si>
  <si>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</si>
  <si>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</si>
  <si>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</si>
  <si>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</si>
  <si>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</si>
  <si>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</si>
  <si>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</si>
  <si>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</si>
  <si>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</si>
  <si>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</si>
  <si>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</si>
  <si>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</si>
  <si>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</si>
  <si>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</si>
  <si>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</si>
  <si>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</si>
  <si>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</si>
  <si>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</si>
  <si>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</si>
  <si>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</si>
  <si>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</si>
  <si>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</si>
  <si>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</si>
  <si>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</si>
  <si>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</si>
  <si>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</si>
  <si>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</si>
  <si>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</si>
  <si>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</si>
  <si>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</si>
  <si>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</si>
  <si>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</si>
  <si>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</si>
  <si>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</si>
  <si>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</si>
  <si>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</si>
  <si>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</si>
  <si>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</si>
  <si>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</si>
  <si>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</si>
  <si>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</si>
  <si>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</si>
  <si>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</si>
  <si>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</si>
  <si>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</si>
  <si>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</si>
  <si>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</si>
  <si>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</si>
  <si>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</si>
  <si>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</si>
  <si>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</si>
  <si>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</si>
  <si>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</si>
  <si>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</si>
  <si>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</si>
  <si>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</si>
  <si>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</si>
  <si>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</si>
  <si>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</si>
  <si>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</si>
  <si>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</si>
  <si>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</si>
  <si>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</si>
  <si>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</si>
  <si>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</si>
  <si>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</si>
  <si>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</si>
  <si>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</si>
  <si>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</si>
  <si>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</si>
  <si>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</si>
  <si>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</si>
  <si>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</si>
  <si>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</si>
  <si>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</si>
  <si>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</si>
  <si>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</si>
  <si>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</si>
  <si>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</si>
  <si>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</si>
  <si>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</si>
  <si>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</si>
  <si>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</si>
  <si>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</si>
  <si>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</si>
  <si>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</si>
  <si>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</si>
  <si>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</si>
  <si>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</si>
  <si>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</si>
  <si>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</si>
  <si>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</si>
  <si>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</si>
  <si>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</si>
  <si>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</si>
  <si>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</si>
  <si>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</si>
  <si>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</si>
  <si>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</si>
  <si>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</si>
  <si>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</si>
  <si>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</si>
  <si>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</si>
  <si>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</si>
  <si>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</si>
  <si>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</si>
  <si>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</si>
  <si>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</si>
  <si>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</si>
  <si>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</si>
  <si>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</si>
  <si>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</si>
  <si>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</si>
  <si>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</si>
  <si>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</si>
  <si>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</si>
  <si>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</si>
  <si>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</si>
  <si>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</si>
  <si>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</si>
  <si>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</si>
  <si>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</si>
  <si>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</si>
  <si>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</si>
  <si>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</si>
  <si>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</si>
  <si>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</si>
  <si>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</si>
  <si>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</si>
  <si>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</si>
  <si>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</si>
  <si>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</si>
  <si>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</si>
  <si>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</si>
  <si>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</si>
  <si>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</si>
  <si>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</si>
  <si>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</si>
  <si>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</si>
  <si>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</si>
  <si>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</si>
  <si>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</si>
  <si>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</si>
  <si>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</si>
  <si>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</si>
  <si>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</si>
  <si>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</si>
  <si>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</si>
  <si>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</si>
  <si>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</si>
  <si>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</si>
  <si>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</si>
  <si>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</si>
  <si>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</si>
  <si>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</si>
  <si>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</si>
  <si>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</si>
  <si>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</si>
  <si>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</si>
  <si>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</si>
  <si>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</si>
  <si>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</si>
  <si>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</si>
  <si>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</si>
  <si>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</si>
  <si>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</si>
  <si>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</si>
  <si>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</si>
  <si>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</si>
  <si>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</si>
  <si>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</si>
  <si>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</si>
  <si>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</si>
  <si>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</si>
  <si>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</si>
  <si>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</si>
  <si>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</si>
  <si>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</si>
  <si>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</si>
  <si>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</si>
  <si>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</si>
  <si>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</si>
  <si>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</si>
  <si>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</si>
  <si>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</si>
  <si>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</si>
  <si>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</si>
  <si>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</si>
  <si>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</si>
  <si>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</si>
  <si>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</si>
  <si>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</si>
  <si>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</si>
  <si>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</si>
  <si>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</si>
  <si>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</si>
  <si>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</si>
  <si>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</si>
  <si>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</si>
  <si>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</si>
  <si>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</si>
  <si>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</si>
  <si>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</si>
  <si>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</si>
  <si>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</si>
  <si>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</si>
  <si>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</si>
  <si>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</si>
  <si>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</si>
  <si>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</si>
  <si>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</si>
  <si>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</si>
  <si>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</si>
  <si>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</si>
  <si>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</si>
  <si>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</si>
  <si>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</si>
  <si>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</si>
  <si>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</si>
  <si>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</si>
  <si>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</si>
  <si>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</si>
  <si>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</si>
  <si>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</si>
  <si>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</si>
  <si>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</si>
  <si>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</si>
  <si>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</si>
  <si>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</si>
  <si>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</si>
  <si>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</si>
  <si>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</si>
  <si>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</si>
  <si>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</si>
  <si>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</si>
  <si>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</si>
  <si>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</si>
  <si>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</si>
  <si>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</si>
  <si>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</si>
  <si>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</si>
  <si>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</si>
  <si>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</si>
  <si>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</si>
  <si>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</si>
  <si>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</si>
  <si>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</si>
  <si>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</si>
  <si>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</si>
  <si>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</si>
  <si>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</si>
  <si>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</si>
  <si>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</si>
  <si>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</si>
  <si>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</si>
  <si>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</si>
  <si>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</si>
  <si>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</si>
  <si>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</si>
  <si>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</si>
  <si>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</si>
  <si>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</si>
  <si>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</si>
  <si>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</si>
  <si>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</si>
  <si>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</si>
  <si>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</si>
  <si>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</si>
  <si>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</si>
  <si>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</si>
  <si>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</si>
  <si>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</si>
  <si>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</si>
  <si>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</si>
  <si>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</si>
  <si>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</si>
  <si>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</si>
  <si>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</si>
  <si>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</si>
  <si>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</si>
  <si>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</si>
  <si>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</si>
  <si>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</si>
  <si>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</si>
  <si>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</si>
  <si>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</si>
  <si>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</si>
  <si>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</si>
  <si>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</si>
  <si>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</si>
  <si>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</si>
  <si>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</si>
  <si>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</si>
  <si>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</si>
  <si>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</si>
  <si>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</si>
  <si>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</si>
  <si>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</si>
  <si>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</si>
  <si>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</si>
  <si>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</si>
  <si>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</si>
  <si>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</si>
  <si>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</si>
  <si>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</si>
  <si>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</si>
  <si>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</si>
  <si>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</si>
  <si>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</si>
  <si>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</si>
  <si>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</si>
  <si>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</si>
  <si>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</si>
  <si>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</si>
  <si>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</si>
  <si>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</si>
  <si>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</si>
  <si>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</si>
  <si>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</si>
  <si>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</si>
  <si>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</si>
  <si>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</si>
  <si>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</si>
  <si>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</si>
  <si>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</si>
  <si>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</si>
  <si>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</si>
  <si>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</si>
  <si>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</si>
  <si>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</si>
  <si>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</si>
  <si>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</si>
  <si>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</si>
  <si>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</si>
  <si>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</si>
  <si>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</si>
  <si>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</si>
  <si>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</si>
  <si>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</si>
  <si>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</si>
  <si>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</si>
  <si>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</si>
  <si>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</si>
  <si>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</si>
  <si>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</si>
  <si>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</si>
  <si>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</si>
  <si>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</si>
  <si>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</si>
  <si>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</si>
  <si>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</si>
  <si>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</si>
  <si>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</si>
  <si>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</si>
  <si>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</si>
  <si>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</si>
  <si>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</si>
  <si>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</si>
  <si>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</si>
  <si>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</si>
  <si>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</si>
  <si>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</si>
  <si>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</si>
  <si>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</si>
  <si>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</si>
  <si>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</si>
  <si>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</si>
  <si>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</si>
  <si>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</si>
  <si>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</si>
  <si>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</si>
  <si>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</si>
  <si>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</si>
  <si>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</si>
  <si>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</si>
  <si>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</si>
  <si>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</si>
  <si>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</si>
  <si>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</si>
  <si>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</si>
  <si>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</si>
  <si>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</si>
  <si>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</si>
  <si>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</si>
  <si>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</si>
  <si>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</si>
  <si>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</si>
  <si>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</si>
  <si>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</si>
  <si>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</si>
  <si>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</si>
  <si>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</si>
  <si>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</si>
  <si>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</si>
  <si>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</si>
  <si>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</si>
  <si>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</si>
  <si>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</si>
  <si>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</si>
  <si>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</si>
  <si>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</si>
  <si>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</si>
  <si>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</si>
  <si>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</si>
  <si>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</si>
  <si>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</si>
  <si>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</si>
  <si>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</si>
  <si>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</si>
  <si>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</si>
  <si>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</si>
  <si>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</si>
  <si>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</si>
  <si>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</si>
  <si>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</si>
  <si>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</si>
  <si>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</si>
  <si>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</si>
  <si>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</si>
  <si>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</si>
  <si>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</si>
  <si>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</si>
  <si>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</si>
  <si>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</si>
  <si>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</si>
  <si>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</si>
  <si>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</si>
  <si>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</si>
  <si>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</si>
  <si>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</si>
  <si>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</si>
  <si>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</si>
  <si>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</si>
  <si>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</si>
  <si>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</si>
  <si>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</si>
  <si>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</si>
  <si>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</si>
  <si>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</si>
  <si>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</si>
  <si>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</si>
  <si>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</si>
  <si>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</si>
  <si>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</si>
  <si>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</si>
  <si>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</si>
  <si>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</si>
  <si>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</si>
  <si>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</si>
  <si>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</si>
  <si>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</si>
  <si>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</si>
  <si>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</si>
  <si>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</si>
  <si>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</si>
  <si>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</si>
  <si>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</si>
  <si>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</si>
  <si>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</si>
  <si>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</si>
  <si>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</si>
  <si>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</si>
  <si>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</si>
  <si>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</si>
  <si>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</si>
  <si>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</si>
  <si>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</si>
  <si>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</si>
  <si>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</si>
  <si>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</si>
  <si>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</si>
  <si>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</si>
  <si>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</si>
  <si>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</si>
  <si>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</si>
  <si>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</si>
  <si>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</si>
  <si>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</si>
  <si>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</si>
  <si>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</si>
  <si>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</si>
  <si>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</si>
  <si>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</si>
  <si>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</si>
  <si>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</si>
  <si>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</si>
  <si>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</si>
  <si>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</si>
  <si>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</si>
  <si>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</si>
  <si>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</si>
  <si>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</si>
  <si>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</si>
  <si>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</si>
  <si>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</si>
  <si>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</si>
  <si>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</si>
  <si>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</si>
  <si>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</si>
  <si>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</si>
  <si>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</si>
  <si>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</si>
  <si>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</si>
  <si>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</si>
  <si>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</si>
  <si>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</si>
  <si>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</si>
  <si>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</si>
  <si>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</si>
  <si>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</si>
  <si>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</si>
  <si>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</si>
  <si>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</si>
  <si>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</si>
  <si>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</si>
  <si>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</si>
  <si>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</si>
  <si>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</si>
  <si>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</si>
  <si>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</si>
  <si>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</si>
  <si>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</si>
  <si>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</si>
  <si>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</si>
  <si>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</si>
  <si>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</si>
  <si>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</si>
  <si>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</si>
  <si>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</si>
  <si>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</si>
  <si>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</si>
  <si>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</si>
  <si>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</si>
  <si>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</si>
  <si>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</si>
  <si>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</si>
  <si>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</si>
  <si>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</si>
  <si>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</si>
  <si>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</si>
  <si>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</si>
  <si>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</si>
  <si>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</si>
  <si>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</si>
  <si>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</si>
  <si>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</si>
  <si>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</si>
  <si>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</si>
  <si>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</si>
  <si>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</si>
  <si>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</si>
  <si>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</si>
  <si>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</si>
  <si>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</si>
  <si>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</si>
  <si>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</si>
  <si>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</si>
  <si>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</si>
  <si>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</si>
  <si>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</si>
  <si>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</si>
  <si>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</si>
  <si>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</si>
  <si>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</si>
  <si>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</si>
  <si>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</si>
  <si>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</si>
  <si>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</si>
  <si>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</si>
  <si>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</si>
  <si>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</si>
  <si>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</si>
  <si>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</si>
  <si>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</si>
  <si>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</si>
  <si>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</si>
  <si>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</si>
  <si>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</si>
  <si>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</si>
  <si>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</si>
  <si>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</si>
  <si>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</si>
  <si>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</si>
  <si>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</si>
  <si>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</si>
  <si>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</si>
  <si>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</si>
  <si>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</si>
  <si>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</si>
  <si>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</si>
  <si>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</si>
  <si>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</si>
  <si>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</si>
  <si>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</si>
  <si>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</si>
  <si>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</si>
  <si>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</si>
  <si>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</si>
  <si>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</si>
  <si>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</si>
  <si>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</si>
  <si>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</si>
  <si>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</si>
  <si>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</si>
  <si>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</si>
  <si>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</si>
  <si>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</si>
  <si>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</si>
  <si>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</si>
  <si>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</si>
  <si>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</si>
  <si>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</si>
  <si>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</si>
  <si>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</si>
  <si>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</si>
  <si>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</si>
  <si>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</si>
  <si>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</si>
  <si>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</si>
  <si>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</si>
  <si>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</si>
  <si>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</si>
  <si>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</si>
  <si>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</si>
  <si>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</si>
  <si>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</si>
  <si>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</si>
  <si>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</si>
  <si>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</si>
  <si>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</si>
  <si>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</si>
  <si>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</si>
  <si>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</si>
  <si>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</si>
  <si>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</si>
  <si>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</si>
  <si>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</si>
  <si>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</si>
  <si>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</si>
  <si>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</si>
  <si>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</si>
  <si>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</si>
  <si>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</si>
  <si>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</si>
  <si>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</si>
  <si>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</si>
  <si>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</si>
  <si>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</si>
  <si>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</si>
  <si>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</si>
  <si>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</si>
  <si>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</si>
  <si>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</si>
  <si>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</si>
  <si>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</si>
  <si>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</si>
  <si>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</si>
  <si>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</si>
  <si>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</si>
  <si>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</si>
  <si>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</si>
  <si>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</si>
  <si>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</si>
  <si>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</si>
  <si>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</si>
  <si>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</si>
  <si>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</si>
  <si>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</si>
  <si>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</si>
  <si>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</si>
  <si>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</si>
  <si>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</si>
  <si>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</si>
  <si>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</si>
  <si>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</si>
  <si>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</si>
  <si>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</si>
  <si>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</si>
  <si>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</si>
  <si>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</si>
  <si>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</si>
  <si>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</si>
  <si>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</si>
  <si>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</si>
  <si>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</si>
  <si>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</si>
  <si>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</si>
  <si>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</si>
  <si>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</si>
  <si>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</si>
  <si>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</si>
  <si>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</si>
  <si>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</si>
  <si>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</si>
  <si>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</si>
  <si>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</si>
  <si>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</si>
  <si>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</si>
  <si>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</si>
  <si>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</si>
  <si>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</si>
  <si>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</si>
  <si>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</si>
  <si>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</si>
  <si>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</si>
  <si>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</si>
  <si>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</si>
  <si>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</si>
  <si>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</si>
  <si>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</si>
  <si>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</si>
  <si>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</si>
  <si>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</si>
  <si>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</si>
  <si>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</si>
  <si>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</si>
  <si>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</si>
  <si>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</si>
  <si>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</si>
  <si>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</si>
  <si>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</si>
  <si>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</si>
  <si>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</si>
  <si>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</si>
  <si>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</si>
  <si>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</si>
  <si>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</si>
  <si>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</si>
  <si>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</si>
  <si>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</si>
  <si>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</si>
  <si>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</si>
  <si>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</si>
  <si>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</si>
  <si>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</si>
  <si>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</si>
  <si>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</si>
  <si>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</si>
  <si>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</si>
  <si>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</si>
  <si>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</si>
  <si>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</si>
  <si>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</si>
  <si>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</si>
  <si>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</si>
  <si>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</si>
  <si>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</si>
  <si>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</si>
  <si>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</si>
  <si>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</si>
  <si>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</si>
  <si>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</si>
  <si>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</si>
  <si>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</si>
  <si>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</si>
  <si>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</si>
  <si>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</si>
  <si>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</si>
  <si>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</si>
  <si>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</si>
  <si>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</si>
  <si>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</si>
  <si>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</si>
  <si>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</si>
  <si>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</si>
  <si>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</si>
  <si>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</si>
  <si>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</si>
  <si>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</si>
  <si>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</si>
  <si>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</si>
  <si>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</si>
  <si>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</si>
  <si>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</si>
  <si>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</si>
  <si>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</si>
  <si>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</si>
  <si>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</si>
  <si>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</si>
  <si>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</si>
  <si>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</si>
  <si>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</si>
  <si>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</si>
  <si>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</si>
  <si>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</si>
  <si>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</si>
  <si>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</si>
  <si>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</si>
  <si>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</si>
  <si>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</si>
  <si>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</si>
  <si>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</si>
  <si>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</si>
  <si>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</si>
  <si>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</si>
  <si>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</si>
  <si>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</si>
  <si>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</si>
  <si>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</si>
  <si>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</si>
  <si>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</si>
  <si>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</si>
  <si>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</si>
  <si>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</si>
  <si>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</si>
  <si>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</si>
  <si>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</si>
  <si>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</si>
  <si>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</si>
  <si>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</si>
  <si>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</si>
  <si>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</si>
  <si>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</si>
  <si>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</si>
  <si>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</si>
  <si>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</si>
  <si>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</si>
  <si>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</si>
  <si>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</si>
  <si>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</si>
  <si>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</si>
  <si>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</si>
  <si>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</si>
  <si>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</si>
  <si>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</si>
  <si>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</si>
  <si>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</si>
  <si>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</si>
  <si>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</si>
  <si>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</si>
  <si>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</si>
  <si>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</si>
  <si>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</si>
  <si>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</si>
  <si>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</si>
  <si>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</si>
  <si>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</si>
  <si>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</si>
  <si>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</si>
  <si>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</si>
  <si>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</si>
  <si>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</si>
  <si>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</si>
  <si>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</si>
  <si>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</si>
  <si>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</si>
  <si>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</si>
  <si>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</si>
  <si>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</si>
  <si>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</si>
  <si>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</si>
  <si>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</si>
  <si>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</si>
  <si>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</si>
  <si>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</si>
  <si>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</si>
  <si>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</si>
  <si>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</si>
  <si>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</si>
  <si>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</si>
  <si>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</si>
  <si>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</si>
  <si>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</si>
  <si>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</si>
  <si>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</si>
  <si>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</si>
  <si>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</si>
  <si>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</si>
  <si>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</si>
  <si>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</si>
  <si>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</si>
  <si>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</si>
  <si>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</si>
  <si>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</si>
  <si>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</si>
  <si>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</si>
  <si>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</si>
  <si>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</si>
  <si>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</si>
  <si>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</si>
  <si>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</si>
  <si>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</si>
  <si>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</si>
  <si>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</si>
  <si>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</si>
  <si>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</si>
  <si>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</si>
  <si>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</si>
  <si>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</si>
  <si>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</si>
  <si>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</si>
  <si>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</si>
  <si>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</si>
  <si>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</si>
  <si>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</si>
  <si>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</si>
  <si>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</si>
  <si>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</si>
  <si>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</si>
  <si>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</si>
  <si>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</si>
  <si>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</si>
  <si>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</si>
  <si>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</si>
  <si>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</si>
  <si>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</si>
  <si>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</si>
  <si>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</si>
  <si>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</si>
  <si>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</si>
  <si>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</si>
  <si>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</si>
  <si>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</si>
  <si>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</si>
  <si>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</si>
  <si>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</si>
  <si>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</si>
  <si>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</si>
  <si>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</si>
  <si>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</si>
  <si>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</si>
  <si>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</si>
  <si>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</si>
  <si>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</si>
  <si>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</si>
  <si>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</si>
  <si>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</si>
  <si>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</si>
  <si>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</si>
  <si>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</si>
  <si>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</si>
  <si>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</si>
  <si>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</si>
  <si>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</si>
  <si>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</si>
  <si>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</si>
  <si>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</si>
  <si>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</si>
  <si>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</si>
  <si>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</si>
  <si>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</si>
  <si>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</si>
  <si>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</si>
  <si>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</si>
  <si>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</si>
  <si>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</si>
  <si>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</si>
  <si>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</si>
  <si>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</si>
  <si>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</si>
  <si>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</si>
  <si>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</si>
  <si>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</si>
  <si>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</si>
  <si>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</si>
  <si>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</si>
  <si>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</si>
  <si>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</si>
  <si>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</si>
  <si>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</si>
  <si>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</si>
  <si>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</si>
  <si>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</si>
  <si>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</si>
  <si>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</si>
  <si>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</si>
  <si>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</si>
  <si>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</si>
  <si>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</si>
  <si>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</si>
  <si>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</si>
  <si>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</si>
  <si>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</si>
  <si>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</si>
  <si>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</si>
  <si>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</si>
  <si>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</si>
  <si>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</si>
  <si>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</si>
  <si>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</si>
  <si>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</si>
  <si>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</si>
  <si>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</si>
  <si>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</si>
  <si>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</si>
  <si>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</si>
  <si>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</si>
  <si>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</si>
  <si>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</si>
  <si>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</si>
  <si>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</si>
  <si>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</si>
  <si>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</si>
  <si>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</si>
  <si>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</si>
  <si>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</si>
  <si>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</si>
  <si>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</si>
  <si>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</si>
  <si>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</si>
  <si>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</si>
  <si>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</si>
  <si>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</si>
  <si>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</si>
  <si>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</si>
  <si>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</si>
  <si>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</si>
  <si>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</si>
  <si>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</si>
  <si>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</si>
  <si>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</si>
  <si>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</si>
  <si>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</si>
  <si>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</si>
  <si>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</si>
  <si>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</si>
  <si>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</si>
  <si>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</si>
  <si>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</si>
  <si>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</si>
  <si>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</si>
  <si>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</si>
  <si>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</si>
  <si>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</si>
  <si>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</si>
  <si>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</si>
  <si>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</si>
  <si>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</si>
  <si>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</si>
  <si>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</si>
  <si>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</si>
  <si>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</si>
  <si>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</si>
  <si>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</si>
  <si>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</si>
  <si>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</si>
  <si>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</si>
  <si>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</si>
  <si>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</si>
  <si>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</si>
  <si>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</si>
  <si>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</si>
  <si>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</si>
  <si>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</si>
  <si>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</si>
  <si>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</si>
  <si>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</si>
  <si>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</si>
  <si>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</si>
  <si>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</si>
  <si>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</si>
  <si>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</si>
  <si>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</si>
  <si>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</si>
  <si>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</si>
  <si>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</si>
  <si>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</si>
  <si>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</si>
  <si>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</si>
  <si>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</si>
  <si>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</si>
  <si>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</si>
  <si>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</si>
  <si>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</si>
  <si>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</si>
  <si>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</si>
  <si>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</si>
  <si>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</si>
  <si>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</si>
  <si>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</si>
  <si>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</si>
  <si>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</si>
  <si>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</si>
  <si>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</si>
  <si>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</si>
  <si>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</si>
  <si>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</si>
  <si>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</si>
  <si>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</si>
  <si>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</si>
  <si>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</si>
  <si>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</si>
  <si>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</si>
  <si>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</si>
  <si>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</si>
  <si>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</si>
  <si>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</si>
  <si>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</si>
  <si>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</si>
  <si>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</si>
  <si>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</si>
  <si>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</si>
  <si>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</si>
  <si>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</si>
  <si>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</si>
  <si>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</si>
  <si>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</si>
  <si>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</si>
  <si>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</si>
  <si>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</si>
  <si>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</si>
  <si>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</si>
  <si>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</si>
  <si>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</si>
  <si>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</si>
  <si>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</si>
  <si>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</si>
  <si>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</si>
  <si>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</si>
  <si>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</si>
  <si>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</si>
  <si>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</si>
  <si>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</si>
  <si>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</si>
  <si>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</si>
  <si>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</si>
  <si>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</si>
  <si>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</si>
  <si>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</si>
  <si>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</si>
  <si>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</si>
  <si>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</si>
  <si>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</si>
  <si>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</si>
  <si>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</si>
  <si>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</si>
  <si>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</si>
  <si>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</si>
  <si>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</si>
  <si>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</si>
  <si>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</si>
  <si>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</si>
  <si>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</si>
  <si>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</si>
  <si>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</si>
  <si>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</si>
  <si>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</si>
  <si>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</si>
  <si>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</si>
  <si>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</si>
  <si>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</si>
  <si>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</si>
  <si>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</si>
  <si>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</si>
  <si>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</si>
  <si>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</si>
  <si>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</si>
  <si>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</si>
  <si>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</si>
  <si>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</si>
  <si>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</si>
  <si>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</si>
  <si>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</si>
  <si>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</si>
  <si>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</si>
  <si>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</si>
  <si>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</si>
  <si>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</si>
  <si>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</si>
  <si>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</si>
  <si>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</si>
  <si>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</si>
  <si>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</si>
  <si>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</si>
  <si>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</si>
  <si>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</si>
  <si>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</si>
  <si>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</si>
  <si>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</si>
  <si>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</si>
  <si>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</si>
  <si>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</si>
  <si>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</si>
  <si>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</si>
  <si>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</si>
  <si>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</si>
  <si>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</si>
  <si>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</si>
  <si>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</si>
  <si>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</si>
  <si>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</si>
  <si>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</si>
  <si>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</si>
  <si>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</si>
  <si>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</si>
  <si>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</si>
  <si>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</si>
  <si>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</si>
  <si>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</si>
  <si>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</si>
  <si>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</si>
  <si>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</si>
  <si>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</si>
  <si>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</si>
  <si>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</si>
  <si>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</si>
  <si>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</si>
  <si>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</si>
  <si>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</si>
  <si>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</si>
  <si>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</si>
  <si>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</si>
  <si>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</si>
  <si>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</si>
  <si>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</si>
  <si>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</si>
  <si>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</si>
  <si>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</si>
  <si>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</si>
  <si>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</si>
  <si>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</si>
  <si>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</si>
  <si>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</si>
  <si>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</si>
  <si>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</si>
  <si>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</si>
  <si>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</si>
  <si>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</si>
  <si>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</si>
  <si>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</si>
  <si>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</si>
  <si>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</si>
  <si>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</si>
  <si>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</si>
  <si>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</si>
  <si>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</si>
  <si>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</si>
  <si>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</si>
  <si>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</si>
  <si>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</si>
  <si>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</si>
  <si>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</si>
  <si>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</si>
  <si>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</si>
  <si>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</si>
  <si>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</si>
  <si>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</si>
  <si>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</si>
  <si>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</si>
  <si>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</si>
  <si>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</si>
  <si>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</si>
  <si>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</si>
  <si>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</si>
  <si>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</si>
  <si>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</si>
  <si>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</si>
  <si>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</si>
  <si>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</si>
  <si>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</si>
  <si>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</si>
  <si>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</si>
  <si>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</si>
  <si>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</si>
  <si>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</si>
  <si>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</si>
  <si>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</si>
  <si>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</si>
  <si>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</si>
  <si>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</si>
  <si>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</si>
  <si>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</si>
  <si>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</si>
  <si>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</si>
  <si>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</si>
  <si>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</si>
  <si>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</si>
  <si>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</si>
  <si>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</si>
  <si>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</si>
  <si>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</si>
  <si>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</si>
  <si>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</si>
  <si>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</si>
  <si>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</si>
  <si>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</si>
  <si>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</si>
  <si>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</si>
  <si>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</si>
  <si>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</si>
  <si>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</si>
  <si>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</si>
  <si>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</si>
  <si>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</si>
  <si>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</si>
  <si>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</si>
  <si>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</si>
  <si>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</si>
  <si>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</si>
  <si>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</si>
  <si>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</si>
  <si>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</si>
  <si>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</si>
  <si>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</si>
  <si>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</si>
  <si>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</si>
  <si>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</si>
  <si>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</si>
  <si>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</si>
  <si>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</si>
  <si>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</si>
  <si>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</si>
  <si>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</si>
  <si>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</si>
  <si>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</si>
  <si>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</si>
  <si>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</si>
  <si>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</si>
  <si>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</si>
  <si>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</si>
  <si>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</si>
  <si>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</si>
  <si>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</si>
  <si>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</si>
  <si>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</si>
  <si>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</si>
  <si>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</si>
  <si>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</si>
  <si>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</si>
  <si>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</si>
  <si>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</si>
  <si>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</si>
  <si>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</si>
  <si>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</si>
  <si>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</si>
  <si>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</si>
  <si>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</si>
  <si>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</si>
  <si>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</si>
  <si>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</si>
  <si>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</si>
  <si>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</si>
  <si>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</si>
  <si>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</si>
  <si>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</si>
  <si>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</si>
  <si>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</si>
  <si>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</si>
  <si>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</si>
  <si>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</si>
  <si>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</si>
  <si>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</si>
  <si>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</si>
  <si>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</si>
  <si>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</si>
  <si>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</si>
  <si>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</si>
  <si>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</si>
  <si>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</si>
  <si>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</si>
  <si>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</si>
  <si>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</si>
  <si>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</si>
  <si>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</si>
  <si>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</si>
  <si>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</si>
  <si>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</si>
  <si>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</si>
  <si>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</si>
  <si>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</si>
  <si>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</si>
  <si>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</si>
  <si>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</si>
  <si>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</si>
  <si>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</si>
  <si>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</si>
  <si>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</si>
  <si>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</si>
  <si>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</si>
  <si>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</si>
  <si>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</si>
  <si>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</si>
  <si>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</si>
  <si>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</si>
  <si>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</si>
  <si>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</si>
  <si>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</si>
  <si>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</si>
  <si>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</si>
  <si>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</si>
  <si>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</si>
  <si>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</si>
  <si>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</si>
  <si>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</si>
  <si>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</si>
  <si>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</si>
  <si>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</si>
  <si>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</si>
  <si>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</si>
  <si>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</si>
  <si>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</si>
  <si>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</si>
  <si>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</si>
  <si>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</si>
  <si>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</si>
  <si>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</si>
  <si>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</si>
  <si>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</si>
  <si>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</si>
  <si>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</si>
  <si>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</si>
  <si>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</si>
  <si>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</si>
  <si>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</si>
  <si>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</si>
  <si>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</si>
  <si>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</si>
  <si>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</si>
  <si>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</si>
  <si>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</si>
  <si>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</si>
  <si>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</si>
  <si>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</si>
  <si>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</si>
  <si>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</si>
  <si>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</si>
  <si>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</si>
  <si>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</si>
  <si>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</si>
  <si>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</si>
  <si>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</si>
  <si>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</si>
  <si>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</si>
  <si>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</si>
  <si>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</si>
  <si>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</si>
  <si>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</si>
  <si>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</si>
  <si>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</si>
  <si>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</si>
  <si>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</si>
  <si>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</si>
  <si>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</si>
  <si>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</si>
  <si>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</si>
  <si>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</si>
  <si>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</si>
  <si>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</si>
  <si>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</si>
  <si>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</si>
  <si>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</si>
  <si>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</si>
  <si>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</si>
  <si>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</si>
  <si>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</si>
  <si>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</si>
  <si>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</si>
  <si>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</si>
  <si>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</si>
  <si>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</si>
  <si>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</si>
  <si>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</si>
  <si>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</si>
  <si>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</si>
  <si>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</si>
  <si>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</si>
  <si>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</si>
  <si>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</si>
  <si>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</si>
  <si>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</si>
  <si>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</si>
  <si>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</si>
  <si>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</si>
  <si>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</si>
  <si>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</si>
  <si>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</si>
  <si>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</si>
  <si>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</si>
  <si>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</si>
  <si>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</si>
  <si>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</si>
  <si>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</si>
  <si>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</si>
  <si>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</si>
  <si>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</si>
  <si>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</si>
  <si>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</si>
  <si>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</si>
  <si>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</si>
  <si>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</si>
  <si>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</si>
  <si>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</si>
  <si>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</si>
  <si>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</si>
  <si>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</si>
  <si>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</si>
  <si>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</si>
  <si>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</si>
  <si>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</si>
  <si>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</si>
  <si>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</si>
  <si>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</si>
  <si>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</si>
  <si>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</si>
  <si>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</si>
  <si>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</si>
  <si>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</si>
  <si>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</si>
  <si>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</si>
  <si>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</si>
  <si>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</si>
  <si>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</si>
  <si>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</si>
  <si>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</si>
  <si>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</si>
  <si>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</si>
  <si>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</si>
  <si>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</si>
  <si>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</si>
  <si>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</si>
  <si>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</si>
  <si>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</si>
  <si>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</si>
  <si>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</si>
  <si>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</si>
  <si>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</si>
  <si>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</si>
  <si>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</si>
  <si>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</si>
  <si>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</si>
  <si>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</si>
  <si>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</si>
  <si>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</si>
  <si>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</si>
  <si>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</si>
  <si>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</si>
  <si>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</si>
  <si>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</si>
  <si>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</si>
  <si>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</si>
  <si>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</si>
  <si>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</si>
  <si>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</si>
  <si>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</si>
  <si>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</si>
  <si>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</si>
  <si>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</si>
  <si>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</si>
  <si>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</si>
  <si>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</si>
  <si>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</si>
  <si>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</si>
  <si>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</si>
  <si>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</si>
  <si>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</si>
  <si>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</si>
  <si>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</si>
  <si>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</si>
  <si>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</si>
  <si>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</si>
  <si>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</si>
  <si>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</si>
  <si>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</si>
  <si>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</si>
  <si>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</si>
  <si>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</si>
  <si>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</si>
  <si>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</si>
  <si>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</si>
  <si>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</si>
  <si>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</si>
  <si>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</si>
  <si>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</si>
  <si>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</si>
  <si>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</si>
  <si>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</si>
  <si>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</si>
  <si>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</si>
  <si>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</si>
  <si>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</si>
  <si>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</si>
  <si>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</si>
  <si>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</si>
  <si>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</si>
  <si>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</si>
  <si>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</si>
  <si>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</si>
  <si>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</si>
  <si>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</si>
  <si>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</si>
  <si>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</si>
  <si>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</si>
  <si>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</si>
  <si>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</si>
  <si>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</si>
  <si>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</si>
  <si>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</si>
  <si>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</si>
  <si>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</si>
  <si>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</si>
  <si>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</si>
  <si>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</si>
  <si>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</si>
  <si>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</si>
  <si>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</si>
  <si>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</si>
  <si>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</si>
  <si>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</si>
  <si>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</si>
  <si>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</si>
  <si>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</si>
  <si>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</si>
  <si>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</si>
  <si>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</si>
  <si>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</si>
  <si>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</si>
  <si>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</si>
  <si>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</si>
  <si>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</si>
  <si>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</si>
  <si>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</si>
  <si>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</si>
  <si>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</si>
  <si>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</si>
  <si>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</si>
  <si>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</si>
  <si>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</si>
  <si>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</si>
  <si>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</si>
  <si>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</si>
  <si>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</si>
  <si>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</si>
  <si>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</si>
  <si>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</si>
  <si>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</si>
  <si>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</si>
  <si>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</si>
  <si>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</si>
  <si>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</si>
  <si>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</si>
  <si>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</si>
  <si>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</si>
  <si>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</si>
  <si>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</si>
  <si>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</si>
  <si>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</si>
  <si>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</si>
  <si>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</si>
  <si>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</si>
  <si>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</si>
  <si>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</si>
  <si>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</si>
  <si>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</si>
  <si>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</si>
  <si>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</si>
  <si>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</si>
  <si>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</si>
  <si>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</si>
  <si>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</si>
  <si>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</si>
  <si>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</si>
  <si>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</si>
  <si>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</si>
  <si>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</si>
  <si>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</si>
  <si>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</si>
  <si>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</si>
  <si>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</si>
  <si>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</si>
  <si>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</si>
  <si>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</si>
  <si>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</si>
  <si>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</si>
  <si>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</si>
  <si>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</si>
  <si>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</si>
  <si>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</si>
  <si>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</si>
  <si>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</si>
  <si>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</si>
  <si>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</si>
  <si>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</si>
  <si>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</si>
  <si>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</si>
  <si>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</si>
  <si>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</si>
  <si>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</si>
  <si>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</si>
  <si>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</si>
  <si>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</si>
  <si>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</si>
  <si>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</si>
  <si>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</si>
  <si>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</si>
  <si>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</si>
  <si>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</si>
  <si>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</si>
  <si>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</si>
  <si>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</si>
  <si>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</si>
  <si>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</si>
  <si>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</si>
  <si>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</si>
  <si>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</si>
  <si>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</si>
  <si>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</si>
  <si>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</si>
  <si>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</si>
  <si>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</si>
  <si>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</si>
  <si>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</si>
  <si>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</si>
  <si>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</si>
  <si>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</si>
  <si>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</si>
  <si>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</si>
  <si>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</si>
  <si>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</si>
  <si>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</si>
  <si>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</si>
  <si>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</si>
  <si>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</si>
  <si>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</si>
  <si>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</si>
  <si>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</si>
  <si>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</si>
  <si>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</si>
  <si>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</si>
  <si>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</si>
  <si>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</si>
  <si>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</si>
  <si>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</si>
  <si>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</si>
  <si>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</si>
  <si>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</si>
  <si>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</si>
  <si>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</si>
  <si>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</si>
  <si>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</si>
  <si>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</si>
  <si>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</si>
  <si>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</si>
  <si>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</si>
  <si>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</si>
  <si>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</si>
  <si>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</si>
  <si>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</si>
  <si>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</si>
  <si>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</si>
  <si>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</si>
  <si>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</si>
  <si>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</si>
  <si>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</si>
  <si>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</si>
  <si>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</si>
  <si>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</si>
  <si>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</si>
  <si>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</si>
  <si>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</si>
  <si>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</si>
  <si>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</si>
  <si>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</si>
  <si>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</si>
  <si>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</si>
  <si>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</si>
  <si>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</si>
  <si>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</si>
  <si>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</si>
  <si>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</si>
  <si>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</si>
  <si>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</si>
  <si>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</si>
  <si>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</si>
  <si>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</si>
  <si>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</si>
  <si>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</si>
  <si>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</si>
  <si>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</si>
  <si>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</si>
  <si>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</si>
  <si>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</si>
  <si>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</si>
  <si>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</si>
  <si>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</si>
  <si>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</si>
  <si>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</si>
  <si>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</si>
  <si>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</si>
  <si>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</si>
  <si>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</si>
  <si>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</si>
  <si>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</si>
  <si>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</si>
  <si>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</si>
  <si>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</si>
  <si>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</si>
  <si>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</si>
  <si>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</si>
  <si>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</si>
  <si>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</si>
  <si>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</si>
  <si>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</si>
  <si>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</si>
  <si>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</si>
  <si>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</si>
  <si>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</si>
  <si>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</si>
  <si>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</si>
  <si>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</si>
  <si>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</si>
  <si>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</si>
  <si>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</si>
  <si>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</si>
  <si>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</si>
  <si>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</si>
  <si>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</si>
  <si>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</si>
  <si>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</si>
  <si>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</si>
  <si>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</si>
  <si>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</si>
  <si>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</si>
  <si>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</si>
  <si>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</si>
  <si>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</si>
  <si>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</si>
  <si>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</si>
  <si>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</si>
  <si>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</si>
  <si>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</si>
  <si>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</si>
  <si>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</si>
  <si>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</si>
  <si>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</si>
  <si>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</si>
  <si>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</si>
  <si>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</si>
  <si>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</si>
  <si>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</si>
  <si>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</si>
  <si>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</si>
  <si>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</si>
  <si>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</si>
  <si>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</si>
  <si>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</si>
  <si>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</si>
  <si>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</si>
  <si>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</si>
  <si>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</si>
  <si>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</si>
  <si>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</si>
  <si>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</si>
  <si>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</si>
  <si>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</si>
  <si>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</si>
  <si>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</si>
  <si>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</si>
  <si>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</si>
  <si>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</si>
  <si>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</si>
  <si>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</si>
  <si>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</si>
  <si>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</si>
  <si>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</si>
  <si>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</si>
  <si>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</si>
  <si>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</si>
  <si>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</si>
  <si>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</si>
  <si>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</si>
  <si>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</si>
  <si>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</si>
  <si>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</si>
  <si>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</si>
  <si>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</si>
  <si>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</si>
  <si>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</si>
  <si>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</si>
  <si>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</si>
  <si>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</si>
  <si>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</si>
  <si>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</si>
  <si>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</si>
  <si>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</si>
  <si>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</si>
  <si>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</si>
  <si>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</si>
  <si>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</si>
  <si>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</si>
  <si>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</si>
  <si>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</si>
  <si>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</si>
  <si>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</si>
  <si>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</si>
  <si>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</si>
  <si>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</si>
  <si>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</si>
  <si>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</si>
  <si>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</si>
  <si>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</si>
  <si>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</si>
  <si>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</si>
  <si>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</si>
  <si>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</si>
  <si>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</si>
  <si>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</si>
  <si>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</si>
  <si>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</si>
  <si>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</si>
  <si>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</si>
  <si>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</si>
  <si>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</si>
  <si>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</si>
  <si>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</si>
  <si>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</si>
  <si>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</si>
  <si>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</si>
  <si>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</si>
  <si>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</si>
  <si>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</si>
  <si>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</si>
  <si>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</si>
  <si>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</si>
  <si>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</si>
  <si>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</si>
  <si>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</si>
  <si>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</si>
  <si>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</si>
  <si>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</si>
  <si>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</si>
  <si>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</si>
  <si>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</si>
  <si>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</si>
  <si>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</si>
  <si>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</si>
  <si>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</si>
  <si>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</si>
  <si>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</si>
  <si>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</si>
  <si>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</si>
  <si>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</si>
  <si>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</si>
  <si>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</si>
  <si>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</si>
  <si>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</si>
  <si>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</si>
  <si>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</si>
  <si>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</si>
  <si>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</si>
  <si>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</si>
  <si>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</si>
  <si>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</si>
  <si>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</si>
  <si>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</si>
  <si>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</si>
  <si>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</si>
  <si>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</si>
  <si>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</si>
  <si>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</si>
  <si>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</si>
  <si>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</si>
  <si>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</si>
  <si>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</si>
  <si>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</si>
  <si>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</si>
  <si>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</si>
  <si>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</si>
  <si>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</si>
  <si>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</si>
  <si>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</si>
  <si>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</si>
  <si>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</si>
  <si>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</si>
  <si>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</si>
  <si>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</si>
  <si>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</si>
  <si>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</si>
  <si>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</si>
  <si>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</si>
  <si>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</si>
  <si>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</si>
  <si>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</si>
  <si>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</si>
  <si>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</si>
  <si>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</si>
  <si>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</si>
  <si>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</si>
  <si>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</si>
  <si>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</si>
  <si>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</si>
  <si>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</si>
  <si>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</si>
  <si>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</si>
  <si>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</si>
  <si>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</si>
  <si>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</si>
  <si>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</si>
  <si>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</si>
  <si>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</si>
  <si>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</si>
  <si>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</si>
  <si>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</si>
  <si>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</si>
  <si>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</si>
  <si>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</si>
  <si>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</si>
  <si>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</si>
  <si>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</si>
  <si>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</si>
  <si>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</si>
  <si>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</si>
  <si>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</si>
  <si>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</si>
  <si>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</si>
  <si>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</si>
  <si>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</si>
  <si>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</si>
  <si>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</si>
  <si>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</si>
  <si>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</si>
  <si>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</si>
  <si>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</si>
  <si>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</si>
  <si>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</si>
  <si>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</si>
  <si>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</si>
  <si>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</si>
  <si>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</si>
  <si>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</si>
  <si>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</si>
  <si>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</si>
  <si>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</si>
  <si>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</si>
  <si>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</si>
  <si>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</si>
  <si>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</si>
  <si>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</si>
  <si>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</si>
  <si>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</si>
  <si>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</si>
  <si>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</si>
  <si>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</si>
  <si>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</si>
  <si>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</si>
  <si>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</si>
  <si>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</si>
  <si>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</si>
  <si>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</si>
  <si>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</si>
  <si>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</si>
  <si>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</si>
  <si>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</si>
  <si>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</si>
  <si>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</si>
  <si>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</si>
  <si>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</si>
  <si>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</si>
  <si>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</si>
  <si>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</si>
  <si>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</si>
  <si>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</si>
  <si>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</si>
  <si>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</si>
  <si>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</si>
  <si>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</si>
  <si>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</si>
  <si>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</si>
  <si>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</si>
  <si>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</si>
  <si>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</si>
  <si>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</si>
  <si>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</si>
  <si>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</si>
  <si>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</si>
  <si>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</si>
  <si>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</si>
  <si>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</si>
  <si>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</si>
  <si>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</si>
  <si>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</si>
  <si>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</si>
  <si>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</si>
  <si>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</si>
  <si>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</si>
  <si>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</si>
  <si>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</si>
  <si>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</si>
  <si>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</si>
  <si>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</si>
  <si>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</si>
  <si>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</si>
  <si>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</si>
  <si>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</si>
  <si>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</si>
  <si>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</si>
  <si>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</si>
  <si>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</si>
  <si>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</si>
  <si>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</si>
  <si>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</si>
  <si>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</si>
  <si>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</si>
  <si>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</si>
  <si>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</si>
  <si>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</si>
  <si>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</si>
  <si>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</si>
  <si>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</si>
  <si>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</si>
  <si>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</si>
  <si>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</si>
  <si>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</si>
  <si>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</si>
  <si>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</si>
  <si>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</si>
  <si>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</si>
  <si>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</si>
  <si>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</si>
  <si>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</si>
  <si>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</si>
  <si>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</si>
  <si>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</si>
  <si>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</si>
  <si>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</si>
  <si>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</si>
  <si>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</si>
  <si>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</si>
  <si>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</si>
  <si>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</si>
  <si>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</si>
  <si>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</si>
  <si>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</si>
  <si>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</si>
  <si>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</si>
  <si>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</si>
  <si>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</si>
  <si>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</si>
  <si>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</si>
  <si>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</si>
  <si>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</si>
  <si>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</si>
  <si>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</si>
  <si>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</si>
  <si>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</si>
  <si>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</si>
  <si>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</si>
  <si>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</si>
  <si>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</si>
  <si>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</si>
  <si>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</si>
  <si>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</si>
  <si>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</si>
  <si>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</si>
  <si>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</si>
  <si>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</si>
  <si>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</si>
  <si>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</si>
  <si>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</si>
  <si>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</si>
  <si>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</si>
  <si>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</si>
  <si>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</si>
  <si>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</si>
  <si>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</si>
  <si>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</si>
  <si>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</si>
  <si>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</si>
  <si>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</si>
  <si>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</si>
  <si>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</si>
  <si>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</si>
  <si>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</si>
  <si>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</si>
  <si>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</si>
  <si>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</si>
  <si>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</si>
  <si>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</si>
  <si>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</si>
  <si>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</si>
  <si>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</si>
  <si>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</si>
  <si>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</si>
  <si>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</si>
  <si>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</si>
  <si>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</si>
  <si>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</si>
  <si>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</si>
  <si>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</si>
  <si>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</si>
  <si>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</si>
  <si>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</si>
  <si>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</si>
  <si>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</si>
  <si>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</si>
  <si>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</si>
  <si>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</si>
  <si>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</si>
  <si>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</si>
  <si>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</si>
  <si>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</si>
  <si>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</si>
  <si>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</si>
  <si>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</si>
  <si>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</si>
  <si>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</si>
  <si>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</si>
  <si>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</si>
  <si>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</si>
  <si>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</si>
  <si>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</si>
  <si>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</si>
  <si>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</si>
  <si>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</si>
  <si>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</si>
  <si>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</si>
  <si>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</si>
  <si>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</si>
  <si>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</si>
  <si>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</si>
  <si>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</si>
  <si>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</si>
  <si>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</si>
  <si>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</si>
  <si>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</si>
  <si>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</si>
  <si>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</si>
  <si>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</si>
  <si>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</si>
  <si>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</si>
  <si>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</si>
  <si>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</si>
  <si>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</si>
  <si>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</si>
  <si>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</si>
  <si>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</si>
  <si>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</si>
  <si>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</si>
  <si>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</si>
  <si>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</si>
  <si>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</si>
  <si>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</si>
  <si>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</si>
  <si>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</si>
  <si>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</si>
  <si>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</si>
  <si>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</si>
  <si>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</si>
  <si>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</si>
  <si>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</si>
  <si>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</si>
  <si>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</si>
  <si>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</si>
  <si>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</si>
  <si>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</si>
  <si>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</si>
  <si>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</si>
  <si>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</si>
  <si>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</si>
  <si>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</si>
  <si>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</si>
  <si>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</si>
  <si>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</si>
  <si>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</si>
  <si>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</si>
  <si>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</si>
  <si>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</si>
  <si>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</si>
  <si>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</si>
  <si>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</si>
  <si>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</si>
  <si>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</si>
  <si>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</si>
  <si>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</si>
  <si>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</si>
  <si>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</si>
  <si>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</si>
  <si>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</si>
  <si>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</si>
  <si>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</si>
  <si>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</si>
  <si>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</si>
  <si>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</si>
  <si>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</si>
  <si>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</si>
  <si>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</si>
  <si>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</si>
  <si>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</si>
  <si>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</si>
  <si>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</si>
  <si>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</si>
  <si>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</si>
  <si>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</si>
  <si>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</si>
  <si>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</si>
  <si>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</si>
  <si>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</si>
  <si>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</si>
  <si>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</si>
  <si>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</si>
  <si>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</si>
  <si>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</si>
  <si>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</si>
  <si>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</si>
  <si>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</si>
  <si>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</si>
  <si>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</si>
  <si>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</si>
  <si>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</si>
  <si>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</si>
  <si>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</si>
  <si>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</si>
  <si>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</si>
  <si>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</si>
  <si>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</si>
  <si>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</si>
  <si>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</si>
  <si>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</si>
  <si>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</si>
  <si>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</si>
  <si>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</si>
  <si>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</si>
  <si>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</si>
  <si>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</si>
  <si>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</si>
  <si>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</si>
  <si>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</si>
  <si>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</si>
  <si>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</si>
  <si>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</si>
  <si>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</si>
  <si>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</si>
  <si>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</si>
  <si>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</si>
  <si>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</si>
  <si>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</si>
  <si>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</si>
  <si>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</si>
  <si>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</si>
  <si>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</si>
  <si>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</si>
  <si>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</si>
  <si>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</si>
  <si>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</si>
  <si>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</si>
  <si>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</si>
  <si>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</si>
  <si>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</si>
  <si>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</si>
  <si>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</si>
  <si>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</si>
  <si>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</si>
  <si>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</si>
  <si>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</si>
  <si>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</si>
  <si>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</si>
  <si>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</si>
  <si>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</si>
  <si>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</si>
  <si>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</si>
  <si>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</si>
  <si>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</si>
  <si>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</si>
  <si>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</si>
  <si>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</si>
  <si>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</si>
  <si>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</si>
  <si>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</si>
  <si>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</si>
  <si>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</si>
  <si>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</si>
  <si>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</si>
  <si>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</si>
  <si>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</si>
  <si>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</si>
  <si>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</si>
  <si>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</si>
  <si>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</si>
  <si>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</si>
  <si>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</si>
  <si>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</si>
  <si>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</si>
  <si>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</si>
  <si>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</si>
  <si>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</si>
  <si>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</si>
  <si>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</si>
  <si>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</si>
  <si>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</si>
  <si>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</si>
  <si>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</si>
  <si>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</si>
  <si>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</si>
  <si>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</si>
  <si>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</si>
  <si>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</si>
  <si>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</si>
  <si>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</si>
  <si>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</si>
  <si>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</si>
  <si>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</si>
  <si>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</si>
  <si>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</si>
  <si>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</si>
  <si>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</si>
  <si>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</si>
  <si>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</si>
  <si>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</si>
  <si>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</si>
  <si>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</si>
  <si>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</si>
  <si>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</si>
  <si>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</si>
  <si>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</si>
  <si>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</si>
  <si>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</si>
  <si>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</si>
  <si>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</si>
  <si>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</si>
  <si>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</si>
  <si>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</si>
  <si>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</si>
  <si>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</si>
  <si>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</si>
  <si>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</si>
  <si>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</si>
  <si>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</si>
  <si>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</si>
  <si>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</si>
  <si>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</si>
  <si>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</si>
  <si>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</si>
  <si>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</si>
  <si>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</si>
  <si>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</si>
  <si>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</si>
  <si>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</si>
  <si>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</si>
  <si>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</si>
  <si>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</si>
  <si>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</si>
  <si>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</si>
  <si>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</si>
  <si>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</si>
  <si>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</si>
  <si>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</si>
  <si>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</si>
  <si>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</si>
  <si>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</si>
  <si>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</si>
  <si>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</si>
  <si>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</si>
  <si>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</si>
  <si>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</si>
  <si>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</si>
  <si>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</si>
  <si>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</si>
  <si>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</si>
  <si>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</si>
  <si>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</si>
  <si>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</si>
  <si>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</si>
  <si>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</si>
  <si>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</si>
  <si>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</si>
  <si>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</si>
  <si>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</si>
  <si>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</si>
  <si>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</si>
  <si>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</si>
  <si>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</si>
  <si>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</si>
  <si>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</si>
  <si>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</si>
  <si>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</si>
  <si>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</si>
  <si>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</si>
  <si>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</si>
  <si>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</si>
  <si>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</si>
  <si>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</si>
  <si>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</si>
  <si>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</si>
  <si>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</si>
  <si>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</si>
  <si>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</si>
  <si>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</si>
  <si>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</si>
  <si>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</si>
  <si>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</si>
  <si>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</si>
  <si>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</si>
  <si>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</si>
  <si>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</si>
  <si>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</si>
  <si>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</si>
  <si>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</si>
  <si>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</si>
  <si>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</si>
  <si>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</si>
  <si>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</si>
  <si>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</si>
  <si>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</si>
  <si>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</si>
  <si>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</si>
  <si>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</si>
  <si>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</si>
  <si>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</si>
  <si>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</si>
  <si>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</si>
  <si>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</si>
  <si>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</si>
  <si>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</si>
  <si>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</si>
  <si>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</si>
  <si>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</si>
  <si>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</si>
  <si>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</si>
  <si>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</si>
  <si>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</si>
  <si>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</si>
  <si>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</si>
  <si>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</si>
  <si>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</si>
  <si>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</si>
  <si>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</si>
  <si>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</si>
  <si>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</si>
  <si>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</si>
  <si>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</si>
  <si>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</si>
  <si>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</si>
  <si>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</si>
  <si>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</si>
  <si>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</si>
  <si>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</si>
  <si>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</si>
  <si>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</si>
  <si>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</si>
  <si>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</si>
  <si>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</si>
  <si>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</si>
  <si>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</si>
  <si>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</si>
  <si>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</si>
  <si>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</si>
  <si>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</si>
  <si>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</si>
  <si>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</si>
  <si>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</si>
  <si>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</si>
  <si>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</si>
  <si>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</si>
  <si>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</si>
  <si>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</si>
  <si>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</si>
  <si>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</si>
  <si>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</si>
  <si>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</si>
  <si>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</si>
  <si>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</si>
  <si>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</si>
  <si>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</si>
  <si>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</si>
  <si>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</si>
  <si>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</si>
  <si>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</si>
  <si>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</si>
  <si>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</si>
  <si>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</si>
  <si>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</si>
  <si>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</si>
  <si>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</si>
  <si>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</si>
  <si>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</si>
  <si>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</si>
  <si>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</si>
  <si>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</si>
  <si>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</si>
  <si>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</si>
  <si>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</si>
  <si>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</si>
  <si>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</si>
  <si>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</si>
  <si>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</si>
  <si>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</si>
  <si>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</si>
  <si>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</si>
  <si>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</si>
  <si>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</si>
  <si>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</si>
  <si>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</si>
  <si>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</si>
  <si>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</si>
  <si>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</si>
  <si>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</si>
  <si>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</si>
  <si>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</si>
  <si>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</si>
  <si>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</si>
  <si>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</si>
  <si>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</si>
  <si>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</si>
  <si>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</si>
  <si>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</si>
  <si>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</si>
  <si>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</si>
  <si>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</si>
  <si>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</si>
  <si>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</si>
  <si>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</si>
  <si>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</si>
  <si>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</si>
  <si>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</si>
  <si>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</si>
  <si>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</si>
  <si>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</si>
  <si>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</si>
  <si>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</si>
  <si>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</si>
  <si>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</si>
  <si>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</si>
  <si>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</si>
  <si>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</si>
  <si>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</si>
  <si>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</si>
  <si>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</si>
  <si>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</si>
  <si>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</si>
  <si>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</si>
  <si>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</si>
  <si>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</si>
  <si>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</si>
  <si>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</si>
  <si>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</si>
  <si>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</si>
  <si>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</si>
  <si>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</si>
  <si>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</si>
  <si>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</si>
  <si>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</si>
  <si>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</si>
  <si>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</si>
  <si>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</si>
  <si>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</si>
  <si>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</si>
  <si>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</si>
  <si>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</si>
  <si>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</si>
  <si>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</si>
  <si>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</si>
  <si>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</si>
  <si>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</si>
  <si>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</si>
  <si>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</si>
  <si>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</si>
  <si>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</si>
  <si>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</si>
  <si>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</si>
  <si>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</si>
  <si>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</si>
  <si>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</si>
  <si>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</si>
  <si>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</si>
  <si>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</si>
  <si>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</si>
  <si>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</si>
  <si>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</si>
  <si>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</si>
  <si>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</si>
  <si>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</si>
  <si>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</si>
  <si>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</si>
  <si>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</si>
  <si>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</si>
  <si>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</si>
  <si>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</si>
  <si>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</si>
  <si>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</si>
  <si>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</si>
  <si>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</si>
  <si>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</si>
  <si>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</si>
  <si>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</si>
  <si>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</si>
  <si>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</si>
  <si>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</si>
  <si>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</si>
  <si>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</si>
  <si>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</si>
  <si>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</si>
  <si>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</si>
  <si>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</si>
  <si>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</si>
  <si>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</si>
  <si>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</si>
  <si>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</si>
  <si>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</si>
  <si>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</si>
  <si>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</si>
  <si>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</si>
  <si>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</si>
  <si>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</si>
  <si>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</si>
  <si>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</si>
  <si>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</si>
  <si>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</si>
  <si>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</si>
  <si>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</si>
  <si>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</si>
  <si>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</si>
  <si>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</si>
  <si>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</si>
  <si>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</si>
  <si>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</si>
  <si>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</si>
  <si>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</si>
  <si>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</si>
  <si>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</si>
  <si>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</si>
  <si>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</si>
  <si>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</si>
  <si>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</si>
  <si>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</si>
  <si>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</si>
  <si>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</si>
  <si>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</si>
  <si>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</si>
  <si>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</si>
  <si>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</si>
  <si>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</si>
  <si>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</si>
  <si>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</si>
  <si>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</si>
  <si>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</si>
  <si>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</si>
  <si>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</si>
  <si>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</si>
  <si>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</si>
  <si>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</si>
  <si>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</si>
  <si>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</si>
  <si>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</si>
  <si>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</si>
  <si>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</si>
  <si>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</si>
  <si>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</si>
  <si>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</si>
  <si>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</si>
  <si>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</si>
  <si>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</si>
  <si>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</si>
  <si>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</si>
  <si>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</si>
  <si>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</si>
  <si>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</si>
  <si>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</si>
  <si>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</si>
  <si>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</si>
  <si>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</si>
  <si>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</si>
  <si>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</si>
  <si>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</si>
  <si>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</si>
  <si>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</si>
  <si>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</si>
  <si>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</si>
  <si>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</si>
  <si>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</si>
  <si>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</si>
  <si>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</si>
  <si>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</si>
  <si>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</si>
  <si>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</si>
  <si>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</si>
  <si>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</si>
  <si>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</si>
  <si>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</si>
  <si>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</si>
  <si>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</si>
  <si>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</si>
  <si>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</si>
  <si>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</si>
  <si>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</si>
  <si>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</si>
  <si>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</si>
  <si>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</si>
  <si>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</si>
  <si>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</si>
  <si>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</si>
  <si>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</si>
  <si>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</si>
  <si>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</si>
  <si>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</si>
  <si>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</si>
  <si>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</si>
  <si>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</si>
  <si>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</si>
  <si>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</si>
  <si>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</si>
  <si>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</si>
  <si>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</si>
  <si>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</si>
  <si>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</si>
  <si>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</si>
  <si>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</si>
  <si>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</si>
  <si>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</si>
  <si>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</si>
  <si>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</si>
  <si>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</si>
  <si>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</si>
  <si>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</si>
  <si>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</si>
  <si>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</si>
  <si>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</si>
  <si>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</si>
  <si>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</si>
  <si>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</si>
  <si>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</si>
  <si>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</si>
  <si>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</si>
  <si>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</si>
  <si>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</si>
  <si>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</si>
  <si>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</si>
  <si>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</si>
  <si>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</si>
  <si>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</si>
  <si>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</si>
  <si>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</si>
  <si>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</si>
  <si>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</si>
  <si>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</si>
  <si>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</si>
  <si>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</si>
  <si>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</si>
  <si>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</si>
  <si>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</si>
  <si>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</si>
  <si>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</si>
  <si>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</si>
  <si>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</si>
  <si>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</si>
  <si>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</si>
  <si>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</si>
  <si>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</si>
  <si>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</si>
  <si>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</si>
  <si>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</si>
  <si>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</si>
  <si>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</si>
  <si>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</si>
  <si>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</si>
  <si>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</si>
  <si>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</si>
  <si>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</si>
  <si>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</si>
  <si>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</si>
  <si>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</si>
  <si>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</si>
  <si>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</si>
  <si>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</si>
  <si>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</si>
  <si>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</si>
  <si>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</si>
  <si>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</si>
  <si>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</si>
  <si>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</si>
  <si>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</si>
  <si>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</si>
  <si>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</si>
  <si>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</si>
  <si>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</si>
  <si>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</si>
  <si>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</si>
  <si>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</si>
  <si>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</si>
  <si>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</si>
  <si>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</si>
  <si>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</si>
  <si>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</si>
  <si>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</si>
  <si>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</si>
  <si>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</si>
  <si>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</si>
  <si>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</si>
  <si>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</si>
  <si>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</si>
  <si>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</si>
  <si>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</si>
  <si>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</si>
  <si>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</si>
  <si>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</si>
  <si>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</si>
  <si>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</si>
  <si>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</si>
  <si>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</si>
  <si>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</si>
  <si>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</si>
  <si>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</si>
  <si>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</si>
  <si>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</si>
  <si>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AC</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</si>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</sst>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55" totalsRowShown="0" headerRowDxfId="47" dataDxfId="46">
  <autoFilter ref="A1:E15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622" totalsRowShown="0" headerRowDxfId="31" dataDxfId="30" tableBorderDxfId="29">
  <autoFilter ref="A1:J1622"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472" totalsRowShown="0" headerRowDxfId="18" dataDxfId="17" tableBorderDxfId="16">
  <autoFilter ref="A1:P247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3" totalsRowShown="0" headerRowDxfId="152" dataDxfId="150" headerRowBorderDxfId="151" tableBorderDxfId="149">
  <autoFilter ref="A1:E22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7" totalsRowShown="0" headerRowDxfId="143" dataDxfId="141" headerRowBorderDxfId="142" tableBorderDxfId="140">
  <autoFilter ref="A1:G207"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63" totalsRowShown="0" headerRowDxfId="132" dataDxfId="131" dataCellStyle="Monétaire">
  <autoFilter ref="A1:K263"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63" totalsRowShown="0" headerRowDxfId="119" dataDxfId="118" tableBorderDxfId="117">
  <autoFilter ref="A1:V263"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573" totalsRowShown="0" headerRowDxfId="94" tableBorderDxfId="93">
  <autoFilter ref="A1:F157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3" totalsRowShown="0" headerRowDxfId="89" dataDxfId="88" tableBorderDxfId="87">
  <autoFilter ref="A1:J403"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0" totalsRowShown="0" headerRowDxfId="76" dataDxfId="75">
  <autoFilter ref="A1:AA40"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195"/>
  <sheetViews>
    <sheetView workbookViewId="0" rightToLeft="false">
      <pane ySplit="1" topLeftCell="A132" activePane="bottomLeft" state="frozen"/>
      <selection pane="bottomLeft" activeCell="A141" sqref="A141:XFD155"/>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spans="1:5" s="100" customFormat="1" ht="15" customHeight="1" x14ac:dyDescent="0.25" outlineLevel="0" r="1">
      <c r="A1" s="224" t="s">
        <v>45</v>
      </c>
      <c r="B1" s="224" t="s">
        <v>130</v>
      </c>
      <c r="C1" s="224" t="s">
        <v>2</v>
      </c>
      <c r="D1" s="225" t="s">
        <v>7</v>
      </c>
      <c r="E1" s="226" t="s">
        <v>56</v>
      </c>
    </row>
    <row spans="1:5" ht="15" customHeight="1" x14ac:dyDescent="0.25" outlineLevel="0" r="2">
      <c r="A2" s="71" t="s">
        <v>1516</v>
      </c>
      <c r="B2" s="71" t="s">
        <v>927</v>
      </c>
      <c r="C2" s="71" t="s">
        <v>15</v>
      </c>
      <c r="D2" s="149">
        <v>2.25</v>
      </c>
      <c r="E2" s="73">
        <v>350</v>
      </c>
    </row>
    <row spans="1:5" ht="15" customHeight="1" x14ac:dyDescent="0.25" outlineLevel="0" r="3">
      <c r="A3" s="150" t="s">
        <v>1593</v>
      </c>
      <c r="B3" s="150" t="s">
        <v>927</v>
      </c>
      <c r="C3" s="150" t="s">
        <v>15</v>
      </c>
      <c r="D3" s="149">
        <v>11.8</v>
      </c>
      <c r="E3" s="73">
        <v>350</v>
      </c>
    </row>
    <row spans="1:5" ht="15" customHeight="1" x14ac:dyDescent="0.25" outlineLevel="0" r="4">
      <c r="A4" s="150" t="s">
        <v>1593</v>
      </c>
      <c r="B4" s="150" t="s">
        <v>787</v>
      </c>
      <c r="C4" s="150" t="s">
        <v>16</v>
      </c>
      <c r="D4" s="149">
        <v>4.7</v>
      </c>
      <c r="E4" s="73">
        <v>350</v>
      </c>
    </row>
    <row spans="1:5" ht="15" customHeight="1" x14ac:dyDescent="0.25" outlineLevel="0" r="5">
      <c r="A5" s="150" t="s">
        <v>1595</v>
      </c>
      <c r="B5" s="150" t="s">
        <v>927</v>
      </c>
      <c r="C5" s="150" t="s">
        <v>15</v>
      </c>
      <c r="D5" s="149">
        <v>28</v>
      </c>
      <c r="E5" s="73">
        <v>350</v>
      </c>
    </row>
    <row spans="1:5" ht="15" customHeight="1" x14ac:dyDescent="0.25" outlineLevel="0" r="6">
      <c r="A6" s="150" t="s">
        <v>1705</v>
      </c>
      <c r="B6" s="150" t="s">
        <v>927</v>
      </c>
      <c r="C6" s="150" t="s">
        <v>15</v>
      </c>
      <c r="D6" s="149">
        <v>66.75</v>
      </c>
      <c r="E6" s="73">
        <v>350</v>
      </c>
    </row>
    <row spans="1:5" ht="15" customHeight="1" x14ac:dyDescent="0.25" outlineLevel="0" r="7">
      <c r="A7" s="150" t="s">
        <v>1705</v>
      </c>
      <c r="B7" s="150" t="s">
        <v>787</v>
      </c>
      <c r="C7" s="150" t="s">
        <v>16</v>
      </c>
      <c r="D7" s="149">
        <v>33</v>
      </c>
      <c r="E7" s="73">
        <v>350</v>
      </c>
    </row>
    <row spans="1:5" ht="15" customHeight="1" x14ac:dyDescent="0.25" outlineLevel="0" r="8">
      <c r="A8" s="150" t="s">
        <v>1706</v>
      </c>
      <c r="B8" s="150" t="s">
        <v>927</v>
      </c>
      <c r="C8" s="150" t="s">
        <v>15</v>
      </c>
      <c r="D8" s="149">
        <v>28.5</v>
      </c>
      <c r="E8" s="73">
        <v>350</v>
      </c>
    </row>
    <row spans="1:5" ht="15" customHeight="1" x14ac:dyDescent="0.25" outlineLevel="0" r="9">
      <c r="A9" s="150" t="s">
        <v>1708</v>
      </c>
      <c r="B9" s="150" t="s">
        <v>927</v>
      </c>
      <c r="C9" s="150" t="s">
        <v>15</v>
      </c>
      <c r="D9" s="149">
        <v>44.75</v>
      </c>
      <c r="E9" s="73">
        <v>350</v>
      </c>
    </row>
    <row spans="1:5" ht="15" customHeight="1" x14ac:dyDescent="0.25" outlineLevel="0" r="10">
      <c r="A10" s="150" t="s">
        <v>1708</v>
      </c>
      <c r="B10" s="150" t="s">
        <v>787</v>
      </c>
      <c r="C10" s="150" t="s">
        <v>16</v>
      </c>
      <c r="D10" s="149">
        <v>4.1</v>
      </c>
      <c r="E10" s="73">
        <v>350</v>
      </c>
    </row>
    <row spans="1:5" ht="15" customHeight="1" x14ac:dyDescent="0.25" outlineLevel="0" r="11">
      <c r="A11" s="150" t="s">
        <v>1709</v>
      </c>
      <c r="B11" s="150" t="s">
        <v>927</v>
      </c>
      <c r="C11" s="150" t="s">
        <v>16</v>
      </c>
      <c r="D11" s="149">
        <v>8.6</v>
      </c>
      <c r="E11" s="73">
        <v>350</v>
      </c>
    </row>
    <row spans="1:5" ht="15" customHeight="1" x14ac:dyDescent="0.25" outlineLevel="0" r="12">
      <c r="A12" s="150" t="s">
        <v>1709</v>
      </c>
      <c r="B12" s="150" t="s">
        <v>787</v>
      </c>
      <c r="C12" s="150" t="s">
        <v>15</v>
      </c>
      <c r="D12" s="149">
        <v>13.75</v>
      </c>
      <c r="E12" s="73">
        <v>350</v>
      </c>
    </row>
    <row spans="1:5" ht="15" customHeight="1" x14ac:dyDescent="0.25" outlineLevel="0" r="13">
      <c r="A13" s="150" t="s">
        <v>1710</v>
      </c>
      <c r="B13" s="150" t="s">
        <v>927</v>
      </c>
      <c r="C13" s="150" t="s">
        <v>15</v>
      </c>
      <c r="D13" s="149">
        <v>66.75</v>
      </c>
      <c r="E13" s="73">
        <v>350</v>
      </c>
    </row>
    <row spans="1:5" ht="15" customHeight="1" x14ac:dyDescent="0.25" outlineLevel="0" r="14">
      <c r="A14" s="150" t="s">
        <v>1710</v>
      </c>
      <c r="B14" s="150" t="s">
        <v>787</v>
      </c>
      <c r="C14" s="150" t="s">
        <v>425</v>
      </c>
      <c r="D14" s="149">
        <v>0</v>
      </c>
      <c r="E14" s="73">
        <v>200</v>
      </c>
    </row>
    <row spans="1:5" ht="15" customHeight="1" x14ac:dyDescent="0.25" outlineLevel="0" r="15">
      <c r="A15" s="150" t="s">
        <v>1710</v>
      </c>
      <c r="B15" s="150" t="s">
        <v>466</v>
      </c>
      <c r="C15" s="150" t="s">
        <v>16</v>
      </c>
      <c r="D15" s="149">
        <v>7.75</v>
      </c>
      <c r="E15" s="73">
        <v>350</v>
      </c>
    </row>
    <row spans="1:5" ht="15" customHeight="1" x14ac:dyDescent="0.25" outlineLevel="0" r="16">
      <c r="A16" s="150" t="s">
        <v>1712</v>
      </c>
      <c r="B16" s="150" t="s">
        <v>927</v>
      </c>
      <c r="C16" s="150" t="s">
        <v>15</v>
      </c>
      <c r="D16" s="149">
        <v>38.5</v>
      </c>
      <c r="E16" s="73">
        <v>350</v>
      </c>
    </row>
    <row spans="1:5" ht="15" customHeight="1" x14ac:dyDescent="0.25" outlineLevel="0" r="17">
      <c r="A17" s="150" t="s">
        <v>1712</v>
      </c>
      <c r="B17" s="150" t="s">
        <v>787</v>
      </c>
      <c r="C17" s="150" t="s">
        <v>16</v>
      </c>
      <c r="D17" s="149">
        <v>19.5</v>
      </c>
      <c r="E17" s="73">
        <v>350</v>
      </c>
    </row>
    <row spans="1:5" ht="15" customHeight="1" x14ac:dyDescent="0.25" outlineLevel="0" r="18">
      <c r="A18" s="150" t="s">
        <v>1714</v>
      </c>
      <c r="B18" s="150" t="s">
        <v>927</v>
      </c>
      <c r="C18" s="150" t="s">
        <v>15</v>
      </c>
      <c r="D18" s="149">
        <v>45.25</v>
      </c>
      <c r="E18" s="73">
        <v>350</v>
      </c>
    </row>
    <row spans="1:5" ht="15" customHeight="1" x14ac:dyDescent="0.25" outlineLevel="0" r="19">
      <c r="A19" s="150" t="s">
        <v>1714</v>
      </c>
      <c r="B19" s="150" t="s">
        <v>787</v>
      </c>
      <c r="C19" s="150" t="s">
        <v>16</v>
      </c>
      <c r="D19" s="149">
        <v>2.4</v>
      </c>
      <c r="E19" s="73">
        <v>350</v>
      </c>
    </row>
    <row spans="1:5" ht="15" customHeight="1" x14ac:dyDescent="0.25" outlineLevel="0" r="20">
      <c r="A20" s="150" t="s">
        <v>1879</v>
      </c>
      <c r="B20" s="150" t="s">
        <v>927</v>
      </c>
      <c r="C20" s="150" t="s">
        <v>15</v>
      </c>
      <c r="D20" s="149">
        <v>5</v>
      </c>
      <c r="E20" s="73">
        <v>350</v>
      </c>
    </row>
    <row spans="1:5" ht="15" customHeight="1" x14ac:dyDescent="0.25" outlineLevel="0" r="21">
      <c r="A21" s="150" t="s">
        <v>1881</v>
      </c>
      <c r="B21" s="150" t="s">
        <v>927</v>
      </c>
      <c r="C21" s="150" t="s">
        <v>15</v>
      </c>
      <c r="D21" s="149">
        <v>4.75</v>
      </c>
      <c r="E21" s="73">
        <v>350</v>
      </c>
    </row>
    <row spans="1:5" ht="15" customHeight="1" x14ac:dyDescent="0.25" outlineLevel="0" r="22">
      <c r="A22" s="150" t="s">
        <v>1887</v>
      </c>
      <c r="B22" s="150" t="s">
        <v>927</v>
      </c>
      <c r="C22" s="150" t="s">
        <v>15</v>
      </c>
      <c r="D22" s="149">
        <v>19</v>
      </c>
      <c r="E22" s="73">
        <v>350</v>
      </c>
    </row>
    <row spans="1:5" ht="15" customHeight="1" x14ac:dyDescent="0.25" outlineLevel="0" r="23">
      <c r="A23" s="150" t="s">
        <v>1889</v>
      </c>
      <c r="B23" s="150" t="s">
        <v>927</v>
      </c>
      <c r="C23" s="150" t="s">
        <v>15</v>
      </c>
      <c r="D23" s="149">
        <v>17.5</v>
      </c>
      <c r="E23" s="73">
        <v>350</v>
      </c>
    </row>
    <row spans="1:5" ht="15" customHeight="1" x14ac:dyDescent="0.25" outlineLevel="0" r="24">
      <c r="A24" s="150" t="s">
        <v>1891</v>
      </c>
      <c r="B24" s="150" t="s">
        <v>927</v>
      </c>
      <c r="C24" s="150" t="s">
        <v>15</v>
      </c>
      <c r="D24" s="149">
        <v>6.5</v>
      </c>
      <c r="E24" s="73">
        <v>350</v>
      </c>
    </row>
    <row spans="1:5" ht="15" customHeight="1" x14ac:dyDescent="0.25" outlineLevel="0" r="25">
      <c r="A25" s="150" t="s">
        <v>1893</v>
      </c>
      <c r="B25" s="150" t="s">
        <v>927</v>
      </c>
      <c r="C25" s="150" t="s">
        <v>15</v>
      </c>
      <c r="D25" s="149">
        <v>5</v>
      </c>
      <c r="E25" s="73">
        <v>350</v>
      </c>
    </row>
    <row spans="1:5" ht="15" customHeight="1" x14ac:dyDescent="0.25" outlineLevel="0" r="26">
      <c r="A26" s="150" t="s">
        <v>1895</v>
      </c>
      <c r="B26" s="150" t="s">
        <v>927</v>
      </c>
      <c r="C26" s="150" t="s">
        <v>15</v>
      </c>
      <c r="D26" s="149">
        <v>6</v>
      </c>
      <c r="E26" s="73">
        <v>350</v>
      </c>
    </row>
    <row spans="1:5" ht="15" customHeight="1" x14ac:dyDescent="0.25" outlineLevel="0" r="27">
      <c r="A27" s="150" t="s">
        <v>1897</v>
      </c>
      <c r="B27" s="150" t="s">
        <v>927</v>
      </c>
      <c r="C27" s="150" t="s">
        <v>425</v>
      </c>
      <c r="D27" s="149">
        <v>12.5</v>
      </c>
      <c r="E27" s="73">
        <v>200</v>
      </c>
    </row>
    <row spans="1:5" ht="15" customHeight="1" x14ac:dyDescent="0.25" outlineLevel="0" r="28">
      <c r="A28" s="150" t="s">
        <v>1899</v>
      </c>
      <c r="B28" s="150" t="s">
        <v>927</v>
      </c>
      <c r="C28" s="150" t="s">
        <v>15</v>
      </c>
      <c r="D28" s="149">
        <v>8.5</v>
      </c>
      <c r="E28" s="73">
        <v>350</v>
      </c>
    </row>
    <row spans="1:5" ht="15" customHeight="1" x14ac:dyDescent="0.25" outlineLevel="0" r="29">
      <c r="A29" s="150" t="s">
        <v>1901</v>
      </c>
      <c r="B29" s="150" t="s">
        <v>927</v>
      </c>
      <c r="C29" s="150" t="s">
        <v>15</v>
      </c>
      <c r="D29" s="149">
        <v>6</v>
      </c>
      <c r="E29" s="73">
        <v>350</v>
      </c>
    </row>
    <row spans="1:5" ht="15" customHeight="1" x14ac:dyDescent="0.25" outlineLevel="0" r="30">
      <c r="A30" s="150" t="s">
        <v>1902</v>
      </c>
      <c r="B30" s="150" t="s">
        <v>927</v>
      </c>
      <c r="C30" s="150" t="s">
        <v>15</v>
      </c>
      <c r="D30" s="149">
        <v>15.75</v>
      </c>
      <c r="E30" s="73">
        <v>350</v>
      </c>
    </row>
    <row spans="1:5" ht="15" customHeight="1" x14ac:dyDescent="0.25" outlineLevel="0" r="31">
      <c r="A31" s="150" t="s">
        <v>1904</v>
      </c>
      <c r="B31" s="150" t="s">
        <v>927</v>
      </c>
      <c r="C31" s="150" t="s">
        <v>15</v>
      </c>
      <c r="D31" s="149">
        <v>1</v>
      </c>
      <c r="E31" s="73">
        <v>350</v>
      </c>
    </row>
    <row spans="1:5" ht="15" customHeight="1" x14ac:dyDescent="0.25" outlineLevel="0" r="32">
      <c r="A32" s="150" t="s">
        <v>3243</v>
      </c>
      <c r="B32" s="150" t="s">
        <v>927</v>
      </c>
      <c r="C32" s="150" t="s">
        <v>15</v>
      </c>
      <c r="D32" s="149">
        <v>4.5</v>
      </c>
      <c r="E32" s="73">
        <v>350</v>
      </c>
    </row>
    <row spans="1:5" ht="15" customHeight="1" x14ac:dyDescent="0.25" outlineLevel="0" r="33">
      <c r="A33" s="150" t="s">
        <v>3258</v>
      </c>
      <c r="B33" s="150" t="s">
        <v>927</v>
      </c>
      <c r="C33" s="150" t="s">
        <v>15</v>
      </c>
      <c r="D33" s="149">
        <v>7.25</v>
      </c>
      <c r="E33" s="73">
        <v>350</v>
      </c>
    </row>
    <row spans="1:5" ht="15" customHeight="1" x14ac:dyDescent="0.25" outlineLevel="0" r="34">
      <c r="A34" s="150" t="s">
        <v>3260</v>
      </c>
      <c r="B34" s="150" t="s">
        <v>927</v>
      </c>
      <c r="C34" s="150" t="s">
        <v>16</v>
      </c>
      <c r="D34" s="149">
        <v>14.25</v>
      </c>
      <c r="E34" s="73">
        <v>350</v>
      </c>
    </row>
    <row spans="1:5" ht="15" customHeight="1" x14ac:dyDescent="0.25" outlineLevel="0" r="35">
      <c r="A35" s="150" t="s">
        <v>3260</v>
      </c>
      <c r="B35" s="150" t="s">
        <v>787</v>
      </c>
      <c r="C35" s="150" t="s">
        <v>15</v>
      </c>
      <c r="D35" s="149">
        <v>14.25</v>
      </c>
      <c r="E35" s="73">
        <v>350</v>
      </c>
    </row>
    <row spans="1:5" ht="15" customHeight="1" x14ac:dyDescent="0.25" outlineLevel="0" r="36">
      <c r="A36" s="150" t="s">
        <v>3260</v>
      </c>
      <c r="B36" s="150" t="s">
        <v>466</v>
      </c>
      <c r="C36" s="150" t="s">
        <v>425</v>
      </c>
      <c r="D36" s="149">
        <v>0</v>
      </c>
      <c r="E36" s="73">
        <v>200</v>
      </c>
    </row>
    <row spans="1:5" ht="15" customHeight="1" x14ac:dyDescent="0.25" outlineLevel="0" r="37">
      <c r="A37" s="150" t="s">
        <v>3262</v>
      </c>
      <c r="B37" s="150" t="s">
        <v>927</v>
      </c>
      <c r="C37" s="150" t="s">
        <v>15</v>
      </c>
      <c r="D37" s="149">
        <v>27</v>
      </c>
      <c r="E37" s="73">
        <v>350</v>
      </c>
    </row>
    <row spans="1:5" ht="15" customHeight="1" x14ac:dyDescent="0.25" outlineLevel="0" r="38">
      <c r="A38" s="150" t="s">
        <v>3290</v>
      </c>
      <c r="B38" s="150" t="s">
        <v>927</v>
      </c>
      <c r="C38" s="150" t="s">
        <v>15</v>
      </c>
      <c r="D38" s="149">
        <v>15</v>
      </c>
      <c r="E38" s="73">
        <v>350</v>
      </c>
    </row>
    <row spans="1:5" ht="15" customHeight="1" x14ac:dyDescent="0.25" outlineLevel="0" r="39">
      <c r="A39" s="150" t="s">
        <v>3290</v>
      </c>
      <c r="B39" s="150" t="s">
        <v>787</v>
      </c>
      <c r="C39" s="150" t="s">
        <v>425</v>
      </c>
      <c r="D39" s="149"/>
      <c r="E39" s="73">
        <v>200</v>
      </c>
    </row>
    <row spans="1:5" ht="15" customHeight="1" x14ac:dyDescent="0.25" outlineLevel="0" r="40">
      <c r="A40" s="150" t="s">
        <v>3290</v>
      </c>
      <c r="B40" s="150" t="s">
        <v>466</v>
      </c>
      <c r="C40" s="150" t="s">
        <v>16</v>
      </c>
      <c r="D40" s="149">
        <v>13</v>
      </c>
      <c r="E40" s="73">
        <v>350</v>
      </c>
    </row>
    <row spans="1:5" ht="15" customHeight="1" x14ac:dyDescent="0.25" outlineLevel="0" r="41">
      <c r="A41" s="150" t="s">
        <v>3292</v>
      </c>
      <c r="B41" s="150" t="s">
        <v>927</v>
      </c>
      <c r="C41" s="150" t="s">
        <v>16</v>
      </c>
      <c r="D41" s="149">
        <v>12</v>
      </c>
      <c r="E41" s="73">
        <v>350</v>
      </c>
    </row>
    <row spans="1:5" ht="15" customHeight="1" x14ac:dyDescent="0.25" outlineLevel="0" r="42">
      <c r="A42" s="150" t="s">
        <v>3292</v>
      </c>
      <c r="B42" s="150" t="s">
        <v>787</v>
      </c>
      <c r="C42" s="150" t="s">
        <v>15</v>
      </c>
      <c r="D42" s="149">
        <v>9.75</v>
      </c>
      <c r="E42" s="73">
        <v>350</v>
      </c>
    </row>
    <row spans="1:5" ht="15" customHeight="1" x14ac:dyDescent="0.25" outlineLevel="0" r="43">
      <c r="A43" s="150" t="s">
        <v>3292</v>
      </c>
      <c r="B43" s="150" t="s">
        <v>466</v>
      </c>
      <c r="C43" s="150" t="s">
        <v>425</v>
      </c>
      <c r="D43" s="149">
        <v>0</v>
      </c>
      <c r="E43" s="73">
        <v>200</v>
      </c>
    </row>
    <row spans="1:5" ht="15" customHeight="1" x14ac:dyDescent="0.25" outlineLevel="0" r="44">
      <c r="A44" s="150" t="s">
        <v>3294</v>
      </c>
      <c r="B44" s="150" t="s">
        <v>927</v>
      </c>
      <c r="C44" s="150" t="s">
        <v>15</v>
      </c>
      <c r="D44" s="149">
        <v>17.25</v>
      </c>
      <c r="E44" s="73">
        <v>350</v>
      </c>
    </row>
    <row spans="1:5" ht="15" customHeight="1" x14ac:dyDescent="0.25" outlineLevel="0" r="45">
      <c r="A45" s="150" t="s">
        <v>3296</v>
      </c>
      <c r="B45" s="150" t="s">
        <v>927</v>
      </c>
      <c r="C45" s="150" t="s">
        <v>16</v>
      </c>
      <c r="D45" s="149">
        <v>8.5</v>
      </c>
      <c r="E45" s="73">
        <v>350</v>
      </c>
    </row>
    <row spans="1:5" ht="15" customHeight="1" x14ac:dyDescent="0.25" outlineLevel="0" r="46">
      <c r="A46" s="150" t="s">
        <v>3298</v>
      </c>
      <c r="B46" s="150" t="s">
        <v>927</v>
      </c>
      <c r="C46" s="150" t="s">
        <v>16</v>
      </c>
      <c r="D46" s="149">
        <v>3.75</v>
      </c>
      <c r="E46" s="73">
        <v>350</v>
      </c>
    </row>
    <row spans="1:5" ht="15" customHeight="1" x14ac:dyDescent="0.25" outlineLevel="0" r="47">
      <c r="A47" s="150" t="s">
        <v>3300</v>
      </c>
      <c r="B47" s="150" t="s">
        <v>927</v>
      </c>
      <c r="C47" s="150" t="s">
        <v>15</v>
      </c>
      <c r="D47" s="149">
        <v>2</v>
      </c>
      <c r="E47" s="73">
        <v>350</v>
      </c>
    </row>
    <row spans="1:5" ht="15" customHeight="1" x14ac:dyDescent="0.25" outlineLevel="0" r="48">
      <c r="A48" s="150" t="s">
        <v>3361</v>
      </c>
      <c r="B48" s="150" t="s">
        <v>927</v>
      </c>
      <c r="C48" s="150" t="s">
        <v>15</v>
      </c>
      <c r="D48" s="149">
        <v>2.5</v>
      </c>
      <c r="E48" s="73">
        <v>350</v>
      </c>
    </row>
    <row spans="1:5" ht="15" customHeight="1" x14ac:dyDescent="0.25" outlineLevel="0" r="49">
      <c r="A49" s="150" t="s">
        <v>3362</v>
      </c>
      <c r="B49" s="150" t="s">
        <v>787</v>
      </c>
      <c r="C49" s="150" t="s">
        <v>16</v>
      </c>
      <c r="D49" s="149">
        <v>14</v>
      </c>
      <c r="E49" s="73">
        <v>350</v>
      </c>
    </row>
    <row spans="1:5" ht="15" customHeight="1" x14ac:dyDescent="0.25" outlineLevel="0" r="50">
      <c r="A50" s="150" t="s">
        <v>3362</v>
      </c>
      <c r="B50" s="150" t="s">
        <v>466</v>
      </c>
      <c r="C50" s="150" t="s">
        <v>15</v>
      </c>
      <c r="D50" s="149">
        <v>13.5</v>
      </c>
      <c r="E50" s="73">
        <v>350</v>
      </c>
    </row>
    <row spans="1:5" ht="15" customHeight="1" x14ac:dyDescent="0.25" outlineLevel="0" r="51">
      <c r="A51" s="150" t="s">
        <v>3383</v>
      </c>
      <c r="B51" s="150" t="s">
        <v>927</v>
      </c>
      <c r="C51" s="150" t="s">
        <v>15</v>
      </c>
      <c r="D51" s="149">
        <v>3.5</v>
      </c>
      <c r="E51" s="73">
        <v>350</v>
      </c>
    </row>
    <row spans="1:5" ht="15" customHeight="1" x14ac:dyDescent="0.25" outlineLevel="0" r="52">
      <c r="A52" s="150" t="s">
        <v>3383</v>
      </c>
      <c r="B52" s="150" t="s">
        <v>787</v>
      </c>
      <c r="C52" s="150" t="s">
        <v>16</v>
      </c>
      <c r="D52" s="149">
        <v>0.5</v>
      </c>
      <c r="E52" s="73">
        <v>350</v>
      </c>
    </row>
    <row spans="1:5" ht="15" customHeight="1" x14ac:dyDescent="0.25" outlineLevel="0" r="53">
      <c r="A53" s="150" t="s">
        <v>3385</v>
      </c>
      <c r="B53" s="150" t="s">
        <v>927</v>
      </c>
      <c r="C53" s="150" t="s">
        <v>15</v>
      </c>
      <c r="D53" s="149">
        <v>39</v>
      </c>
      <c r="E53" s="73">
        <v>350</v>
      </c>
    </row>
    <row spans="1:5" ht="15" customHeight="1" x14ac:dyDescent="0.25" outlineLevel="0" r="54">
      <c r="A54" s="150" t="s">
        <v>3387</v>
      </c>
      <c r="B54" s="150" t="s">
        <v>927</v>
      </c>
      <c r="C54" s="150" t="s">
        <v>15</v>
      </c>
      <c r="D54" s="149">
        <v>12.75</v>
      </c>
      <c r="E54" s="73">
        <v>350</v>
      </c>
    </row>
    <row spans="1:5" ht="15" customHeight="1" x14ac:dyDescent="0.25" outlineLevel="0" r="55">
      <c r="A55" s="150" t="s">
        <v>3389</v>
      </c>
      <c r="B55" s="150" t="s">
        <v>927</v>
      </c>
      <c r="C55" s="150" t="s">
        <v>16</v>
      </c>
      <c r="D55" s="149">
        <v>6.75</v>
      </c>
      <c r="E55" s="73">
        <v>350</v>
      </c>
    </row>
    <row spans="1:5" ht="15" customHeight="1" x14ac:dyDescent="0.25" outlineLevel="0" r="56">
      <c r="A56" s="150" t="s">
        <v>3390</v>
      </c>
      <c r="B56" s="150" t="s">
        <v>927</v>
      </c>
      <c r="C56" s="150" t="s">
        <v>425</v>
      </c>
      <c r="D56" s="149">
        <v>39</v>
      </c>
      <c r="E56" s="73">
        <v>200</v>
      </c>
    </row>
    <row spans="1:5" ht="15" customHeight="1" x14ac:dyDescent="0.25" outlineLevel="0" r="57">
      <c r="A57" s="150" t="s">
        <v>3390</v>
      </c>
      <c r="B57" s="150" t="s">
        <v>787</v>
      </c>
      <c r="C57" s="150" t="s">
        <v>15</v>
      </c>
      <c r="D57" s="149">
        <v>0</v>
      </c>
      <c r="E57" s="73">
        <v>350</v>
      </c>
    </row>
    <row spans="1:5" ht="15" customHeight="1" x14ac:dyDescent="0.25" outlineLevel="0" r="58">
      <c r="A58" s="150" t="s">
        <v>3390</v>
      </c>
      <c r="B58" s="150" t="s">
        <v>466</v>
      </c>
      <c r="C58" s="150" t="s">
        <v>131</v>
      </c>
      <c r="D58" s="149">
        <v>0</v>
      </c>
      <c r="E58" s="73">
        <v>100</v>
      </c>
    </row>
    <row spans="1:5" ht="15" customHeight="1" x14ac:dyDescent="0.25" outlineLevel="0" r="59">
      <c r="A59" s="150" t="s">
        <v>3391</v>
      </c>
      <c r="B59" s="150" t="s">
        <v>927</v>
      </c>
      <c r="C59" s="150" t="s">
        <v>15</v>
      </c>
      <c r="D59" s="149">
        <v>17.25</v>
      </c>
      <c r="E59" s="73">
        <v>350</v>
      </c>
    </row>
    <row spans="1:5" ht="15" customHeight="1" x14ac:dyDescent="0.25" outlineLevel="0" r="60">
      <c r="A60" s="150" t="s">
        <v>3393</v>
      </c>
      <c r="B60" s="150" t="s">
        <v>927</v>
      </c>
      <c r="C60" s="150" t="s">
        <v>15</v>
      </c>
      <c r="D60" s="149">
        <v>5</v>
      </c>
      <c r="E60" s="73">
        <v>350</v>
      </c>
    </row>
    <row spans="1:5" ht="15" customHeight="1" x14ac:dyDescent="0.25" outlineLevel="0" r="61">
      <c r="A61" s="150" t="s">
        <v>3395</v>
      </c>
      <c r="B61" s="150" t="s">
        <v>927</v>
      </c>
      <c r="C61" s="150" t="s">
        <v>15</v>
      </c>
      <c r="D61" s="149">
        <v>23.5</v>
      </c>
      <c r="E61" s="73">
        <v>350</v>
      </c>
    </row>
    <row spans="1:5" ht="15" customHeight="1" x14ac:dyDescent="0.25" outlineLevel="0" r="62">
      <c r="A62" s="150" t="s">
        <v>3395</v>
      </c>
      <c r="B62" s="150" t="s">
        <v>787</v>
      </c>
      <c r="C62" s="150" t="s">
        <v>16</v>
      </c>
      <c r="D62" s="149">
        <v>11</v>
      </c>
      <c r="E62" s="73">
        <v>350</v>
      </c>
    </row>
    <row spans="1:5" ht="15" customHeight="1" x14ac:dyDescent="0.25" outlineLevel="0" r="63">
      <c r="A63" s="150" t="s">
        <v>3397</v>
      </c>
      <c r="B63" s="150" t="s">
        <v>927</v>
      </c>
      <c r="C63" s="150" t="s">
        <v>16</v>
      </c>
      <c r="D63" s="149">
        <v>11</v>
      </c>
      <c r="E63" s="73">
        <v>350</v>
      </c>
    </row>
    <row spans="1:5" ht="15" customHeight="1" x14ac:dyDescent="0.25" outlineLevel="0" r="64">
      <c r="A64" s="150" t="s">
        <v>3398</v>
      </c>
      <c r="B64" s="150" t="s">
        <v>927</v>
      </c>
      <c r="C64" s="150" t="s">
        <v>15</v>
      </c>
      <c r="D64" s="149">
        <v>12</v>
      </c>
      <c r="E64" s="73">
        <v>350</v>
      </c>
    </row>
    <row spans="1:5" ht="15" customHeight="1" x14ac:dyDescent="0.25" outlineLevel="0" r="65">
      <c r="A65" s="150" t="s">
        <v>3400</v>
      </c>
      <c r="B65" s="150" t="s">
        <v>927</v>
      </c>
      <c r="C65" s="150" t="s">
        <v>16</v>
      </c>
      <c r="D65" s="149"/>
      <c r="E65" s="73">
        <v>350</v>
      </c>
    </row>
    <row spans="1:5" ht="15" customHeight="1" x14ac:dyDescent="0.25" outlineLevel="0" r="66">
      <c r="A66" s="150" t="s">
        <v>3400</v>
      </c>
      <c r="B66" s="150" t="s">
        <v>787</v>
      </c>
      <c r="C66" s="150" t="s">
        <v>15</v>
      </c>
      <c r="D66" s="149">
        <v>0.5</v>
      </c>
      <c r="E66" s="73">
        <v>350</v>
      </c>
    </row>
    <row spans="1:5" ht="15" customHeight="1" x14ac:dyDescent="0.25" outlineLevel="0" r="67">
      <c r="A67" s="150" t="s">
        <v>3536</v>
      </c>
      <c r="B67" s="150" t="s">
        <v>927</v>
      </c>
      <c r="C67" s="150" t="s">
        <v>15</v>
      </c>
      <c r="D67" s="149">
        <v>14</v>
      </c>
      <c r="E67" s="73">
        <v>350</v>
      </c>
    </row>
    <row spans="1:5" ht="15" customHeight="1" x14ac:dyDescent="0.25" outlineLevel="0" r="68">
      <c r="A68" s="150" t="s">
        <v>3538</v>
      </c>
      <c r="B68" s="150" t="s">
        <v>927</v>
      </c>
      <c r="C68" s="150" t="s">
        <v>15</v>
      </c>
      <c r="D68" s="149">
        <v>7.25</v>
      </c>
      <c r="E68" s="73">
        <v>350</v>
      </c>
    </row>
    <row spans="1:5" ht="15" customHeight="1" x14ac:dyDescent="0.25" outlineLevel="0" r="69">
      <c r="A69" s="150" t="s">
        <v>3540</v>
      </c>
      <c r="B69" s="150" t="s">
        <v>927</v>
      </c>
      <c r="C69" s="150" t="s">
        <v>16</v>
      </c>
      <c r="D69" s="149">
        <v>11.5</v>
      </c>
      <c r="E69" s="73">
        <v>350</v>
      </c>
    </row>
    <row spans="1:5" ht="15" customHeight="1" x14ac:dyDescent="0.25" outlineLevel="0" r="70">
      <c r="A70" s="150" t="s">
        <v>3540</v>
      </c>
      <c r="B70" s="150" t="s">
        <v>787</v>
      </c>
      <c r="C70" s="150" t="s">
        <v>15</v>
      </c>
      <c r="D70" s="149">
        <v>13</v>
      </c>
      <c r="E70" s="73">
        <v>350</v>
      </c>
    </row>
    <row spans="1:5" ht="15" customHeight="1" x14ac:dyDescent="0.25" outlineLevel="0" r="71">
      <c r="A71" s="150" t="s">
        <v>3542</v>
      </c>
      <c r="B71" s="150" t="s">
        <v>927</v>
      </c>
      <c r="C71" s="150" t="s">
        <v>15</v>
      </c>
      <c r="D71" s="149">
        <v>18.5</v>
      </c>
      <c r="E71" s="73">
        <v>350</v>
      </c>
    </row>
    <row spans="1:5" ht="15" customHeight="1" x14ac:dyDescent="0.25" outlineLevel="0" r="72">
      <c r="A72" s="150" t="s">
        <v>3542</v>
      </c>
      <c r="B72" s="150" t="s">
        <v>787</v>
      </c>
      <c r="C72" s="150" t="s">
        <v>16</v>
      </c>
      <c r="D72" s="149">
        <v>3</v>
      </c>
      <c r="E72" s="73">
        <v>350</v>
      </c>
    </row>
    <row spans="1:5" ht="15" customHeight="1" x14ac:dyDescent="0.25" outlineLevel="0" r="73">
      <c r="A73" s="150" t="s">
        <v>3544</v>
      </c>
      <c r="B73" s="150" t="s">
        <v>927</v>
      </c>
      <c r="C73" s="150" t="s">
        <v>15</v>
      </c>
      <c r="D73" s="149">
        <v>10.25</v>
      </c>
      <c r="E73" s="73">
        <v>350</v>
      </c>
    </row>
    <row spans="1:5" ht="15" customHeight="1" x14ac:dyDescent="0.25" outlineLevel="0" r="74">
      <c r="A74" s="150" t="s">
        <v>3546</v>
      </c>
      <c r="B74" s="150" t="s">
        <v>927</v>
      </c>
      <c r="C74" s="150" t="s">
        <v>15</v>
      </c>
      <c r="D74" s="149">
        <v>4.5</v>
      </c>
      <c r="E74" s="73">
        <v>350</v>
      </c>
    </row>
    <row spans="1:5" ht="15" customHeight="1" x14ac:dyDescent="0.25" outlineLevel="0" r="75">
      <c r="A75" s="150" t="s">
        <v>3548</v>
      </c>
      <c r="B75" s="150" t="s">
        <v>927</v>
      </c>
      <c r="C75" s="150" t="s">
        <v>15</v>
      </c>
      <c r="D75" s="149">
        <v>2</v>
      </c>
      <c r="E75" s="73">
        <v>350</v>
      </c>
    </row>
    <row spans="1:5" ht="15" customHeight="1" x14ac:dyDescent="0.25" outlineLevel="0" r="76">
      <c r="A76" s="150" t="s">
        <v>3549</v>
      </c>
      <c r="B76" s="150" t="s">
        <v>927</v>
      </c>
      <c r="C76" s="150" t="s">
        <v>16</v>
      </c>
      <c r="D76" s="149">
        <v>12</v>
      </c>
      <c r="E76" s="73">
        <v>350</v>
      </c>
    </row>
    <row spans="1:5" ht="15" customHeight="1" x14ac:dyDescent="0.25" outlineLevel="0" r="77">
      <c r="A77" s="150" t="s">
        <v>3634</v>
      </c>
      <c r="B77" s="150" t="s">
        <v>927</v>
      </c>
      <c r="C77" s="150" t="s">
        <v>16</v>
      </c>
      <c r="D77" s="149">
        <v>2.65</v>
      </c>
      <c r="E77" s="73">
        <v>350</v>
      </c>
    </row>
    <row spans="1:5" ht="15" customHeight="1" x14ac:dyDescent="0.25" outlineLevel="0" r="78">
      <c r="A78" s="150" t="s">
        <v>3635</v>
      </c>
      <c r="B78" s="150" t="s">
        <v>927</v>
      </c>
      <c r="C78" s="150" t="s">
        <v>15</v>
      </c>
      <c r="D78" s="149">
        <v>1.5</v>
      </c>
      <c r="E78" s="73">
        <v>350</v>
      </c>
    </row>
    <row spans="1:5" ht="15" customHeight="1" x14ac:dyDescent="0.25" outlineLevel="0" r="79">
      <c r="A79" s="150" t="s">
        <v>3635</v>
      </c>
      <c r="B79" s="150" t="s">
        <v>787</v>
      </c>
      <c r="C79" s="150" t="s">
        <v>16</v>
      </c>
      <c r="D79" s="149">
        <v>1</v>
      </c>
      <c r="E79" s="73">
        <v>350</v>
      </c>
    </row>
    <row spans="1:5" ht="15" customHeight="1" x14ac:dyDescent="0.25" outlineLevel="0" r="80">
      <c r="A80" s="150" t="s">
        <v>3637</v>
      </c>
      <c r="B80" s="150" t="s">
        <v>927</v>
      </c>
      <c r="C80" s="150" t="s">
        <v>15</v>
      </c>
      <c r="D80" s="149">
        <v>8.25</v>
      </c>
      <c r="E80" s="73">
        <v>350</v>
      </c>
    </row>
    <row spans="1:5" ht="15" customHeight="1" x14ac:dyDescent="0.25" outlineLevel="0" r="81">
      <c r="A81" s="150" t="s">
        <v>3638</v>
      </c>
      <c r="B81" s="150" t="s">
        <v>927</v>
      </c>
      <c r="C81" s="150" t="s">
        <v>15</v>
      </c>
      <c r="D81" s="149">
        <v>53.5</v>
      </c>
      <c r="E81" s="73">
        <v>350</v>
      </c>
    </row>
    <row spans="1:5" ht="15" customHeight="1" x14ac:dyDescent="0.25" outlineLevel="0" r="82">
      <c r="A82" s="150" t="s">
        <v>3638</v>
      </c>
      <c r="B82" s="150" t="s">
        <v>787</v>
      </c>
      <c r="C82" s="150" t="s">
        <v>16</v>
      </c>
      <c r="D82" s="149">
        <v>18.4</v>
      </c>
      <c r="E82" s="73">
        <v>350</v>
      </c>
    </row>
    <row spans="1:5" ht="15" customHeight="1" x14ac:dyDescent="0.25" outlineLevel="0" r="83">
      <c r="A83" s="150" t="s">
        <v>3639</v>
      </c>
      <c r="B83" s="150" t="s">
        <v>927</v>
      </c>
      <c r="C83" s="150" t="s">
        <v>16</v>
      </c>
      <c r="D83" s="149">
        <v>37.75</v>
      </c>
      <c r="E83" s="73">
        <v>350</v>
      </c>
    </row>
    <row spans="1:5" ht="15" customHeight="1" x14ac:dyDescent="0.25" outlineLevel="0" r="84">
      <c r="A84" s="150" t="s">
        <v>3639</v>
      </c>
      <c r="B84" s="150" t="s">
        <v>787</v>
      </c>
      <c r="C84" s="150" t="s">
        <v>15</v>
      </c>
      <c r="D84" s="149">
        <v>18</v>
      </c>
      <c r="E84" s="73">
        <v>350</v>
      </c>
    </row>
    <row spans="1:5" ht="15" customHeight="1" x14ac:dyDescent="0.25" outlineLevel="0" r="85">
      <c r="A85" s="150" t="s">
        <v>3641</v>
      </c>
      <c r="B85" s="150" t="s">
        <v>927</v>
      </c>
      <c r="C85" s="150" t="s">
        <v>15</v>
      </c>
      <c r="D85" s="149">
        <v>12.5</v>
      </c>
      <c r="E85" s="73">
        <v>350</v>
      </c>
    </row>
    <row spans="1:5" ht="15" customHeight="1" x14ac:dyDescent="0.25" outlineLevel="0" r="86">
      <c r="A86" s="150" t="s">
        <v>3643</v>
      </c>
      <c r="B86" s="150" t="s">
        <v>927</v>
      </c>
      <c r="C86" s="150" t="s">
        <v>15</v>
      </c>
      <c r="D86" s="149">
        <v>15.75</v>
      </c>
      <c r="E86" s="73">
        <v>350</v>
      </c>
    </row>
    <row spans="1:5" ht="15" customHeight="1" x14ac:dyDescent="0.25" outlineLevel="0" r="87">
      <c r="A87" s="150" t="s">
        <v>3645</v>
      </c>
      <c r="B87" s="150" t="s">
        <v>927</v>
      </c>
      <c r="C87" s="150" t="s">
        <v>15</v>
      </c>
      <c r="D87" s="149">
        <v>7.75</v>
      </c>
      <c r="E87" s="73">
        <v>350</v>
      </c>
    </row>
    <row spans="1:5" ht="15" customHeight="1" x14ac:dyDescent="0.25" outlineLevel="0" r="88">
      <c r="A88" s="150" t="s">
        <v>3647</v>
      </c>
      <c r="B88" s="150" t="s">
        <v>927</v>
      </c>
      <c r="C88" s="150" t="s">
        <v>15</v>
      </c>
      <c r="D88" s="149">
        <v>3.25</v>
      </c>
      <c r="E88" s="73">
        <v>350</v>
      </c>
    </row>
    <row spans="1:5" ht="15" customHeight="1" x14ac:dyDescent="0.25" outlineLevel="0" r="89">
      <c r="A89" s="150" t="s">
        <v>3648</v>
      </c>
      <c r="B89" s="150" t="s">
        <v>927</v>
      </c>
      <c r="C89" s="150" t="s">
        <v>15</v>
      </c>
      <c r="D89" s="149">
        <v>3</v>
      </c>
      <c r="E89" s="73">
        <v>350</v>
      </c>
    </row>
    <row spans="1:5" ht="15" customHeight="1" x14ac:dyDescent="0.25" outlineLevel="0" r="90">
      <c r="A90" s="150" t="s">
        <v>3649</v>
      </c>
      <c r="B90" s="150" t="s">
        <v>927</v>
      </c>
      <c r="C90" s="150" t="s">
        <v>15</v>
      </c>
      <c r="D90" s="149">
        <v>17</v>
      </c>
      <c r="E90" s="73">
        <v>350</v>
      </c>
    </row>
    <row spans="1:5" ht="15" customHeight="1" x14ac:dyDescent="0.25" outlineLevel="0" r="91">
      <c r="A91" s="150" t="s">
        <v>3649</v>
      </c>
      <c r="B91" s="150" t="s">
        <v>787</v>
      </c>
      <c r="C91" s="150" t="s">
        <v>16</v>
      </c>
      <c r="D91" s="149">
        <v>7.5</v>
      </c>
      <c r="E91" s="73">
        <v>350</v>
      </c>
    </row>
    <row spans="1:5" ht="15" customHeight="1" x14ac:dyDescent="0.25" outlineLevel="0" r="92">
      <c r="A92" s="150" t="s">
        <v>3651</v>
      </c>
      <c r="B92" s="150" t="s">
        <v>927</v>
      </c>
      <c r="C92" s="150" t="s">
        <v>15</v>
      </c>
      <c r="D92" s="149">
        <v>11.25</v>
      </c>
      <c r="E92" s="73">
        <v>350</v>
      </c>
    </row>
    <row spans="1:5" ht="15" customHeight="1" x14ac:dyDescent="0.25" outlineLevel="0" r="93">
      <c r="A93" s="150" t="s">
        <v>3652</v>
      </c>
      <c r="B93" s="150" t="s">
        <v>927</v>
      </c>
      <c r="C93" s="150" t="s">
        <v>16</v>
      </c>
      <c r="D93" s="149">
        <v>5</v>
      </c>
      <c r="E93" s="73">
        <v>350</v>
      </c>
    </row>
    <row spans="1:5" ht="15" customHeight="1" x14ac:dyDescent="0.25" outlineLevel="0" r="94">
      <c r="A94" s="150" t="s">
        <v>3654</v>
      </c>
      <c r="B94" s="150" t="s">
        <v>927</v>
      </c>
      <c r="C94" s="150" t="s">
        <v>15</v>
      </c>
      <c r="D94" s="149">
        <v>4.25</v>
      </c>
      <c r="E94" s="73">
        <v>350</v>
      </c>
    </row>
    <row spans="1:5" ht="15" customHeight="1" x14ac:dyDescent="0.25" outlineLevel="0" r="95">
      <c r="A95" s="150" t="s">
        <v>3655</v>
      </c>
      <c r="B95" s="150" t="s">
        <v>927</v>
      </c>
      <c r="C95" s="150" t="s">
        <v>16</v>
      </c>
      <c r="D95" s="149">
        <v>7.5</v>
      </c>
      <c r="E95" s="73">
        <v>350</v>
      </c>
    </row>
    <row spans="1:5" ht="15" customHeight="1" x14ac:dyDescent="0.25" outlineLevel="0" r="96">
      <c r="A96" s="150" t="s">
        <v>3655</v>
      </c>
      <c r="B96" s="150" t="s">
        <v>787</v>
      </c>
      <c r="C96" s="150" t="s">
        <v>15</v>
      </c>
      <c r="D96" s="149">
        <v>10.5</v>
      </c>
      <c r="E96" s="73">
        <v>350</v>
      </c>
    </row>
    <row spans="1:5" ht="15" customHeight="1" x14ac:dyDescent="0.25" outlineLevel="0" r="97">
      <c r="A97" s="150" t="s">
        <v>3657</v>
      </c>
      <c r="B97" s="150" t="s">
        <v>927</v>
      </c>
      <c r="C97" s="150" t="s">
        <v>15</v>
      </c>
      <c r="D97" s="149">
        <v>11.25</v>
      </c>
      <c r="E97" s="73">
        <v>350</v>
      </c>
    </row>
    <row spans="1:5" ht="15" customHeight="1" x14ac:dyDescent="0.25" outlineLevel="0" r="98">
      <c r="A98" s="150" t="s">
        <v>3658</v>
      </c>
      <c r="B98" s="150" t="s">
        <v>927</v>
      </c>
      <c r="C98" s="150" t="s">
        <v>15</v>
      </c>
      <c r="D98" s="149">
        <v>1</v>
      </c>
      <c r="E98" s="73">
        <v>350</v>
      </c>
    </row>
    <row spans="1:5" ht="15" customHeight="1" x14ac:dyDescent="0.25" outlineLevel="0" r="99">
      <c r="A99" s="150" t="s">
        <v>3660</v>
      </c>
      <c r="B99" s="150" t="s">
        <v>927</v>
      </c>
      <c r="C99" s="150" t="s">
        <v>15</v>
      </c>
      <c r="D99" s="149">
        <v>13.5</v>
      </c>
      <c r="E99" s="73">
        <v>350</v>
      </c>
    </row>
    <row spans="1:5" ht="15" customHeight="1" x14ac:dyDescent="0.25" outlineLevel="0" r="100">
      <c r="A100" s="150" t="s">
        <v>3662</v>
      </c>
      <c r="B100" s="150" t="s">
        <v>927</v>
      </c>
      <c r="C100" s="150" t="s">
        <v>15</v>
      </c>
      <c r="D100" s="149">
        <v>6.75</v>
      </c>
      <c r="E100" s="73">
        <v>350</v>
      </c>
    </row>
    <row spans="1:5" ht="15" customHeight="1" x14ac:dyDescent="0.25" outlineLevel="0" r="101">
      <c r="A101" s="150" t="s">
        <v>3664</v>
      </c>
      <c r="B101" s="150" t="s">
        <v>927</v>
      </c>
      <c r="C101" s="150" t="s">
        <v>16</v>
      </c>
      <c r="D101" s="149">
        <v>15.6</v>
      </c>
      <c r="E101" s="73">
        <v>350</v>
      </c>
    </row>
    <row spans="1:5" ht="15" customHeight="1" x14ac:dyDescent="0.25" outlineLevel="0" r="102">
      <c r="A102" s="150" t="s">
        <v>3664</v>
      </c>
      <c r="B102" s="150" t="s">
        <v>787</v>
      </c>
      <c r="C102" s="150" t="s">
        <v>15</v>
      </c>
      <c r="D102" s="149">
        <v>19.5</v>
      </c>
      <c r="E102" s="73">
        <v>350</v>
      </c>
    </row>
    <row spans="1:5" ht="15" customHeight="1" x14ac:dyDescent="0.25" outlineLevel="0" r="103">
      <c r="A103" s="150" t="s">
        <v>3664</v>
      </c>
      <c r="B103" s="150" t="s">
        <v>466</v>
      </c>
      <c r="C103" s="150" t="s">
        <v>425</v>
      </c>
      <c r="D103" s="149">
        <v>3</v>
      </c>
      <c r="E103" s="73">
        <v>350</v>
      </c>
    </row>
    <row spans="1:5" ht="15" customHeight="1" x14ac:dyDescent="0.25" outlineLevel="0" r="104">
      <c r="A104" s="150" t="s">
        <v>3666</v>
      </c>
      <c r="B104" s="150" t="s">
        <v>927</v>
      </c>
      <c r="C104" s="150" t="s">
        <v>16</v>
      </c>
      <c r="D104" s="149">
        <v>1.25</v>
      </c>
      <c r="E104" s="73">
        <v>350</v>
      </c>
    </row>
    <row spans="1:5" ht="15" customHeight="1" x14ac:dyDescent="0.25" outlineLevel="0" r="105">
      <c r="A105" s="150" t="s">
        <v>3668</v>
      </c>
      <c r="B105" s="150" t="s">
        <v>927</v>
      </c>
      <c r="C105" s="150" t="s">
        <v>15</v>
      </c>
      <c r="D105" s="149">
        <v>8.75</v>
      </c>
      <c r="E105" s="73">
        <v>350</v>
      </c>
    </row>
    <row spans="1:5" ht="15" customHeight="1" x14ac:dyDescent="0.25" outlineLevel="0" r="106">
      <c r="A106" s="150" t="s">
        <v>3670</v>
      </c>
      <c r="B106" s="150" t="s">
        <v>927</v>
      </c>
      <c r="C106" s="150" t="s">
        <v>15</v>
      </c>
      <c r="D106" s="149">
        <v>7.75</v>
      </c>
      <c r="E106" s="73">
        <v>350</v>
      </c>
    </row>
    <row spans="1:5" ht="15" customHeight="1" x14ac:dyDescent="0.25" outlineLevel="0" r="107">
      <c r="A107" s="150" t="s">
        <v>3672</v>
      </c>
      <c r="B107" s="150" t="s">
        <v>927</v>
      </c>
      <c r="C107" s="150" t="s">
        <v>15</v>
      </c>
      <c r="D107" s="149">
        <v>21.5</v>
      </c>
      <c r="E107" s="73">
        <v>350</v>
      </c>
    </row>
    <row spans="1:5" ht="15" customHeight="1" x14ac:dyDescent="0.25" outlineLevel="0" r="108">
      <c r="A108" s="150" t="s">
        <v>3673</v>
      </c>
      <c r="B108" s="150" t="s">
        <v>927</v>
      </c>
      <c r="C108" s="150" t="s">
        <v>15</v>
      </c>
      <c r="D108" s="149">
        <v>7</v>
      </c>
      <c r="E108" s="73">
        <v>350</v>
      </c>
    </row>
    <row spans="1:5" ht="15" customHeight="1" x14ac:dyDescent="0.25" outlineLevel="0" r="109">
      <c r="A109" s="150" t="s">
        <v>4523</v>
      </c>
      <c r="B109" s="150" t="s">
        <v>927</v>
      </c>
      <c r="C109" s="150" t="s">
        <v>15</v>
      </c>
      <c r="D109" s="149">
        <v>2.25</v>
      </c>
      <c r="E109" s="73">
        <v>350</v>
      </c>
    </row>
    <row spans="1:5" ht="15" customHeight="1" x14ac:dyDescent="0.25" outlineLevel="0" r="110">
      <c r="A110" s="150" t="s">
        <v>4525</v>
      </c>
      <c r="B110" s="150" t="s">
        <v>927</v>
      </c>
      <c r="C110" s="150" t="s">
        <v>15</v>
      </c>
      <c r="D110" s="149">
        <v>4</v>
      </c>
      <c r="E110" s="73">
        <v>350</v>
      </c>
    </row>
    <row spans="1:5" ht="15" customHeight="1" x14ac:dyDescent="0.25" outlineLevel="0" r="111">
      <c r="A111" s="150" t="s">
        <v>4527</v>
      </c>
      <c r="B111" s="150" t="s">
        <v>927</v>
      </c>
      <c r="C111" s="150" t="s">
        <v>16</v>
      </c>
      <c r="D111" s="149">
        <v>9.5</v>
      </c>
      <c r="E111" s="73">
        <v>350</v>
      </c>
    </row>
    <row spans="1:5" ht="15" customHeight="1" x14ac:dyDescent="0.25" outlineLevel="0" r="112">
      <c r="A112" s="150" t="s">
        <v>4527</v>
      </c>
      <c r="B112" s="150" t="s">
        <v>787</v>
      </c>
      <c r="C112" s="150" t="s">
        <v>15</v>
      </c>
      <c r="D112" s="149">
        <v>17</v>
      </c>
      <c r="E112" s="73">
        <v>350</v>
      </c>
    </row>
    <row spans="1:5" ht="15" customHeight="1" x14ac:dyDescent="0.25" outlineLevel="0" r="113">
      <c r="A113" s="150" t="s">
        <v>4529</v>
      </c>
      <c r="B113" s="150" t="s">
        <v>927</v>
      </c>
      <c r="C113" s="150" t="s">
        <v>15</v>
      </c>
      <c r="D113" s="149">
        <v>1.25</v>
      </c>
      <c r="E113" s="73">
        <v>350</v>
      </c>
    </row>
    <row spans="1:5" ht="15" customHeight="1" x14ac:dyDescent="0.25" outlineLevel="0" r="114">
      <c r="A114" s="150" t="s">
        <v>4531</v>
      </c>
      <c r="B114" s="150" t="s">
        <v>927</v>
      </c>
      <c r="C114" s="150" t="s">
        <v>16</v>
      </c>
      <c r="D114" s="149">
        <v>6.5</v>
      </c>
      <c r="E114" s="73">
        <v>350</v>
      </c>
    </row>
    <row spans="1:5" ht="15" customHeight="1" x14ac:dyDescent="0.25" outlineLevel="0" r="115">
      <c r="A115" s="150" t="s">
        <v>4531</v>
      </c>
      <c r="B115" s="150" t="s">
        <v>787</v>
      </c>
      <c r="C115" s="150" t="s">
        <v>15</v>
      </c>
      <c r="D115" s="149">
        <v>4.5</v>
      </c>
      <c r="E115" s="73">
        <v>350</v>
      </c>
    </row>
    <row spans="1:5" ht="15" customHeight="1" x14ac:dyDescent="0.25" outlineLevel="0" r="116">
      <c r="A116" s="150" t="s">
        <v>4532</v>
      </c>
      <c r="B116" s="150" t="s">
        <v>927</v>
      </c>
      <c r="C116" s="150" t="s">
        <v>15</v>
      </c>
      <c r="D116" s="149">
        <v>0.25</v>
      </c>
      <c r="E116" s="73">
        <v>350</v>
      </c>
    </row>
    <row spans="1:5" ht="15" customHeight="1" x14ac:dyDescent="0.25" outlineLevel="0" r="117">
      <c r="A117" s="150" t="s">
        <v>4534</v>
      </c>
      <c r="B117" s="150" t="s">
        <v>927</v>
      </c>
      <c r="C117" s="150" t="s">
        <v>15</v>
      </c>
      <c r="D117" s="149">
        <v>0.4</v>
      </c>
      <c r="E117" s="73">
        <v>350</v>
      </c>
    </row>
    <row spans="1:5" ht="15" customHeight="1" x14ac:dyDescent="0.25" outlineLevel="0" r="118">
      <c r="A118" s="150" t="s">
        <v>4535</v>
      </c>
      <c r="B118" s="150" t="s">
        <v>927</v>
      </c>
      <c r="C118" s="150" t="s">
        <v>15</v>
      </c>
      <c r="D118" s="149">
        <v>26.75</v>
      </c>
      <c r="E118" s="73">
        <v>350</v>
      </c>
    </row>
    <row spans="1:5" ht="15" customHeight="1" x14ac:dyDescent="0.25" outlineLevel="0" r="119">
      <c r="A119" s="150" t="s">
        <v>4607</v>
      </c>
      <c r="B119" s="150" t="s">
        <v>927</v>
      </c>
      <c r="C119" s="150" t="s">
        <v>15</v>
      </c>
      <c r="D119" s="149">
        <v>7.5</v>
      </c>
      <c r="E119" s="73">
        <v>350</v>
      </c>
    </row>
    <row spans="1:5" ht="15" customHeight="1" x14ac:dyDescent="0.25" outlineLevel="0" r="120">
      <c r="A120" s="150" t="s">
        <v>4609</v>
      </c>
      <c r="B120" s="150" t="s">
        <v>927</v>
      </c>
      <c r="C120" s="150" t="s">
        <v>15</v>
      </c>
      <c r="D120" s="149">
        <v>13</v>
      </c>
      <c r="E120" s="73">
        <v>350</v>
      </c>
    </row>
    <row spans="1:5" ht="15" customHeight="1" x14ac:dyDescent="0.25" outlineLevel="0" r="121">
      <c r="A121" s="150" t="s">
        <v>4610</v>
      </c>
      <c r="B121" s="150" t="s">
        <v>927</v>
      </c>
      <c r="C121" s="150" t="s">
        <v>16</v>
      </c>
      <c r="D121" s="149">
        <v>8.25</v>
      </c>
      <c r="E121" s="73">
        <v>350</v>
      </c>
    </row>
    <row spans="1:5" ht="15" customHeight="1" x14ac:dyDescent="0.25" outlineLevel="0" r="122">
      <c r="A122" s="150" t="s">
        <v>4610</v>
      </c>
      <c r="B122" s="150" t="s">
        <v>787</v>
      </c>
      <c r="C122" s="150" t="s">
        <v>15</v>
      </c>
      <c r="D122" s="149">
        <v>8</v>
      </c>
      <c r="E122" s="73">
        <v>350</v>
      </c>
    </row>
    <row spans="1:5" ht="15" customHeight="1" x14ac:dyDescent="0.25" outlineLevel="0" r="123">
      <c r="A123" s="150" t="s">
        <v>4611</v>
      </c>
      <c r="B123" s="150" t="s">
        <v>927</v>
      </c>
      <c r="C123" s="150" t="s">
        <v>15</v>
      </c>
      <c r="D123" s="149">
        <v>1</v>
      </c>
      <c r="E123" s="73">
        <v>350</v>
      </c>
    </row>
    <row spans="1:5" ht="15" customHeight="1" x14ac:dyDescent="0.25" outlineLevel="0" r="124">
      <c r="A124" s="150" t="s">
        <v>4613</v>
      </c>
      <c r="B124" s="150" t="s">
        <v>927</v>
      </c>
      <c r="C124" s="150" t="s">
        <v>15</v>
      </c>
      <c r="D124" s="149">
        <v>7</v>
      </c>
      <c r="E124" s="73">
        <v>350</v>
      </c>
    </row>
    <row spans="1:5" ht="15" customHeight="1" x14ac:dyDescent="0.25" outlineLevel="0" r="125">
      <c r="A125" s="150" t="s">
        <v>4615</v>
      </c>
      <c r="B125" s="150" t="s">
        <v>927</v>
      </c>
      <c r="C125" s="150" t="s">
        <v>16</v>
      </c>
      <c r="D125" s="149">
        <v>8.5</v>
      </c>
      <c r="E125" s="73">
        <v>350</v>
      </c>
    </row>
    <row spans="1:5" ht="15" customHeight="1" x14ac:dyDescent="0.25" outlineLevel="0" r="126">
      <c r="A126" s="150" t="s">
        <v>4615</v>
      </c>
      <c r="B126" s="150" t="s">
        <v>787</v>
      </c>
      <c r="C126" s="150" t="s">
        <v>15</v>
      </c>
      <c r="D126" s="149">
        <v>4.5</v>
      </c>
      <c r="E126" s="73">
        <v>350</v>
      </c>
    </row>
    <row spans="1:5" ht="15" customHeight="1" x14ac:dyDescent="0.25" outlineLevel="0" r="127">
      <c r="A127" s="150" t="s">
        <v>4617</v>
      </c>
      <c r="B127" s="150" t="s">
        <v>927</v>
      </c>
      <c r="C127" s="150" t="s">
        <v>15</v>
      </c>
      <c r="D127" s="149">
        <v>7.5</v>
      </c>
      <c r="E127" s="73">
        <v>350</v>
      </c>
    </row>
    <row spans="1:5" ht="15" customHeight="1" x14ac:dyDescent="0.25" outlineLevel="0" r="128">
      <c r="A128" s="150" t="s">
        <v>4619</v>
      </c>
      <c r="B128" s="150" t="s">
        <v>927</v>
      </c>
      <c r="C128" s="150" t="s">
        <v>15</v>
      </c>
      <c r="D128" s="149">
        <v>15</v>
      </c>
      <c r="E128" s="73">
        <v>350</v>
      </c>
    </row>
    <row spans="1:5" ht="15" customHeight="1" x14ac:dyDescent="0.25" outlineLevel="0" r="129">
      <c r="A129" s="150" t="s">
        <v>4619</v>
      </c>
      <c r="B129" s="150" t="s">
        <v>787</v>
      </c>
      <c r="C129" s="150" t="s">
        <v>16</v>
      </c>
      <c r="D129" s="149">
        <v>8</v>
      </c>
      <c r="E129" s="73">
        <v>350</v>
      </c>
    </row>
    <row spans="1:5" ht="15" customHeight="1" x14ac:dyDescent="0.25" outlineLevel="0" r="130">
      <c r="A130" s="150" t="s">
        <v>4620</v>
      </c>
      <c r="B130" s="150" t="s">
        <v>927</v>
      </c>
      <c r="C130" s="150" t="s">
        <v>15</v>
      </c>
      <c r="D130" s="149">
        <v>4.5</v>
      </c>
      <c r="E130" s="73">
        <v>350</v>
      </c>
    </row>
    <row spans="1:5" ht="15" customHeight="1" x14ac:dyDescent="0.25" outlineLevel="0" r="131">
      <c r="A131" s="150" t="s">
        <v>4622</v>
      </c>
      <c r="B131" s="150" t="s">
        <v>927</v>
      </c>
      <c r="C131" s="150" t="s">
        <v>15</v>
      </c>
      <c r="D131" s="149">
        <v>16.5</v>
      </c>
      <c r="E131" s="73">
        <v>350</v>
      </c>
    </row>
    <row spans="1:5" ht="15" customHeight="1" x14ac:dyDescent="0.25" outlineLevel="0" r="132">
      <c r="A132" s="150" t="s">
        <v>4682</v>
      </c>
      <c r="B132" s="150" t="s">
        <v>927</v>
      </c>
      <c r="C132" s="150" t="s">
        <v>15</v>
      </c>
      <c r="D132" s="149">
        <v>6</v>
      </c>
      <c r="E132" s="73">
        <v>350</v>
      </c>
    </row>
    <row spans="1:5" ht="15" customHeight="1" x14ac:dyDescent="0.25" outlineLevel="0" r="133">
      <c r="A133" s="150" t="s">
        <v>4683</v>
      </c>
      <c r="B133" s="150" t="s">
        <v>927</v>
      </c>
      <c r="C133" s="150" t="s">
        <v>15</v>
      </c>
      <c r="D133" s="149">
        <v>24</v>
      </c>
      <c r="E133" s="73">
        <v>350</v>
      </c>
    </row>
    <row spans="1:5" ht="15" customHeight="1" x14ac:dyDescent="0.25" outlineLevel="0" r="134">
      <c r="A134" s="150" t="s">
        <v>4683</v>
      </c>
      <c r="B134" s="150" t="s">
        <v>787</v>
      </c>
      <c r="C134" s="150" t="s">
        <v>16</v>
      </c>
      <c r="D134" s="149">
        <v>2</v>
      </c>
      <c r="E134" s="73">
        <v>350</v>
      </c>
    </row>
    <row spans="1:5" ht="15" customHeight="1" x14ac:dyDescent="0.25" outlineLevel="0" r="135">
      <c r="A135" s="150" t="s">
        <v>4684</v>
      </c>
      <c r="B135" s="150" t="s">
        <v>927</v>
      </c>
      <c r="C135" s="150" t="s">
        <v>15</v>
      </c>
      <c r="D135" s="149">
        <v>13.25</v>
      </c>
      <c r="E135" s="73">
        <v>350</v>
      </c>
    </row>
    <row spans="1:5" ht="15" customHeight="1" x14ac:dyDescent="0.25" outlineLevel="0" r="136">
      <c r="A136" s="150" t="s">
        <v>4686</v>
      </c>
      <c r="B136" s="150" t="s">
        <v>927</v>
      </c>
      <c r="C136" s="150" t="s">
        <v>15</v>
      </c>
      <c r="D136" s="149">
        <v>12</v>
      </c>
      <c r="E136" s="73">
        <v>350</v>
      </c>
    </row>
    <row spans="1:5" ht="15" customHeight="1" x14ac:dyDescent="0.25" outlineLevel="0" r="137">
      <c r="A137" s="150" t="s">
        <v>4687</v>
      </c>
      <c r="B137" s="150" t="s">
        <v>927</v>
      </c>
      <c r="C137" s="150" t="s">
        <v>15</v>
      </c>
      <c r="D137" s="149">
        <v>11.25</v>
      </c>
      <c r="E137" s="73">
        <v>350</v>
      </c>
    </row>
    <row spans="1:5" ht="15" customHeight="1" x14ac:dyDescent="0.25" outlineLevel="0" r="138">
      <c r="A138" s="150" t="s">
        <v>4689</v>
      </c>
      <c r="B138" s="150" t="s">
        <v>927</v>
      </c>
      <c r="C138" s="150" t="s">
        <v>15</v>
      </c>
      <c r="D138" s="149">
        <v>6</v>
      </c>
      <c r="E138" s="73">
        <v>350</v>
      </c>
    </row>
    <row spans="1:5" ht="15" customHeight="1" x14ac:dyDescent="0.25" outlineLevel="0" r="139">
      <c r="A139" s="150" t="s">
        <v>4690</v>
      </c>
      <c r="B139" s="150" t="s">
        <v>927</v>
      </c>
      <c r="C139" s="150" t="s">
        <v>16</v>
      </c>
      <c r="D139" s="149">
        <v>40</v>
      </c>
      <c r="E139" s="73">
        <v>350</v>
      </c>
    </row>
    <row spans="1:5" ht="15" customHeight="1" x14ac:dyDescent="0.25" outlineLevel="0" r="140">
      <c r="A140" s="150" t="s">
        <v>4690</v>
      </c>
      <c r="B140" s="150" t="s">
        <v>787</v>
      </c>
      <c r="C140" s="150" t="s">
        <v>15</v>
      </c>
      <c r="D140" s="149">
        <v>5.5</v>
      </c>
      <c r="E140" s="73">
        <v>350</v>
      </c>
    </row>
    <row spans="1:5" ht="15" customHeight="1" x14ac:dyDescent="0.25" outlineLevel="0" r="141">
      <c r="A141" s="150" t="s">
        <v>5142</v>
      </c>
      <c r="B141" s="150" t="s">
        <v>927</v>
      </c>
      <c r="C141" s="150" t="s">
        <v>16</v>
      </c>
      <c r="D141" s="149">
        <v>11</v>
      </c>
      <c r="E141" s="73">
        <v>350</v>
      </c>
    </row>
    <row spans="1:5" ht="15" customHeight="1" x14ac:dyDescent="0.25" outlineLevel="0" r="142">
      <c r="A142" s="150" t="s">
        <v>5142</v>
      </c>
      <c r="B142" s="150" t="s">
        <v>787</v>
      </c>
      <c r="C142" s="150" t="s">
        <v>15</v>
      </c>
      <c r="D142" s="149">
        <v>8</v>
      </c>
      <c r="E142" s="73">
        <v>350</v>
      </c>
    </row>
    <row spans="1:5" ht="15" customHeight="1" x14ac:dyDescent="0.25" outlineLevel="0" r="143">
      <c r="A143" s="150" t="s">
        <v>5144</v>
      </c>
      <c r="B143" s="150" t="s">
        <v>927</v>
      </c>
      <c r="C143" s="150" t="s">
        <v>15</v>
      </c>
      <c r="D143" s="149">
        <v>1.25</v>
      </c>
      <c r="E143" s="73">
        <v>350</v>
      </c>
    </row>
    <row spans="1:5" ht="15" customHeight="1" x14ac:dyDescent="0.25" outlineLevel="0" r="144">
      <c r="A144" s="150" t="s">
        <v>5145</v>
      </c>
      <c r="B144" s="150" t="s">
        <v>927</v>
      </c>
      <c r="C144" s="150" t="s">
        <v>15</v>
      </c>
      <c r="D144" s="149">
        <v>6.5</v>
      </c>
      <c r="E144" s="73">
        <v>350</v>
      </c>
    </row>
    <row spans="1:5" ht="15" customHeight="1" x14ac:dyDescent="0.25" outlineLevel="0" r="145">
      <c r="A145" s="150" t="s">
        <v>5145</v>
      </c>
      <c r="B145" s="150" t="s">
        <v>787</v>
      </c>
      <c r="C145" s="150" t="s">
        <v>16</v>
      </c>
      <c r="D145" s="149">
        <v>1.8</v>
      </c>
      <c r="E145" s="73">
        <v>350</v>
      </c>
    </row>
    <row spans="1:5" ht="15" customHeight="1" x14ac:dyDescent="0.25" outlineLevel="0" r="146">
      <c r="A146" s="150" t="s">
        <v>5146</v>
      </c>
      <c r="B146" s="150" t="s">
        <v>927</v>
      </c>
      <c r="C146" s="150" t="s">
        <v>15</v>
      </c>
      <c r="D146" s="149">
        <v>21</v>
      </c>
      <c r="E146" s="73">
        <v>350</v>
      </c>
    </row>
    <row spans="1:5" ht="15" customHeight="1" x14ac:dyDescent="0.25" outlineLevel="0" r="147">
      <c r="A147" s="150" t="s">
        <v>5146</v>
      </c>
      <c r="B147" s="150" t="s">
        <v>787</v>
      </c>
      <c r="C147" s="150" t="s">
        <v>16</v>
      </c>
      <c r="D147" s="149">
        <v>8</v>
      </c>
      <c r="E147" s="73">
        <v>350</v>
      </c>
    </row>
    <row spans="1:5" ht="15" customHeight="1" x14ac:dyDescent="0.25" outlineLevel="0" r="148">
      <c r="A148" s="150" t="s">
        <v>5146</v>
      </c>
      <c r="B148" s="150" t="s">
        <v>466</v>
      </c>
      <c r="C148" s="150" t="s">
        <v>425</v>
      </c>
      <c r="D148" s="149"/>
      <c r="E148" s="73">
        <v>200</v>
      </c>
    </row>
    <row spans="1:5" ht="15" customHeight="1" x14ac:dyDescent="0.25" outlineLevel="0" r="149">
      <c r="A149" s="150" t="s">
        <v>5147</v>
      </c>
      <c r="B149" s="150" t="s">
        <v>927</v>
      </c>
      <c r="C149" s="150" t="s">
        <v>15</v>
      </c>
      <c r="D149" s="149">
        <v>12.5</v>
      </c>
      <c r="E149" s="73">
        <v>350</v>
      </c>
    </row>
    <row spans="1:5" ht="15" customHeight="1" x14ac:dyDescent="0.25" outlineLevel="0" r="150">
      <c r="A150" s="150" t="s">
        <v>5149</v>
      </c>
      <c r="B150" s="150" t="s">
        <v>927</v>
      </c>
      <c r="C150" s="150" t="s">
        <v>16</v>
      </c>
      <c r="D150" s="149">
        <v>8.5</v>
      </c>
      <c r="E150" s="73">
        <v>350</v>
      </c>
    </row>
    <row spans="1:5" ht="15" customHeight="1" x14ac:dyDescent="0.25" outlineLevel="0" r="151">
      <c r="A151" s="150" t="s">
        <v>5149</v>
      </c>
      <c r="B151" s="150" t="s">
        <v>787</v>
      </c>
      <c r="C151" s="150" t="s">
        <v>15</v>
      </c>
      <c r="D151" s="149">
        <v>2</v>
      </c>
      <c r="E151" s="73">
        <v>350</v>
      </c>
    </row>
    <row spans="1:5" ht="15" customHeight="1" x14ac:dyDescent="0.25" outlineLevel="0" r="152">
      <c r="A152" s="150" t="s">
        <v>5150</v>
      </c>
      <c r="B152" s="150" t="s">
        <v>927</v>
      </c>
      <c r="C152" s="150" t="s">
        <v>15</v>
      </c>
      <c r="D152" s="149">
        <v>38.5</v>
      </c>
      <c r="E152" s="73">
        <v>350</v>
      </c>
    </row>
    <row spans="1:5" ht="15" customHeight="1" x14ac:dyDescent="0.25" outlineLevel="0" r="153">
      <c r="A153" s="150" t="s">
        <v>5150</v>
      </c>
      <c r="B153" s="150" t="s">
        <v>787</v>
      </c>
      <c r="C153" s="150" t="s">
        <v>16</v>
      </c>
      <c r="D153" s="149">
        <v>7.5</v>
      </c>
      <c r="E153" s="73">
        <v>350</v>
      </c>
    </row>
    <row spans="1:5" ht="15" customHeight="1" x14ac:dyDescent="0.25" outlineLevel="0" r="154">
      <c r="A154" s="150" t="s">
        <v>5151</v>
      </c>
      <c r="B154" s="150" t="s">
        <v>927</v>
      </c>
      <c r="C154" s="150" t="s">
        <v>15</v>
      </c>
      <c r="D154" s="149">
        <v>17</v>
      </c>
      <c r="E154" s="73">
        <v>350</v>
      </c>
    </row>
    <row spans="1:5" ht="15" customHeight="1" x14ac:dyDescent="0.25" outlineLevel="0" r="155">
      <c r="A155" s="150" t="s">
        <v>5567</v>
      </c>
      <c r="B155" s="150" t="s">
        <v>927</v>
      </c>
      <c r="C155" s="150" t="s">
        <v>15</v>
      </c>
      <c r="D155" s="149">
        <v>1.5</v>
      </c>
      <c r="E155" s="73">
        <v>350</v>
      </c>
    </row>
    <row outlineLevel="0" r="156">
      <c r="A156" s="12" t="inlineStr">
        <is>
          <t>24-24618</t>
        </is>
      </c>
      <c r="B156" s="12" t="inlineStr">
        <is>
          <t>0</t>
        </is>
      </c>
      <c r="C156" s="12" t="inlineStr">
        <is>
          <t>GC</t>
        </is>
      </c>
      <c r="D156" s="12">
        <v>23.5</v>
      </c>
      <c r="E156" s="48">
        <v>350</v>
      </c>
    </row>
    <row outlineLevel="0" r="157">
      <c r="A157" s="12" t="inlineStr">
        <is>
          <t>24-24619</t>
        </is>
      </c>
      <c r="B157" s="12" t="inlineStr">
        <is>
          <t>0</t>
        </is>
      </c>
      <c r="C157" s="12" t="inlineStr">
        <is>
          <t>GC</t>
        </is>
      </c>
      <c r="D157" s="12">
        <v>8</v>
      </c>
      <c r="E157" s="48">
        <v>350</v>
      </c>
    </row>
    <row outlineLevel="0" r="158">
      <c r="A158" s="12" t="inlineStr">
        <is>
          <t>24-24620</t>
        </is>
      </c>
      <c r="B158" s="12" t="inlineStr">
        <is>
          <t>0</t>
        </is>
      </c>
      <c r="C158" s="12" t="inlineStr">
        <is>
          <t>GC</t>
        </is>
      </c>
      <c r="D158" s="12">
        <v>16.5</v>
      </c>
      <c r="E158" s="48">
        <v>350</v>
      </c>
    </row>
    <row outlineLevel="0" r="159">
      <c r="A159" s="12" t="inlineStr">
        <is>
          <t>24-24621</t>
        </is>
      </c>
      <c r="B159" s="12" t="inlineStr">
        <is>
          <t>0</t>
        </is>
      </c>
      <c r="C159" s="12" t="inlineStr">
        <is>
          <t>VG</t>
        </is>
      </c>
      <c r="D159" s="12">
        <v>14</v>
      </c>
      <c r="E159" s="48">
        <v>350</v>
      </c>
    </row>
    <row outlineLevel="0" r="160">
      <c r="A160" s="12" t="inlineStr">
        <is>
          <t>24-24621</t>
        </is>
      </c>
      <c r="B160" s="12" t="inlineStr">
        <is>
          <t>1</t>
        </is>
      </c>
      <c r="C160" s="12" t="inlineStr">
        <is>
          <t>GC</t>
        </is>
      </c>
      <c r="D160" s="12">
        <v>8.25</v>
      </c>
      <c r="E160" s="48">
        <v>350</v>
      </c>
    </row>
    <row outlineLevel="0" r="161">
      <c r="A161" s="12" t="inlineStr">
        <is>
          <t>24-24622</t>
        </is>
      </c>
      <c r="B161" s="12" t="inlineStr">
        <is>
          <t>0</t>
        </is>
      </c>
      <c r="C161" s="12" t="inlineStr">
        <is>
          <t>VG</t>
        </is>
      </c>
      <c r="D161" s="12">
        <v>3.5</v>
      </c>
      <c r="E161" s="48">
        <v>350</v>
      </c>
    </row>
    <row outlineLevel="0" r="162">
      <c r="A162" s="12" t="inlineStr">
        <is>
          <t>24-24623</t>
        </is>
      </c>
      <c r="B162" s="12" t="inlineStr">
        <is>
          <t>0</t>
        </is>
      </c>
      <c r="C162" s="12" t="inlineStr">
        <is>
          <t>GC</t>
        </is>
      </c>
      <c r="D162" s="12">
        <v>0.75</v>
      </c>
      <c r="E162" s="48">
        <v>350</v>
      </c>
    </row>
    <row outlineLevel="0" r="163">
      <c r="A163" s="12" t="inlineStr">
        <is>
          <t>24-24624</t>
        </is>
      </c>
      <c r="B163" s="12" t="inlineStr">
        <is>
          <t>0</t>
        </is>
      </c>
      <c r="C163" s="12" t="inlineStr">
        <is>
          <t>GC</t>
        </is>
      </c>
      <c r="D163" s="12">
        <v>5</v>
      </c>
      <c r="E163" s="48">
        <v>350</v>
      </c>
    </row>
    <row outlineLevel="0" r="164">
      <c r="A164" s="12" t="inlineStr">
        <is>
          <t>24-24625</t>
        </is>
      </c>
      <c r="B164" s="12" t="inlineStr">
        <is>
          <t>0</t>
        </is>
      </c>
      <c r="C164" s="12" t="inlineStr">
        <is>
          <t>GC</t>
        </is>
      </c>
      <c r="D164" s="12">
        <v>88.75</v>
      </c>
      <c r="E164" s="48">
        <v>350</v>
      </c>
    </row>
    <row outlineLevel="0" r="165">
      <c r="A165" s="12" t="inlineStr">
        <is>
          <t>24-24625</t>
        </is>
      </c>
      <c r="B165" s="12" t="inlineStr">
        <is>
          <t>1</t>
        </is>
      </c>
      <c r="C165" s="12" t="inlineStr">
        <is>
          <t>ML</t>
        </is>
      </c>
      <c r="E165" s="48">
        <v>200</v>
      </c>
    </row>
    <row outlineLevel="0" r="166">
      <c r="A166" s="12" t="inlineStr">
        <is>
          <t>24-24626</t>
        </is>
      </c>
      <c r="B166" s="12" t="inlineStr">
        <is>
          <t>0</t>
        </is>
      </c>
      <c r="C166" s="12" t="inlineStr">
        <is>
          <t>GC</t>
        </is>
      </c>
      <c r="D166" s="12">
        <v>0.5</v>
      </c>
      <c r="E166" s="48">
        <v>350</v>
      </c>
    </row>
    <row outlineLevel="0" r="167">
      <c r="A167" s="12" t="inlineStr">
        <is>
          <t>24-24627</t>
        </is>
      </c>
      <c r="B167" s="12" t="inlineStr">
        <is>
          <t>0</t>
        </is>
      </c>
      <c r="C167" s="12" t="inlineStr">
        <is>
          <t>GC</t>
        </is>
      </c>
      <c r="D167" s="12">
        <v>17</v>
      </c>
      <c r="E167" s="48">
        <v>350</v>
      </c>
    </row>
    <row outlineLevel="0" r="168">
      <c r="A168" s="12" t="inlineStr">
        <is>
          <t>24-24628</t>
        </is>
      </c>
      <c r="B168" s="12" t="inlineStr">
        <is>
          <t>0</t>
        </is>
      </c>
      <c r="C168" s="12" t="inlineStr">
        <is>
          <t>VG</t>
        </is>
      </c>
      <c r="D168" s="12">
        <v>2</v>
      </c>
      <c r="E168" s="48">
        <v>350</v>
      </c>
    </row>
    <row outlineLevel="0" r="169">
      <c r="A169" s="12" t="inlineStr">
        <is>
          <t>24-24629</t>
        </is>
      </c>
      <c r="B169" s="12" t="inlineStr">
        <is>
          <t>0</t>
        </is>
      </c>
      <c r="C169" s="12" t="inlineStr">
        <is>
          <t>GC</t>
        </is>
      </c>
      <c r="D169" s="12">
        <v>1.25</v>
      </c>
      <c r="E169" s="48">
        <v>350</v>
      </c>
    </row>
    <row outlineLevel="0" r="170">
      <c r="A170" s="12" t="inlineStr">
        <is>
          <t>24-24630</t>
        </is>
      </c>
      <c r="B170" s="12" t="inlineStr">
        <is>
          <t>0</t>
        </is>
      </c>
      <c r="C170" s="12" t="inlineStr">
        <is>
          <t>GC</t>
        </is>
      </c>
      <c r="D170" s="12">
        <v>5</v>
      </c>
      <c r="E170" s="48">
        <v>350</v>
      </c>
    </row>
    <row outlineLevel="0" r="171">
      <c r="A171" s="12" t="inlineStr">
        <is>
          <t>24-24631</t>
        </is>
      </c>
      <c r="B171" s="12" t="inlineStr">
        <is>
          <t>0</t>
        </is>
      </c>
      <c r="C171" s="12" t="inlineStr">
        <is>
          <t>GC</t>
        </is>
      </c>
      <c r="D171" s="12">
        <v>76.5</v>
      </c>
      <c r="E171" s="48">
        <v>350</v>
      </c>
    </row>
    <row outlineLevel="0" r="172">
      <c r="A172" s="12" t="inlineStr">
        <is>
          <t>24-24632</t>
        </is>
      </c>
      <c r="B172" s="12" t="inlineStr">
        <is>
          <t>0</t>
        </is>
      </c>
      <c r="C172" s="12" t="inlineStr">
        <is>
          <t>VG</t>
        </is>
      </c>
      <c r="D172" s="12">
        <v>0.75</v>
      </c>
      <c r="E172" s="48">
        <v>350</v>
      </c>
    </row>
    <row outlineLevel="0" r="173">
      <c r="A173" s="12" t="inlineStr">
        <is>
          <t>24-24632</t>
        </is>
      </c>
      <c r="B173" s="12" t="inlineStr">
        <is>
          <t>1</t>
        </is>
      </c>
      <c r="C173" s="12" t="inlineStr">
        <is>
          <t>GC</t>
        </is>
      </c>
      <c r="D173" s="12">
        <v>0.75</v>
      </c>
      <c r="E173" s="48">
        <v>350</v>
      </c>
    </row>
    <row outlineLevel="0" r="174">
      <c r="A174" s="12" t="inlineStr">
        <is>
          <t>24-24633</t>
        </is>
      </c>
      <c r="B174" s="12" t="inlineStr">
        <is>
          <t>0</t>
        </is>
      </c>
      <c r="C174" s="12" t="inlineStr">
        <is>
          <t>VG</t>
        </is>
      </c>
      <c r="D174" s="12">
        <v>12.75</v>
      </c>
      <c r="E174" s="48">
        <v>350</v>
      </c>
    </row>
    <row outlineLevel="0" r="175">
      <c r="A175" s="12" t="inlineStr">
        <is>
          <t>24-24633</t>
        </is>
      </c>
      <c r="B175" s="12" t="inlineStr">
        <is>
          <t>1</t>
        </is>
      </c>
      <c r="C175" s="12" t="inlineStr">
        <is>
          <t>GC</t>
        </is>
      </c>
      <c r="D175" s="12">
        <v>11</v>
      </c>
      <c r="E175" s="48">
        <v>350</v>
      </c>
    </row>
    <row outlineLevel="0" r="176">
      <c r="A176" s="12" t="inlineStr">
        <is>
          <t>24-24634</t>
        </is>
      </c>
      <c r="B176" s="12" t="inlineStr">
        <is>
          <t>0</t>
        </is>
      </c>
      <c r="C176" s="12" t="inlineStr">
        <is>
          <t>GC</t>
        </is>
      </c>
      <c r="D176" s="12">
        <v>4</v>
      </c>
      <c r="E176" s="48">
        <v>350</v>
      </c>
    </row>
    <row outlineLevel="0" r="177">
      <c r="A177" s="12" t="inlineStr">
        <is>
          <t>24-24634</t>
        </is>
      </c>
      <c r="B177" s="12" t="inlineStr">
        <is>
          <t>1</t>
        </is>
      </c>
      <c r="C177" s="12" t="inlineStr">
        <is>
          <t>VG</t>
        </is>
      </c>
      <c r="D177" s="12">
        <v>1.6</v>
      </c>
      <c r="E177" s="48">
        <v>350</v>
      </c>
    </row>
    <row outlineLevel="0" r="178">
      <c r="A178" s="12" t="inlineStr">
        <is>
          <t>24-24635</t>
        </is>
      </c>
      <c r="B178" s="12" t="inlineStr">
        <is>
          <t>0</t>
        </is>
      </c>
      <c r="C178" s="12" t="inlineStr">
        <is>
          <t>GC</t>
        </is>
      </c>
      <c r="D178" s="12">
        <v>14</v>
      </c>
      <c r="E178" s="48">
        <v>350</v>
      </c>
    </row>
    <row outlineLevel="0" r="179">
      <c r="A179" s="12" t="inlineStr">
        <is>
          <t>24-24636</t>
        </is>
      </c>
      <c r="B179" s="12" t="inlineStr">
        <is>
          <t>0</t>
        </is>
      </c>
      <c r="C179" s="12" t="inlineStr">
        <is>
          <t>GC</t>
        </is>
      </c>
      <c r="D179" s="12">
        <v>1.9</v>
      </c>
      <c r="E179" s="48">
        <v>350</v>
      </c>
    </row>
    <row outlineLevel="0" r="180">
      <c r="A180" s="12" t="inlineStr">
        <is>
          <t>24-24637</t>
        </is>
      </c>
      <c r="B180" s="12" t="inlineStr">
        <is>
          <t>0</t>
        </is>
      </c>
      <c r="C180" s="12" t="inlineStr">
        <is>
          <t>GC</t>
        </is>
      </c>
      <c r="D180" s="12">
        <v>79.5</v>
      </c>
      <c r="E180" s="48">
        <v>350</v>
      </c>
    </row>
    <row outlineLevel="0" r="181">
      <c r="A181" s="12" t="inlineStr">
        <is>
          <t>24-24638</t>
        </is>
      </c>
      <c r="B181" s="12" t="inlineStr">
        <is>
          <t>0</t>
        </is>
      </c>
      <c r="C181" s="12" t="inlineStr">
        <is>
          <t>GC</t>
        </is>
      </c>
      <c r="D181" s="12">
        <v>10.25</v>
      </c>
      <c r="E181" s="48">
        <v>350</v>
      </c>
    </row>
    <row outlineLevel="0" r="182">
      <c r="A182" s="12" t="inlineStr">
        <is>
          <t>24-24639</t>
        </is>
      </c>
      <c r="B182" s="12" t="inlineStr">
        <is>
          <t>0</t>
        </is>
      </c>
      <c r="C182" s="12" t="inlineStr">
        <is>
          <t>GC</t>
        </is>
      </c>
      <c r="D182" s="12">
        <v>1.5</v>
      </c>
      <c r="E182" s="48">
        <v>350</v>
      </c>
    </row>
    <row outlineLevel="0" r="183">
      <c r="A183" s="12" t="inlineStr">
        <is>
          <t>24-24640</t>
        </is>
      </c>
      <c r="B183" s="12" t="inlineStr">
        <is>
          <t>0</t>
        </is>
      </c>
      <c r="C183" s="12" t="inlineStr">
        <is>
          <t>GC</t>
        </is>
      </c>
      <c r="D183" s="12">
        <v>7.75</v>
      </c>
      <c r="E183" s="48">
        <v>350</v>
      </c>
    </row>
    <row outlineLevel="0" r="184">
      <c r="A184" s="12" t="inlineStr">
        <is>
          <t>24-24641</t>
        </is>
      </c>
      <c r="B184" s="12" t="inlineStr">
        <is>
          <t>0</t>
        </is>
      </c>
      <c r="C184" s="12" t="inlineStr">
        <is>
          <t>GC</t>
        </is>
      </c>
      <c r="D184" s="12">
        <v>16.75</v>
      </c>
      <c r="E184" s="48">
        <v>350</v>
      </c>
    </row>
    <row outlineLevel="0" r="185">
      <c r="A185" s="12" t="inlineStr">
        <is>
          <t>24-24642</t>
        </is>
      </c>
      <c r="B185" s="12" t="inlineStr">
        <is>
          <t>0</t>
        </is>
      </c>
      <c r="C185" s="12" t="inlineStr">
        <is>
          <t>VG</t>
        </is>
      </c>
      <c r="D185" s="12">
        <v>4.25</v>
      </c>
      <c r="E185" s="48">
        <v>350</v>
      </c>
    </row>
    <row outlineLevel="0" r="186">
      <c r="A186" s="12" t="inlineStr">
        <is>
          <t>24-24642</t>
        </is>
      </c>
      <c r="B186" s="12" t="inlineStr">
        <is>
          <t>1</t>
        </is>
      </c>
      <c r="C186" s="12" t="inlineStr">
        <is>
          <t>GC</t>
        </is>
      </c>
      <c r="D186" s="12">
        <v>6.5</v>
      </c>
      <c r="E186" s="48">
        <v>350</v>
      </c>
    </row>
    <row outlineLevel="0" r="187">
      <c r="A187" s="12" t="inlineStr">
        <is>
          <t>24-24643</t>
        </is>
      </c>
      <c r="B187" s="12" t="inlineStr">
        <is>
          <t>0</t>
        </is>
      </c>
      <c r="C187" s="12" t="inlineStr">
        <is>
          <t>GC</t>
        </is>
      </c>
      <c r="D187" s="12">
        <v>35.75</v>
      </c>
      <c r="E187" s="48">
        <v>350</v>
      </c>
    </row>
    <row outlineLevel="0" r="188">
      <c r="A188" s="12" t="inlineStr">
        <is>
          <t>24-24643</t>
        </is>
      </c>
      <c r="B188" s="12" t="inlineStr">
        <is>
          <t>1</t>
        </is>
      </c>
      <c r="C188" s="12" t="inlineStr">
        <is>
          <t>VG</t>
        </is>
      </c>
      <c r="D188" s="12">
        <v>19.75</v>
      </c>
      <c r="E188" s="48">
        <v>350</v>
      </c>
    </row>
    <row outlineLevel="0" r="189">
      <c r="A189" s="12" t="inlineStr">
        <is>
          <t>24-24644</t>
        </is>
      </c>
      <c r="B189" s="12" t="inlineStr">
        <is>
          <t>0</t>
        </is>
      </c>
      <c r="C189" s="12" t="inlineStr">
        <is>
          <t>VG</t>
        </is>
      </c>
      <c r="D189" s="12">
        <v>7</v>
      </c>
      <c r="E189" s="48">
        <v>350</v>
      </c>
    </row>
    <row outlineLevel="0" r="190">
      <c r="A190" s="12" t="inlineStr">
        <is>
          <t>24-24644</t>
        </is>
      </c>
      <c r="B190" s="12" t="inlineStr">
        <is>
          <t>1</t>
        </is>
      </c>
      <c r="C190" s="12" t="inlineStr">
        <is>
          <t>GC</t>
        </is>
      </c>
      <c r="D190" s="12">
        <v>4</v>
      </c>
      <c r="E190" s="48">
        <v>350</v>
      </c>
    </row>
    <row outlineLevel="0" r="191">
      <c r="A191" s="12" t="inlineStr">
        <is>
          <t>24-24645</t>
        </is>
      </c>
      <c r="B191" s="12" t="inlineStr">
        <is>
          <t>0</t>
        </is>
      </c>
      <c r="C191" s="12" t="inlineStr">
        <is>
          <t>VG</t>
        </is>
      </c>
      <c r="D191" s="12">
        <v>11.25</v>
      </c>
      <c r="E191" s="48">
        <v>350</v>
      </c>
    </row>
    <row outlineLevel="0" r="192">
      <c r="A192" s="12" t="inlineStr">
        <is>
          <t>24-24645</t>
        </is>
      </c>
      <c r="B192" s="12" t="inlineStr">
        <is>
          <t>1</t>
        </is>
      </c>
      <c r="C192" s="12" t="inlineStr">
        <is>
          <t>GC</t>
        </is>
      </c>
      <c r="D192" s="12">
        <v>15</v>
      </c>
      <c r="E192" s="48">
        <v>350</v>
      </c>
    </row>
    <row outlineLevel="0" r="193">
      <c r="A193" s="12" t="inlineStr">
        <is>
          <t>24-24646</t>
        </is>
      </c>
      <c r="B193" s="12" t="inlineStr">
        <is>
          <t>0</t>
        </is>
      </c>
      <c r="C193" s="12" t="inlineStr">
        <is>
          <t>GC</t>
        </is>
      </c>
      <c r="D193" s="12">
        <v>6.5</v>
      </c>
      <c r="E193" s="48">
        <v>350</v>
      </c>
    </row>
    <row outlineLevel="0" r="194">
      <c r="A194" s="12" t="inlineStr">
        <is>
          <t>24-24647</t>
        </is>
      </c>
      <c r="B194" s="12" t="inlineStr">
        <is>
          <t>0</t>
        </is>
      </c>
      <c r="C194" s="12" t="inlineStr">
        <is>
          <t>GC</t>
        </is>
      </c>
      <c r="D194" s="12">
        <v>0.25</v>
      </c>
      <c r="E194" s="48">
        <v>350</v>
      </c>
    </row>
    <row outlineLevel="0" r="195">
      <c r="A195" s="12" t="inlineStr">
        <is>
          <t>24-24648</t>
        </is>
      </c>
      <c r="B195" s="12" t="inlineStr">
        <is>
          <t>0</t>
        </is>
      </c>
      <c r="C195" s="12" t="inlineStr">
        <is>
          <t>GC</t>
        </is>
      </c>
      <c r="D195" s="12">
        <v>2</v>
      </c>
      <c r="E195" s="48">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789"/>
  <sheetViews>
    <sheetView zoomScaleNormal="100" workbookViewId="0" rightToLeft="false">
      <pane ySplit="1" topLeftCell="A1597" activePane="bottomLeft" state="frozen"/>
      <selection pane="bottomLeft" activeCell="A1604" sqref="A1604:XFD162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57</v>
      </c>
      <c r="B1" s="56" t="s">
        <v>3</v>
      </c>
      <c r="C1" s="202" t="s">
        <v>6</v>
      </c>
      <c r="D1" s="202" t="s">
        <v>22</v>
      </c>
      <c r="E1" s="202" t="s">
        <v>33</v>
      </c>
      <c r="F1" s="228" t="s">
        <v>23</v>
      </c>
      <c r="G1" s="59" t="s">
        <v>24</v>
      </c>
      <c r="H1" s="59" t="s">
        <v>25</v>
      </c>
      <c r="I1" s="202" t="s">
        <v>26</v>
      </c>
      <c r="J1" s="60" t="s">
        <v>59</v>
      </c>
    </row>
    <row spans="1:10" s="41" customFormat="1" ht="15" customHeight="1" x14ac:dyDescent="0.25" outlineLevel="0" r="2">
      <c r="A2" s="229">
        <v>1</v>
      </c>
      <c r="B2" s="230">
        <v>45504</v>
      </c>
      <c r="C2" s="231" t="s">
        <v>471</v>
      </c>
      <c r="D2" s="231" t="s">
        <v>1093</v>
      </c>
      <c r="E2" s="232" t="s">
        <v>28</v>
      </c>
      <c r="F2" s="231" t="s">
        <v>27</v>
      </c>
      <c r="G2" s="233">
        <v>124365.8</v>
      </c>
      <c r="H2" s="233"/>
      <c r="I2" s="231"/>
      <c r="J2" s="234">
        <v>45359.7838888889</v>
      </c>
    </row>
    <row spans="1:10" s="41" customFormat="1" ht="15" customHeight="1" x14ac:dyDescent="0.25" outlineLevel="0" r="3">
      <c r="A3" s="235">
        <v>1</v>
      </c>
      <c r="B3" s="236">
        <v>45504</v>
      </c>
      <c r="C3" s="237" t="s">
        <v>471</v>
      </c>
      <c r="D3" s="237" t="s">
        <v>1093</v>
      </c>
      <c r="E3" s="238" t="s">
        <v>30</v>
      </c>
      <c r="F3" s="237" t="s">
        <v>472</v>
      </c>
      <c r="G3" s="239">
        <v>401270.99</v>
      </c>
      <c r="H3" s="239"/>
      <c r="I3" s="237"/>
      <c r="J3" s="240">
        <v>45359.7838888889</v>
      </c>
    </row>
    <row spans="1:10" s="41" customFormat="1" ht="15" customHeight="1" x14ac:dyDescent="0.25" outlineLevel="0" r="4">
      <c r="A4" s="235">
        <v>1</v>
      </c>
      <c r="B4" s="236">
        <v>45504</v>
      </c>
      <c r="C4" s="237" t="s">
        <v>471</v>
      </c>
      <c r="D4" s="237" t="s">
        <v>1093</v>
      </c>
      <c r="E4" s="238" t="s">
        <v>60</v>
      </c>
      <c r="F4" s="237" t="s">
        <v>473</v>
      </c>
      <c r="G4" s="239"/>
      <c r="H4" s="239">
        <v>57401.53</v>
      </c>
      <c r="I4" s="237"/>
      <c r="J4" s="240">
        <v>45359.7838888889</v>
      </c>
    </row>
    <row spans="1:10" s="41" customFormat="1" ht="15" customHeight="1" x14ac:dyDescent="0.25" outlineLevel="0" r="5">
      <c r="A5" s="235">
        <v>1</v>
      </c>
      <c r="B5" s="236">
        <v>45504</v>
      </c>
      <c r="C5" s="237" t="s">
        <v>471</v>
      </c>
      <c r="D5" s="237" t="s">
        <v>1093</v>
      </c>
      <c r="E5" s="238" t="s">
        <v>90</v>
      </c>
      <c r="F5" s="237" t="s">
        <v>474</v>
      </c>
      <c r="G5" s="239"/>
      <c r="H5" s="239">
        <v>114514.79</v>
      </c>
      <c r="I5" s="237"/>
      <c r="J5" s="240">
        <v>45359.7838888889</v>
      </c>
    </row>
    <row spans="1:10" s="41" customFormat="1" ht="15" customHeight="1" x14ac:dyDescent="0.25" outlineLevel="0" r="6">
      <c r="A6" s="235">
        <v>1</v>
      </c>
      <c r="B6" s="236">
        <v>45504</v>
      </c>
      <c r="C6" s="237" t="s">
        <v>471</v>
      </c>
      <c r="D6" s="237" t="s">
        <v>1093</v>
      </c>
      <c r="E6" s="238" t="s">
        <v>34</v>
      </c>
      <c r="F6" s="237" t="s">
        <v>35</v>
      </c>
      <c r="G6" s="239">
        <v>68313</v>
      </c>
      <c r="H6" s="239"/>
      <c r="I6" s="237"/>
      <c r="J6" s="240">
        <v>45359.7838888889</v>
      </c>
    </row>
    <row spans="1:10" s="41" customFormat="1" ht="15" customHeight="1" x14ac:dyDescent="0.25" outlineLevel="0" r="7">
      <c r="A7" s="235">
        <v>1</v>
      </c>
      <c r="B7" s="236">
        <v>45504</v>
      </c>
      <c r="C7" s="237" t="s">
        <v>471</v>
      </c>
      <c r="D7" s="237" t="s">
        <v>1093</v>
      </c>
      <c r="E7" s="238" t="s">
        <v>475</v>
      </c>
      <c r="F7" s="237" t="s">
        <v>29</v>
      </c>
      <c r="G7" s="239">
        <v>4063</v>
      </c>
      <c r="H7" s="239"/>
      <c r="I7" s="237"/>
      <c r="J7" s="240">
        <v>45359.7838888889</v>
      </c>
    </row>
    <row spans="1:10" s="41" customFormat="1" ht="15" customHeight="1" x14ac:dyDescent="0.25" outlineLevel="0" r="8">
      <c r="A8" s="235">
        <v>1</v>
      </c>
      <c r="B8" s="236">
        <v>45504</v>
      </c>
      <c r="C8" s="237" t="s">
        <v>471</v>
      </c>
      <c r="D8" s="237" t="s">
        <v>1093</v>
      </c>
      <c r="E8" s="238" t="s">
        <v>94</v>
      </c>
      <c r="F8" s="237" t="s">
        <v>31</v>
      </c>
      <c r="G8" s="239">
        <v>91727.67</v>
      </c>
      <c r="H8" s="239"/>
      <c r="I8" s="237"/>
      <c r="J8" s="240">
        <v>45359.7838888889</v>
      </c>
    </row>
    <row spans="1:10" s="41" customFormat="1" ht="15" customHeight="1" x14ac:dyDescent="0.25" outlineLevel="0" r="9">
      <c r="A9" s="235">
        <v>1</v>
      </c>
      <c r="B9" s="236">
        <v>45504</v>
      </c>
      <c r="C9" s="237" t="s">
        <v>471</v>
      </c>
      <c r="D9" s="237" t="s">
        <v>1093</v>
      </c>
      <c r="E9" s="238" t="s">
        <v>95</v>
      </c>
      <c r="F9" s="237" t="s">
        <v>91</v>
      </c>
      <c r="G9" s="239"/>
      <c r="H9" s="239">
        <v>81101.17</v>
      </c>
      <c r="I9" s="237"/>
      <c r="J9" s="240">
        <v>45359.7838888889</v>
      </c>
    </row>
    <row spans="1:10" s="41" customFormat="1" ht="15" customHeight="1" x14ac:dyDescent="0.25" outlineLevel="0" r="10">
      <c r="A10" s="235">
        <v>1</v>
      </c>
      <c r="B10" s="236">
        <v>45504</v>
      </c>
      <c r="C10" s="237" t="s">
        <v>471</v>
      </c>
      <c r="D10" s="237" t="s">
        <v>1093</v>
      </c>
      <c r="E10" s="238" t="s">
        <v>476</v>
      </c>
      <c r="F10" s="237" t="s">
        <v>92</v>
      </c>
      <c r="G10" s="239">
        <v>113106.26</v>
      </c>
      <c r="H10" s="239"/>
      <c r="I10" s="237"/>
      <c r="J10" s="240">
        <v>45359.7838888889</v>
      </c>
    </row>
    <row spans="1:10" s="41" customFormat="1" ht="15" customHeight="1" x14ac:dyDescent="0.25" outlineLevel="0" r="11">
      <c r="A11" s="235">
        <v>1</v>
      </c>
      <c r="B11" s="236">
        <v>45504</v>
      </c>
      <c r="C11" s="237" t="s">
        <v>471</v>
      </c>
      <c r="D11" s="237" t="s">
        <v>1093</v>
      </c>
      <c r="E11" s="238" t="s">
        <v>477</v>
      </c>
      <c r="F11" s="237" t="s">
        <v>93</v>
      </c>
      <c r="G11" s="239"/>
      <c r="H11" s="239">
        <v>108457.88</v>
      </c>
      <c r="I11" s="237"/>
      <c r="J11" s="240">
        <v>45359.7838888889</v>
      </c>
    </row>
    <row spans="1:10" s="41" customFormat="1" ht="15" customHeight="1" x14ac:dyDescent="0.25" outlineLevel="0" r="12">
      <c r="A12" s="235">
        <v>1</v>
      </c>
      <c r="B12" s="236">
        <v>45504</v>
      </c>
      <c r="C12" s="237" t="s">
        <v>471</v>
      </c>
      <c r="D12" s="237" t="s">
        <v>1093</v>
      </c>
      <c r="E12" s="238" t="s">
        <v>96</v>
      </c>
      <c r="F12" s="237" t="s">
        <v>478</v>
      </c>
      <c r="G12" s="239"/>
      <c r="H12" s="239">
        <v>359.39</v>
      </c>
      <c r="I12" s="237"/>
      <c r="J12" s="240">
        <v>45359.7838888889</v>
      </c>
    </row>
    <row spans="1:10" s="41" customFormat="1" ht="15" customHeight="1" x14ac:dyDescent="0.25" outlineLevel="0" r="13">
      <c r="A13" s="235">
        <v>1</v>
      </c>
      <c r="B13" s="236">
        <v>45504</v>
      </c>
      <c r="C13" s="237" t="s">
        <v>471</v>
      </c>
      <c r="D13" s="237" t="s">
        <v>1093</v>
      </c>
      <c r="E13" s="238" t="s">
        <v>1803</v>
      </c>
      <c r="F13" s="237" t="s">
        <v>2597</v>
      </c>
      <c r="G13" s="239"/>
      <c r="H13" s="239">
        <v>188.4</v>
      </c>
      <c r="I13" s="237"/>
      <c r="J13" s="240">
        <v>45359.7838888889</v>
      </c>
    </row>
    <row spans="1:10" s="41" customFormat="1" ht="15" customHeight="1" x14ac:dyDescent="0.25" outlineLevel="0" r="14">
      <c r="A14" s="235">
        <v>1</v>
      </c>
      <c r="B14" s="236">
        <v>45504</v>
      </c>
      <c r="C14" s="237" t="s">
        <v>471</v>
      </c>
      <c r="D14" s="237" t="s">
        <v>1093</v>
      </c>
      <c r="E14" s="238" t="s">
        <v>479</v>
      </c>
      <c r="F14" s="237" t="s">
        <v>480</v>
      </c>
      <c r="G14" s="239"/>
      <c r="H14" s="239">
        <v>16972.54</v>
      </c>
      <c r="I14" s="237"/>
      <c r="J14" s="240">
        <v>45359.7838888889</v>
      </c>
    </row>
    <row spans="1:10" s="41" customFormat="1" ht="15" customHeight="1" x14ac:dyDescent="0.25" outlineLevel="0" r="15">
      <c r="A15" s="235">
        <v>1</v>
      </c>
      <c r="B15" s="236">
        <v>45504</v>
      </c>
      <c r="C15" s="237" t="s">
        <v>471</v>
      </c>
      <c r="D15" s="237" t="s">
        <v>1093</v>
      </c>
      <c r="E15" s="238" t="s">
        <v>481</v>
      </c>
      <c r="F15" s="237" t="s">
        <v>97</v>
      </c>
      <c r="G15" s="239">
        <v>15567</v>
      </c>
      <c r="H15" s="239"/>
      <c r="I15" s="237"/>
      <c r="J15" s="240">
        <v>45359.7838888889</v>
      </c>
    </row>
    <row spans="1:10" s="41" customFormat="1" ht="15" customHeight="1" x14ac:dyDescent="0.25" outlineLevel="0" r="16">
      <c r="A16" s="235">
        <v>1</v>
      </c>
      <c r="B16" s="236">
        <v>45504</v>
      </c>
      <c r="C16" s="237" t="s">
        <v>471</v>
      </c>
      <c r="D16" s="237" t="s">
        <v>1093</v>
      </c>
      <c r="E16" s="238" t="s">
        <v>482</v>
      </c>
      <c r="F16" s="237" t="s">
        <v>98</v>
      </c>
      <c r="G16" s="239">
        <v>12776</v>
      </c>
      <c r="H16" s="239"/>
      <c r="I16" s="237"/>
      <c r="J16" s="240">
        <v>45359.7838888889</v>
      </c>
    </row>
    <row spans="1:10" s="41" customFormat="1" ht="15" customHeight="1" x14ac:dyDescent="0.25" outlineLevel="0" r="17">
      <c r="A17" s="235">
        <v>1</v>
      </c>
      <c r="B17" s="236">
        <v>45504</v>
      </c>
      <c r="C17" s="237" t="s">
        <v>471</v>
      </c>
      <c r="D17" s="237" t="s">
        <v>1093</v>
      </c>
      <c r="E17" s="238" t="s">
        <v>483</v>
      </c>
      <c r="F17" s="237" t="s">
        <v>99</v>
      </c>
      <c r="G17" s="239"/>
      <c r="H17" s="239">
        <v>1217.37</v>
      </c>
      <c r="I17" s="237"/>
      <c r="J17" s="240">
        <v>45359.7838888889</v>
      </c>
    </row>
    <row spans="1:10" s="41" customFormat="1" ht="15" customHeight="1" x14ac:dyDescent="0.25" outlineLevel="0" r="18">
      <c r="A18" s="235">
        <v>1</v>
      </c>
      <c r="B18" s="236">
        <v>45504</v>
      </c>
      <c r="C18" s="237" t="s">
        <v>471</v>
      </c>
      <c r="D18" s="237" t="s">
        <v>1093</v>
      </c>
      <c r="E18" s="238" t="s">
        <v>484</v>
      </c>
      <c r="F18" s="237" t="s">
        <v>100</v>
      </c>
      <c r="G18" s="239"/>
      <c r="H18" s="239">
        <v>100</v>
      </c>
      <c r="I18" s="237"/>
      <c r="J18" s="240">
        <v>45359.7838888889</v>
      </c>
    </row>
    <row spans="1:10" s="41" customFormat="1" ht="15" customHeight="1" x14ac:dyDescent="0.25" outlineLevel="0" r="19">
      <c r="A19" s="235">
        <v>1</v>
      </c>
      <c r="B19" s="236">
        <v>45504</v>
      </c>
      <c r="C19" s="237" t="s">
        <v>471</v>
      </c>
      <c r="D19" s="237" t="s">
        <v>1093</v>
      </c>
      <c r="E19" s="238" t="s">
        <v>485</v>
      </c>
      <c r="F19" s="237" t="s">
        <v>101</v>
      </c>
      <c r="G19" s="239"/>
      <c r="H19" s="239">
        <v>300</v>
      </c>
      <c r="I19" s="237"/>
      <c r="J19" s="240">
        <v>45359.7838888889</v>
      </c>
    </row>
    <row spans="1:10" s="41" customFormat="1" ht="15" customHeight="1" x14ac:dyDescent="0.25" outlineLevel="0" r="20">
      <c r="A20" s="235">
        <v>1</v>
      </c>
      <c r="B20" s="236">
        <v>45504</v>
      </c>
      <c r="C20" s="237" t="s">
        <v>471</v>
      </c>
      <c r="D20" s="237" t="s">
        <v>1093</v>
      </c>
      <c r="E20" s="238" t="s">
        <v>486</v>
      </c>
      <c r="F20" s="237" t="s">
        <v>487</v>
      </c>
      <c r="G20" s="239"/>
      <c r="H20" s="239">
        <v>450576.65</v>
      </c>
      <c r="I20" s="237"/>
      <c r="J20" s="240">
        <v>45359.7838888889</v>
      </c>
    </row>
    <row spans="1:10" s="41" customFormat="1" ht="15" customHeight="1" x14ac:dyDescent="0.25" outlineLevel="0" r="21">
      <c r="A21" s="235">
        <v>2</v>
      </c>
      <c r="B21" s="236">
        <v>45513</v>
      </c>
      <c r="C21" s="237" t="s">
        <v>489</v>
      </c>
      <c r="D21" s="237" t="s">
        <v>1094</v>
      </c>
      <c r="E21" s="238" t="s">
        <v>30</v>
      </c>
      <c r="F21" s="237" t="s">
        <v>472</v>
      </c>
      <c r="G21" s="239">
        <v>999.13</v>
      </c>
      <c r="H21" s="239"/>
      <c r="I21" s="237"/>
      <c r="J21" s="240">
        <v>45524.3934722222</v>
      </c>
    </row>
    <row spans="1:10" s="41" customFormat="1" ht="15" customHeight="1" x14ac:dyDescent="0.25" outlineLevel="0" r="22">
      <c r="A22" s="235">
        <v>2</v>
      </c>
      <c r="B22" s="236">
        <v>45513</v>
      </c>
      <c r="C22" s="237" t="s">
        <v>489</v>
      </c>
      <c r="D22" s="237" t="s">
        <v>1094</v>
      </c>
      <c r="E22" s="238" t="s">
        <v>919</v>
      </c>
      <c r="F22" s="237" t="s">
        <v>920</v>
      </c>
      <c r="G22" s="239"/>
      <c r="H22" s="239">
        <v>869</v>
      </c>
      <c r="I22" s="237"/>
      <c r="J22" s="240">
        <v>45524.3934722222</v>
      </c>
    </row>
    <row spans="1:10" s="41" customFormat="1" ht="15" customHeight="1" x14ac:dyDescent="0.25" outlineLevel="0" r="23">
      <c r="A23" s="235">
        <v>2</v>
      </c>
      <c r="B23" s="236">
        <v>45513</v>
      </c>
      <c r="C23" s="237" t="s">
        <v>489</v>
      </c>
      <c r="D23" s="237" t="s">
        <v>1094</v>
      </c>
      <c r="E23" s="238" t="s">
        <v>921</v>
      </c>
      <c r="F23" s="237" t="s">
        <v>922</v>
      </c>
      <c r="G23" s="239"/>
      <c r="H23" s="239">
        <v>43.45</v>
      </c>
      <c r="I23" s="237"/>
      <c r="J23" s="240">
        <v>45524.3934722222</v>
      </c>
    </row>
    <row spans="1:10" s="41" customFormat="1" ht="15" customHeight="1" x14ac:dyDescent="0.25" outlineLevel="0" r="24">
      <c r="A24" s="235">
        <v>2</v>
      </c>
      <c r="B24" s="236">
        <v>45513</v>
      </c>
      <c r="C24" s="237" t="s">
        <v>489</v>
      </c>
      <c r="D24" s="237" t="s">
        <v>1094</v>
      </c>
      <c r="E24" s="238" t="s">
        <v>923</v>
      </c>
      <c r="F24" s="237" t="s">
        <v>924</v>
      </c>
      <c r="G24" s="239"/>
      <c r="H24" s="239">
        <v>86.68</v>
      </c>
      <c r="I24" s="237"/>
      <c r="J24" s="240">
        <v>45524.3934722222</v>
      </c>
    </row>
    <row spans="1:10" s="41" customFormat="1" ht="15" customHeight="1" x14ac:dyDescent="0.25" outlineLevel="0" r="25">
      <c r="A25" s="235">
        <v>3</v>
      </c>
      <c r="B25" s="236">
        <v>45513</v>
      </c>
      <c r="C25" s="237" t="s">
        <v>872</v>
      </c>
      <c r="D25" s="237" t="s">
        <v>1095</v>
      </c>
      <c r="E25" s="238" t="s">
        <v>30</v>
      </c>
      <c r="F25" s="237" t="s">
        <v>472</v>
      </c>
      <c r="G25" s="239">
        <v>862.31</v>
      </c>
      <c r="H25" s="239"/>
      <c r="I25" s="237"/>
      <c r="J25" s="240">
        <v>45524.3936111111</v>
      </c>
    </row>
    <row spans="1:10" s="41" customFormat="1" ht="15" customHeight="1" x14ac:dyDescent="0.25" outlineLevel="0" r="26">
      <c r="A26" s="235">
        <v>3</v>
      </c>
      <c r="B26" s="236">
        <v>45513</v>
      </c>
      <c r="C26" s="237" t="s">
        <v>872</v>
      </c>
      <c r="D26" s="237" t="s">
        <v>1095</v>
      </c>
      <c r="E26" s="238" t="s">
        <v>919</v>
      </c>
      <c r="F26" s="237" t="s">
        <v>920</v>
      </c>
      <c r="G26" s="239"/>
      <c r="H26" s="239">
        <v>750</v>
      </c>
      <c r="I26" s="237"/>
      <c r="J26" s="240">
        <v>45524.3936111111</v>
      </c>
    </row>
    <row spans="1:10" s="41" customFormat="1" ht="15" customHeight="1" x14ac:dyDescent="0.25" outlineLevel="0" r="27">
      <c r="A27" s="235">
        <v>3</v>
      </c>
      <c r="B27" s="236">
        <v>45513</v>
      </c>
      <c r="C27" s="237" t="s">
        <v>872</v>
      </c>
      <c r="D27" s="237" t="s">
        <v>1095</v>
      </c>
      <c r="E27" s="238" t="s">
        <v>921</v>
      </c>
      <c r="F27" s="237" t="s">
        <v>922</v>
      </c>
      <c r="G27" s="239"/>
      <c r="H27" s="239">
        <v>37.5</v>
      </c>
      <c r="I27" s="237"/>
      <c r="J27" s="240">
        <v>45524.3936111111</v>
      </c>
    </row>
    <row spans="1:10" s="41" customFormat="1" ht="15" customHeight="1" x14ac:dyDescent="0.25" outlineLevel="0" r="28">
      <c r="A28" s="235">
        <v>3</v>
      </c>
      <c r="B28" s="236">
        <v>45513</v>
      </c>
      <c r="C28" s="237" t="s">
        <v>872</v>
      </c>
      <c r="D28" s="237" t="s">
        <v>1095</v>
      </c>
      <c r="E28" s="238" t="s">
        <v>923</v>
      </c>
      <c r="F28" s="237" t="s">
        <v>924</v>
      </c>
      <c r="G28" s="239"/>
      <c r="H28" s="239">
        <v>74.81</v>
      </c>
      <c r="I28" s="237"/>
      <c r="J28" s="240">
        <v>45524.3936111111</v>
      </c>
    </row>
    <row spans="1:10" s="41" customFormat="1" ht="15" customHeight="1" x14ac:dyDescent="0.25" outlineLevel="0" r="29">
      <c r="A29" s="235">
        <v>4</v>
      </c>
      <c r="B29" s="236">
        <v>45513</v>
      </c>
      <c r="C29" s="237" t="s">
        <v>823</v>
      </c>
      <c r="D29" s="237" t="s">
        <v>1096</v>
      </c>
      <c r="E29" s="238" t="s">
        <v>30</v>
      </c>
      <c r="F29" s="237" t="s">
        <v>472</v>
      </c>
      <c r="G29" s="239">
        <v>2493.52</v>
      </c>
      <c r="H29" s="239"/>
      <c r="I29" s="237"/>
      <c r="J29" s="240">
        <v>45524.3944328704</v>
      </c>
    </row>
    <row spans="1:10" s="41" customFormat="1" ht="15" customHeight="1" x14ac:dyDescent="0.25" outlineLevel="0" r="30">
      <c r="A30" s="235">
        <v>4</v>
      </c>
      <c r="B30" s="236">
        <v>45513</v>
      </c>
      <c r="C30" s="237" t="s">
        <v>823</v>
      </c>
      <c r="D30" s="237" t="s">
        <v>1096</v>
      </c>
      <c r="E30" s="238" t="s">
        <v>919</v>
      </c>
      <c r="F30" s="237" t="s">
        <v>920</v>
      </c>
      <c r="G30" s="239"/>
      <c r="H30" s="239">
        <v>2168.75</v>
      </c>
      <c r="I30" s="237"/>
      <c r="J30" s="240">
        <v>45524.3944328704</v>
      </c>
    </row>
    <row spans="1:10" s="41" customFormat="1" ht="15" customHeight="1" x14ac:dyDescent="0.25" outlineLevel="0" r="31">
      <c r="A31" s="235">
        <v>4</v>
      </c>
      <c r="B31" s="236">
        <v>45513</v>
      </c>
      <c r="C31" s="237" t="s">
        <v>823</v>
      </c>
      <c r="D31" s="237" t="s">
        <v>1096</v>
      </c>
      <c r="E31" s="238" t="s">
        <v>921</v>
      </c>
      <c r="F31" s="237" t="s">
        <v>922</v>
      </c>
      <c r="G31" s="239"/>
      <c r="H31" s="239">
        <v>108.44</v>
      </c>
      <c r="I31" s="237"/>
      <c r="J31" s="240">
        <v>45524.3944328704</v>
      </c>
    </row>
    <row spans="1:10" s="41" customFormat="1" ht="15" customHeight="1" x14ac:dyDescent="0.25" outlineLevel="0" r="32">
      <c r="A32" s="235">
        <v>4</v>
      </c>
      <c r="B32" s="236">
        <v>45513</v>
      </c>
      <c r="C32" s="237" t="s">
        <v>823</v>
      </c>
      <c r="D32" s="237" t="s">
        <v>1096</v>
      </c>
      <c r="E32" s="238" t="s">
        <v>923</v>
      </c>
      <c r="F32" s="237" t="s">
        <v>924</v>
      </c>
      <c r="G32" s="239"/>
      <c r="H32" s="239">
        <v>216.33</v>
      </c>
      <c r="I32" s="237"/>
      <c r="J32" s="240">
        <v>45524.3944328704</v>
      </c>
    </row>
    <row spans="1:10" s="41" customFormat="1" ht="15" customHeight="1" x14ac:dyDescent="0.25" outlineLevel="0" r="33">
      <c r="A33" s="235">
        <v>5</v>
      </c>
      <c r="B33" s="236">
        <v>45513</v>
      </c>
      <c r="C33" s="237" t="s">
        <v>903</v>
      </c>
      <c r="D33" s="237" t="s">
        <v>1097</v>
      </c>
      <c r="E33" s="238" t="s">
        <v>30</v>
      </c>
      <c r="F33" s="237" t="s">
        <v>472</v>
      </c>
      <c r="G33" s="239">
        <v>2989.35</v>
      </c>
      <c r="H33" s="239"/>
      <c r="I33" s="237"/>
      <c r="J33" s="240">
        <v>45524.3975810185</v>
      </c>
    </row>
    <row spans="1:10" s="41" customFormat="1" ht="15" customHeight="1" x14ac:dyDescent="0.25" outlineLevel="0" r="34">
      <c r="A34" s="235">
        <v>5</v>
      </c>
      <c r="B34" s="236">
        <v>45513</v>
      </c>
      <c r="C34" s="237" t="s">
        <v>903</v>
      </c>
      <c r="D34" s="237" t="s">
        <v>1097</v>
      </c>
      <c r="E34" s="238" t="s">
        <v>919</v>
      </c>
      <c r="F34" s="237" t="s">
        <v>920</v>
      </c>
      <c r="G34" s="239"/>
      <c r="H34" s="239">
        <v>2600</v>
      </c>
      <c r="I34" s="237"/>
      <c r="J34" s="240">
        <v>45524.3975810185</v>
      </c>
    </row>
    <row spans="1:10" s="41" customFormat="1" ht="15" customHeight="1" x14ac:dyDescent="0.25" outlineLevel="0" r="35">
      <c r="A35" s="235">
        <v>5</v>
      </c>
      <c r="B35" s="236">
        <v>45513</v>
      </c>
      <c r="C35" s="237" t="s">
        <v>903</v>
      </c>
      <c r="D35" s="237" t="s">
        <v>1097</v>
      </c>
      <c r="E35" s="238" t="s">
        <v>921</v>
      </c>
      <c r="F35" s="237" t="s">
        <v>922</v>
      </c>
      <c r="G35" s="239"/>
      <c r="H35" s="239">
        <v>130</v>
      </c>
      <c r="I35" s="237"/>
      <c r="J35" s="240">
        <v>45524.3975810185</v>
      </c>
    </row>
    <row spans="1:10" s="41" customFormat="1" ht="15" customHeight="1" x14ac:dyDescent="0.25" outlineLevel="0" r="36">
      <c r="A36" s="235">
        <v>5</v>
      </c>
      <c r="B36" s="236">
        <v>45513</v>
      </c>
      <c r="C36" s="237" t="s">
        <v>903</v>
      </c>
      <c r="D36" s="237" t="s">
        <v>1097</v>
      </c>
      <c r="E36" s="238" t="s">
        <v>923</v>
      </c>
      <c r="F36" s="237" t="s">
        <v>924</v>
      </c>
      <c r="G36" s="239"/>
      <c r="H36" s="239">
        <v>259.35</v>
      </c>
      <c r="I36" s="237"/>
      <c r="J36" s="240">
        <v>45524.3975810185</v>
      </c>
    </row>
    <row spans="1:10" s="41" customFormat="1" ht="15" customHeight="1" x14ac:dyDescent="0.25" outlineLevel="0" r="37">
      <c r="A37" s="235">
        <v>6</v>
      </c>
      <c r="B37" s="236">
        <v>45513</v>
      </c>
      <c r="C37" s="237" t="s">
        <v>925</v>
      </c>
      <c r="D37" s="237" t="s">
        <v>1098</v>
      </c>
      <c r="E37" s="238" t="s">
        <v>30</v>
      </c>
      <c r="F37" s="237" t="s">
        <v>472</v>
      </c>
      <c r="G37" s="239">
        <v>563.38</v>
      </c>
      <c r="H37" s="239"/>
      <c r="I37" s="237"/>
      <c r="J37" s="240">
        <v>45524.9050694444</v>
      </c>
    </row>
    <row spans="1:10" s="41" customFormat="1" ht="15" customHeight="1" x14ac:dyDescent="0.25" outlineLevel="0" r="38">
      <c r="A38" s="235">
        <v>6</v>
      </c>
      <c r="B38" s="236">
        <v>45513</v>
      </c>
      <c r="C38" s="237" t="s">
        <v>925</v>
      </c>
      <c r="D38" s="237" t="s">
        <v>1098</v>
      </c>
      <c r="E38" s="238" t="s">
        <v>919</v>
      </c>
      <c r="F38" s="237" t="s">
        <v>920</v>
      </c>
      <c r="G38" s="239"/>
      <c r="H38" s="239">
        <v>490</v>
      </c>
      <c r="I38" s="237"/>
      <c r="J38" s="240">
        <v>45524.9050694444</v>
      </c>
    </row>
    <row spans="1:10" s="41" customFormat="1" ht="15" customHeight="1" x14ac:dyDescent="0.25" outlineLevel="0" r="39">
      <c r="A39" s="235">
        <v>6</v>
      </c>
      <c r="B39" s="236">
        <v>45513</v>
      </c>
      <c r="C39" s="237" t="s">
        <v>925</v>
      </c>
      <c r="D39" s="237" t="s">
        <v>1098</v>
      </c>
      <c r="E39" s="238" t="s">
        <v>921</v>
      </c>
      <c r="F39" s="237" t="s">
        <v>922</v>
      </c>
      <c r="G39" s="239"/>
      <c r="H39" s="239">
        <v>24.5</v>
      </c>
      <c r="I39" s="237"/>
      <c r="J39" s="240">
        <v>45524.9050694444</v>
      </c>
    </row>
    <row spans="1:10" s="41" customFormat="1" ht="15" customHeight="1" x14ac:dyDescent="0.25" outlineLevel="0" r="40">
      <c r="A40" s="235">
        <v>6</v>
      </c>
      <c r="B40" s="236">
        <v>45513</v>
      </c>
      <c r="C40" s="237" t="s">
        <v>925</v>
      </c>
      <c r="D40" s="237" t="s">
        <v>1098</v>
      </c>
      <c r="E40" s="238" t="s">
        <v>923</v>
      </c>
      <c r="F40" s="237" t="s">
        <v>924</v>
      </c>
      <c r="G40" s="239"/>
      <c r="H40" s="239">
        <v>48.88</v>
      </c>
      <c r="I40" s="237"/>
      <c r="J40" s="240">
        <v>45524.9050694444</v>
      </c>
    </row>
    <row spans="1:10" s="41" customFormat="1" ht="15" customHeight="1" x14ac:dyDescent="0.25" outlineLevel="0" r="41">
      <c r="A41" s="235">
        <v>9</v>
      </c>
      <c r="B41" s="236">
        <v>45505</v>
      </c>
      <c r="C41" s="237" t="s">
        <v>589</v>
      </c>
      <c r="D41" s="237" t="s">
        <v>1142</v>
      </c>
      <c r="E41" s="238" t="s">
        <v>28</v>
      </c>
      <c r="F41" s="237" t="s">
        <v>27</v>
      </c>
      <c r="G41" s="239">
        <v>1810.86</v>
      </c>
      <c r="H41" s="239"/>
      <c r="I41" s="237" t="s">
        <v>1035</v>
      </c>
      <c r="J41" s="240">
        <v>45528.6541550926</v>
      </c>
    </row>
    <row spans="1:10" s="41" customFormat="1" ht="15" customHeight="1" x14ac:dyDescent="0.25" outlineLevel="0" r="42">
      <c r="A42" s="235">
        <v>9</v>
      </c>
      <c r="B42" s="236">
        <v>45505</v>
      </c>
      <c r="C42" s="237" t="s">
        <v>589</v>
      </c>
      <c r="D42" s="237" t="s">
        <v>1142</v>
      </c>
      <c r="E42" s="238" t="s">
        <v>30</v>
      </c>
      <c r="F42" s="237" t="s">
        <v>472</v>
      </c>
      <c r="G42" s="239"/>
      <c r="H42" s="239">
        <v>1810.86</v>
      </c>
      <c r="I42" s="237" t="s">
        <v>1035</v>
      </c>
      <c r="J42" s="240">
        <v>45528.6541550926</v>
      </c>
    </row>
    <row spans="1:10" s="41" customFormat="1" ht="15" customHeight="1" x14ac:dyDescent="0.25" outlineLevel="0" r="43">
      <c r="A43" s="235">
        <v>10</v>
      </c>
      <c r="B43" s="236">
        <v>45505</v>
      </c>
      <c r="C43" s="237" t="s">
        <v>743</v>
      </c>
      <c r="D43" s="237" t="s">
        <v>1143</v>
      </c>
      <c r="E43" s="238" t="s">
        <v>28</v>
      </c>
      <c r="F43" s="237" t="s">
        <v>27</v>
      </c>
      <c r="G43" s="239">
        <v>2816.89</v>
      </c>
      <c r="H43" s="239"/>
      <c r="I43" s="237"/>
      <c r="J43" s="240">
        <v>45528.7238541667</v>
      </c>
    </row>
    <row spans="1:10" s="41" customFormat="1" ht="15" customHeight="1" x14ac:dyDescent="0.25" outlineLevel="0" r="44">
      <c r="A44" s="235">
        <v>10</v>
      </c>
      <c r="B44" s="236">
        <v>45505</v>
      </c>
      <c r="C44" s="237" t="s">
        <v>743</v>
      </c>
      <c r="D44" s="237" t="s">
        <v>1143</v>
      </c>
      <c r="E44" s="238" t="s">
        <v>30</v>
      </c>
      <c r="F44" s="237" t="s">
        <v>472</v>
      </c>
      <c r="G44" s="239"/>
      <c r="H44" s="239">
        <v>2816.89</v>
      </c>
      <c r="I44" s="237"/>
      <c r="J44" s="240">
        <v>45528.7238541667</v>
      </c>
    </row>
    <row spans="1:10" s="41" customFormat="1" ht="15" customHeight="1" x14ac:dyDescent="0.25" outlineLevel="0" r="45">
      <c r="A45" s="235">
        <v>11</v>
      </c>
      <c r="B45" s="236">
        <v>45505</v>
      </c>
      <c r="C45" s="237" t="s">
        <v>1012</v>
      </c>
      <c r="D45" s="237" t="s">
        <v>1144</v>
      </c>
      <c r="E45" s="238" t="s">
        <v>28</v>
      </c>
      <c r="F45" s="237" t="s">
        <v>27</v>
      </c>
      <c r="G45" s="239">
        <v>6438.6</v>
      </c>
      <c r="H45" s="239"/>
      <c r="I45" s="237"/>
      <c r="J45" s="240">
        <v>45528.738587963</v>
      </c>
    </row>
    <row spans="1:10" s="41" customFormat="1" ht="15" customHeight="1" x14ac:dyDescent="0.25" outlineLevel="0" r="46">
      <c r="A46" s="235">
        <v>11</v>
      </c>
      <c r="B46" s="236">
        <v>45505</v>
      </c>
      <c r="C46" s="237" t="s">
        <v>1012</v>
      </c>
      <c r="D46" s="237" t="s">
        <v>1144</v>
      </c>
      <c r="E46" s="238" t="s">
        <v>30</v>
      </c>
      <c r="F46" s="237" t="s">
        <v>472</v>
      </c>
      <c r="G46" s="239"/>
      <c r="H46" s="239">
        <v>6438.6</v>
      </c>
      <c r="I46" s="237"/>
      <c r="J46" s="240">
        <v>45528.738587963</v>
      </c>
    </row>
    <row spans="1:10" s="41" customFormat="1" ht="15" customHeight="1" x14ac:dyDescent="0.25" outlineLevel="0" r="47">
      <c r="A47" s="235">
        <v>12</v>
      </c>
      <c r="B47" s="236">
        <v>45505</v>
      </c>
      <c r="C47" s="237" t="s">
        <v>1012</v>
      </c>
      <c r="D47" s="237" t="s">
        <v>1145</v>
      </c>
      <c r="E47" s="238" t="s">
        <v>28</v>
      </c>
      <c r="F47" s="237" t="s">
        <v>27</v>
      </c>
      <c r="G47" s="239">
        <v>6740.43</v>
      </c>
      <c r="H47" s="239"/>
      <c r="I47" s="237"/>
      <c r="J47" s="240">
        <v>45528.7434490741</v>
      </c>
    </row>
    <row spans="1:10" s="41" customFormat="1" ht="15" customHeight="1" x14ac:dyDescent="0.25" outlineLevel="0" r="48">
      <c r="A48" s="235">
        <v>12</v>
      </c>
      <c r="B48" s="236">
        <v>45505</v>
      </c>
      <c r="C48" s="237" t="s">
        <v>1012</v>
      </c>
      <c r="D48" s="237" t="s">
        <v>1145</v>
      </c>
      <c r="E48" s="238" t="s">
        <v>30</v>
      </c>
      <c r="F48" s="237" t="s">
        <v>472</v>
      </c>
      <c r="G48" s="239"/>
      <c r="H48" s="239">
        <v>6740.43</v>
      </c>
      <c r="I48" s="237"/>
      <c r="J48" s="240">
        <v>45528.7434490741</v>
      </c>
    </row>
    <row spans="1:10" s="41" customFormat="1" ht="15" customHeight="1" x14ac:dyDescent="0.25" outlineLevel="0" r="49">
      <c r="A49" s="235">
        <v>13</v>
      </c>
      <c r="B49" s="236">
        <v>45505</v>
      </c>
      <c r="C49" s="237" t="s">
        <v>1012</v>
      </c>
      <c r="D49" s="237" t="s">
        <v>1146</v>
      </c>
      <c r="E49" s="238" t="s">
        <v>28</v>
      </c>
      <c r="F49" s="237" t="s">
        <v>27</v>
      </c>
      <c r="G49" s="239">
        <v>6237.42</v>
      </c>
      <c r="H49" s="239"/>
      <c r="I49" s="237"/>
      <c r="J49" s="240">
        <v>45528.747974537</v>
      </c>
    </row>
    <row spans="1:10" s="41" customFormat="1" ht="15" customHeight="1" x14ac:dyDescent="0.25" outlineLevel="0" r="50">
      <c r="A50" s="235">
        <v>13</v>
      </c>
      <c r="B50" s="236">
        <v>45505</v>
      </c>
      <c r="C50" s="237" t="s">
        <v>1012</v>
      </c>
      <c r="D50" s="237" t="s">
        <v>1146</v>
      </c>
      <c r="E50" s="238" t="s">
        <v>30</v>
      </c>
      <c r="F50" s="237" t="s">
        <v>472</v>
      </c>
      <c r="G50" s="239"/>
      <c r="H50" s="239">
        <v>6237.42</v>
      </c>
      <c r="I50" s="237"/>
      <c r="J50" s="240">
        <v>45528.747974537</v>
      </c>
    </row>
    <row spans="1:10" s="41" customFormat="1" ht="15" customHeight="1" x14ac:dyDescent="0.25" outlineLevel="0" r="51">
      <c r="A51" s="235">
        <v>14</v>
      </c>
      <c r="B51" s="236">
        <v>45505</v>
      </c>
      <c r="C51" s="237" t="s">
        <v>1012</v>
      </c>
      <c r="D51" s="237" t="s">
        <v>1147</v>
      </c>
      <c r="E51" s="238" t="s">
        <v>28</v>
      </c>
      <c r="F51" s="237" t="s">
        <v>27</v>
      </c>
      <c r="G51" s="239">
        <v>11166.98</v>
      </c>
      <c r="H51" s="239"/>
      <c r="I51" s="237"/>
      <c r="J51" s="240">
        <v>45528.7547337963</v>
      </c>
    </row>
    <row spans="1:10" s="41" customFormat="1" ht="15" customHeight="1" x14ac:dyDescent="0.25" outlineLevel="0" r="52">
      <c r="A52" s="235">
        <v>14</v>
      </c>
      <c r="B52" s="236">
        <v>45505</v>
      </c>
      <c r="C52" s="237" t="s">
        <v>1012</v>
      </c>
      <c r="D52" s="237" t="s">
        <v>1147</v>
      </c>
      <c r="E52" s="238" t="s">
        <v>30</v>
      </c>
      <c r="F52" s="237" t="s">
        <v>472</v>
      </c>
      <c r="G52" s="239"/>
      <c r="H52" s="239">
        <v>11166.98</v>
      </c>
      <c r="I52" s="237"/>
      <c r="J52" s="240">
        <v>45528.7547337963</v>
      </c>
    </row>
    <row spans="1:10" s="41" customFormat="1" ht="15" customHeight="1" x14ac:dyDescent="0.25" outlineLevel="0" r="53">
      <c r="A53" s="235">
        <v>15</v>
      </c>
      <c r="B53" s="236">
        <v>45505</v>
      </c>
      <c r="C53" s="237" t="s">
        <v>500</v>
      </c>
      <c r="D53" s="237" t="s">
        <v>1148</v>
      </c>
      <c r="E53" s="238" t="s">
        <v>28</v>
      </c>
      <c r="F53" s="237" t="s">
        <v>27</v>
      </c>
      <c r="G53" s="239">
        <v>8450.66</v>
      </c>
      <c r="H53" s="239"/>
      <c r="I53" s="237"/>
      <c r="J53" s="240">
        <v>45528.7552199074</v>
      </c>
    </row>
    <row spans="1:10" s="41" customFormat="1" ht="15" customHeight="1" x14ac:dyDescent="0.25" outlineLevel="0" r="54">
      <c r="A54" s="235">
        <v>15</v>
      </c>
      <c r="B54" s="236">
        <v>45505</v>
      </c>
      <c r="C54" s="237" t="s">
        <v>500</v>
      </c>
      <c r="D54" s="237" t="s">
        <v>1148</v>
      </c>
      <c r="E54" s="238" t="s">
        <v>30</v>
      </c>
      <c r="F54" s="237" t="s">
        <v>472</v>
      </c>
      <c r="G54" s="239"/>
      <c r="H54" s="239">
        <v>8450.66</v>
      </c>
      <c r="I54" s="237"/>
      <c r="J54" s="240">
        <v>45528.7552199074</v>
      </c>
    </row>
    <row spans="1:10" s="41" customFormat="1" ht="15" customHeight="1" x14ac:dyDescent="0.25" outlineLevel="0" r="55">
      <c r="A55" s="235">
        <v>16</v>
      </c>
      <c r="B55" s="236">
        <v>45505</v>
      </c>
      <c r="C55" s="237" t="s">
        <v>1060</v>
      </c>
      <c r="D55" s="237" t="s">
        <v>1149</v>
      </c>
      <c r="E55" s="238" t="s">
        <v>28</v>
      </c>
      <c r="F55" s="237" t="s">
        <v>27</v>
      </c>
      <c r="G55" s="239">
        <v>201.21</v>
      </c>
      <c r="H55" s="239"/>
      <c r="I55" s="237"/>
      <c r="J55" s="240">
        <v>45528.7564930556</v>
      </c>
    </row>
    <row spans="1:10" s="41" customFormat="1" ht="15" customHeight="1" x14ac:dyDescent="0.25" outlineLevel="0" r="56">
      <c r="A56" s="235">
        <v>16</v>
      </c>
      <c r="B56" s="236">
        <v>45505</v>
      </c>
      <c r="C56" s="237" t="s">
        <v>1060</v>
      </c>
      <c r="D56" s="237" t="s">
        <v>1149</v>
      </c>
      <c r="E56" s="238" t="s">
        <v>30</v>
      </c>
      <c r="F56" s="237" t="s">
        <v>472</v>
      </c>
      <c r="G56" s="239"/>
      <c r="H56" s="239">
        <v>201.21</v>
      </c>
      <c r="I56" s="237"/>
      <c r="J56" s="240">
        <v>45528.7564930556</v>
      </c>
    </row>
    <row spans="1:10" s="41" customFormat="1" ht="15" customHeight="1" x14ac:dyDescent="0.25" outlineLevel="0" r="57">
      <c r="A57" s="235">
        <v>17</v>
      </c>
      <c r="B57" s="236">
        <v>45505</v>
      </c>
      <c r="C57" s="237" t="s">
        <v>548</v>
      </c>
      <c r="D57" s="237" t="s">
        <v>1150</v>
      </c>
      <c r="E57" s="238" t="s">
        <v>28</v>
      </c>
      <c r="F57" s="237" t="s">
        <v>27</v>
      </c>
      <c r="G57" s="239">
        <v>5030.16</v>
      </c>
      <c r="H57" s="239"/>
      <c r="I57" s="237"/>
      <c r="J57" s="240">
        <v>45528.7576041667</v>
      </c>
    </row>
    <row spans="1:10" s="41" customFormat="1" ht="15" customHeight="1" x14ac:dyDescent="0.25" outlineLevel="0" r="58">
      <c r="A58" s="235">
        <v>17</v>
      </c>
      <c r="B58" s="236">
        <v>45505</v>
      </c>
      <c r="C58" s="237" t="s">
        <v>548</v>
      </c>
      <c r="D58" s="237" t="s">
        <v>1150</v>
      </c>
      <c r="E58" s="238" t="s">
        <v>30</v>
      </c>
      <c r="F58" s="237" t="s">
        <v>472</v>
      </c>
      <c r="G58" s="239"/>
      <c r="H58" s="239">
        <v>5030.16</v>
      </c>
      <c r="I58" s="237"/>
      <c r="J58" s="240">
        <v>45528.7576041667</v>
      </c>
    </row>
    <row spans="1:10" s="41" customFormat="1" ht="15" customHeight="1" x14ac:dyDescent="0.25" outlineLevel="0" r="59">
      <c r="A59" s="235">
        <v>18</v>
      </c>
      <c r="B59" s="236">
        <v>45505</v>
      </c>
      <c r="C59" s="237" t="s">
        <v>599</v>
      </c>
      <c r="D59" s="237" t="s">
        <v>1151</v>
      </c>
      <c r="E59" s="238" t="s">
        <v>28</v>
      </c>
      <c r="F59" s="237" t="s">
        <v>27</v>
      </c>
      <c r="G59" s="239">
        <v>704.23</v>
      </c>
      <c r="H59" s="239"/>
      <c r="I59" s="237"/>
      <c r="J59" s="240">
        <v>45528.7580555556</v>
      </c>
    </row>
    <row spans="1:10" s="41" customFormat="1" ht="15" customHeight="1" x14ac:dyDescent="0.25" outlineLevel="0" r="60">
      <c r="A60" s="235">
        <v>18</v>
      </c>
      <c r="B60" s="236">
        <v>45505</v>
      </c>
      <c r="C60" s="237" t="s">
        <v>599</v>
      </c>
      <c r="D60" s="237" t="s">
        <v>1151</v>
      </c>
      <c r="E60" s="238" t="s">
        <v>30</v>
      </c>
      <c r="F60" s="237" t="s">
        <v>472</v>
      </c>
      <c r="G60" s="239"/>
      <c r="H60" s="239">
        <v>704.23</v>
      </c>
      <c r="I60" s="237"/>
      <c r="J60" s="240">
        <v>45528.7580555556</v>
      </c>
    </row>
    <row spans="1:10" s="41" customFormat="1" ht="15" customHeight="1" x14ac:dyDescent="0.25" outlineLevel="0" r="61">
      <c r="A61" s="235">
        <v>19</v>
      </c>
      <c r="B61" s="236">
        <v>45506</v>
      </c>
      <c r="C61" s="237" t="s">
        <v>1012</v>
      </c>
      <c r="D61" s="237" t="s">
        <v>1152</v>
      </c>
      <c r="E61" s="238" t="s">
        <v>28</v>
      </c>
      <c r="F61" s="237" t="s">
        <v>27</v>
      </c>
      <c r="G61" s="239">
        <v>1106.64</v>
      </c>
      <c r="H61" s="239"/>
      <c r="I61" s="237"/>
      <c r="J61" s="240">
        <v>45528.7585300926</v>
      </c>
    </row>
    <row spans="1:10" s="41" customFormat="1" ht="15" customHeight="1" x14ac:dyDescent="0.25" outlineLevel="0" r="62">
      <c r="A62" s="235">
        <v>19</v>
      </c>
      <c r="B62" s="236">
        <v>45506</v>
      </c>
      <c r="C62" s="237" t="s">
        <v>1012</v>
      </c>
      <c r="D62" s="237" t="s">
        <v>1152</v>
      </c>
      <c r="E62" s="238" t="s">
        <v>30</v>
      </c>
      <c r="F62" s="237" t="s">
        <v>472</v>
      </c>
      <c r="G62" s="239"/>
      <c r="H62" s="239">
        <v>1106.64</v>
      </c>
      <c r="I62" s="237"/>
      <c r="J62" s="240">
        <v>45528.7585300926</v>
      </c>
    </row>
    <row spans="1:10" s="41" customFormat="1" ht="15" customHeight="1" x14ac:dyDescent="0.25" outlineLevel="0" r="63">
      <c r="A63" s="235">
        <v>20</v>
      </c>
      <c r="B63" s="236">
        <v>45506</v>
      </c>
      <c r="C63" s="237" t="s">
        <v>1065</v>
      </c>
      <c r="D63" s="237" t="s">
        <v>1153</v>
      </c>
      <c r="E63" s="238" t="s">
        <v>28</v>
      </c>
      <c r="F63" s="237" t="s">
        <v>27</v>
      </c>
      <c r="G63" s="239">
        <v>2213.27</v>
      </c>
      <c r="H63" s="239"/>
      <c r="I63" s="237"/>
      <c r="J63" s="240">
        <v>45529.3484027778</v>
      </c>
    </row>
    <row spans="1:10" s="41" customFormat="1" ht="15" customHeight="1" x14ac:dyDescent="0.25" outlineLevel="0" r="64">
      <c r="A64" s="235">
        <v>20</v>
      </c>
      <c r="B64" s="236">
        <v>45506</v>
      </c>
      <c r="C64" s="237" t="s">
        <v>1065</v>
      </c>
      <c r="D64" s="237" t="s">
        <v>1153</v>
      </c>
      <c r="E64" s="238" t="s">
        <v>30</v>
      </c>
      <c r="F64" s="237" t="s">
        <v>472</v>
      </c>
      <c r="G64" s="239"/>
      <c r="H64" s="239">
        <v>2213.27</v>
      </c>
      <c r="I64" s="237"/>
      <c r="J64" s="240">
        <v>45529.3484027778</v>
      </c>
    </row>
    <row spans="1:10" s="41" customFormat="1" ht="15" customHeight="1" x14ac:dyDescent="0.25" outlineLevel="0" r="65">
      <c r="A65" s="235">
        <v>21</v>
      </c>
      <c r="B65" s="236">
        <v>45509</v>
      </c>
      <c r="C65" s="237" t="s">
        <v>585</v>
      </c>
      <c r="D65" s="237" t="s">
        <v>1154</v>
      </c>
      <c r="E65" s="238" t="s">
        <v>28</v>
      </c>
      <c r="F65" s="237" t="s">
        <v>27</v>
      </c>
      <c r="G65" s="239">
        <v>2012.06</v>
      </c>
      <c r="H65" s="239"/>
      <c r="I65" s="237"/>
      <c r="J65" s="240">
        <v>45529.3487962963</v>
      </c>
    </row>
    <row spans="1:10" s="41" customFormat="1" ht="15" customHeight="1" x14ac:dyDescent="0.25" outlineLevel="0" r="66">
      <c r="A66" s="235">
        <v>21</v>
      </c>
      <c r="B66" s="236">
        <v>45509</v>
      </c>
      <c r="C66" s="237" t="s">
        <v>585</v>
      </c>
      <c r="D66" s="237" t="s">
        <v>1154</v>
      </c>
      <c r="E66" s="238" t="s">
        <v>30</v>
      </c>
      <c r="F66" s="237" t="s">
        <v>472</v>
      </c>
      <c r="G66" s="239"/>
      <c r="H66" s="239">
        <v>2012.06</v>
      </c>
      <c r="I66" s="237"/>
      <c r="J66" s="240">
        <v>45529.3487962963</v>
      </c>
    </row>
    <row spans="1:10" s="41" customFormat="1" ht="15" customHeight="1" x14ac:dyDescent="0.25" outlineLevel="0" r="67">
      <c r="A67" s="235">
        <v>22</v>
      </c>
      <c r="B67" s="236">
        <v>45509</v>
      </c>
      <c r="C67" s="237" t="s">
        <v>1072</v>
      </c>
      <c r="D67" s="237" t="s">
        <v>1155</v>
      </c>
      <c r="E67" s="238" t="s">
        <v>28</v>
      </c>
      <c r="F67" s="237" t="s">
        <v>27</v>
      </c>
      <c r="G67" s="239">
        <v>804.83</v>
      </c>
      <c r="H67" s="239"/>
      <c r="I67" s="237"/>
      <c r="J67" s="240">
        <v>45529.3559606482</v>
      </c>
    </row>
    <row spans="1:10" s="41" customFormat="1" ht="15" customHeight="1" x14ac:dyDescent="0.25" outlineLevel="0" r="68">
      <c r="A68" s="235">
        <v>22</v>
      </c>
      <c r="B68" s="236">
        <v>45509</v>
      </c>
      <c r="C68" s="237" t="s">
        <v>1072</v>
      </c>
      <c r="D68" s="237" t="s">
        <v>1155</v>
      </c>
      <c r="E68" s="238" t="s">
        <v>30</v>
      </c>
      <c r="F68" s="237" t="s">
        <v>472</v>
      </c>
      <c r="G68" s="239"/>
      <c r="H68" s="239">
        <v>804.83</v>
      </c>
      <c r="I68" s="237"/>
      <c r="J68" s="240">
        <v>45529.3559606482</v>
      </c>
    </row>
    <row spans="1:10" s="41" customFormat="1" ht="15" customHeight="1" x14ac:dyDescent="0.25" outlineLevel="0" r="69">
      <c r="A69" s="235">
        <v>23</v>
      </c>
      <c r="B69" s="236">
        <v>45509</v>
      </c>
      <c r="C69" s="237" t="s">
        <v>563</v>
      </c>
      <c r="D69" s="237" t="s">
        <v>1156</v>
      </c>
      <c r="E69" s="238" t="s">
        <v>28</v>
      </c>
      <c r="F69" s="237" t="s">
        <v>27</v>
      </c>
      <c r="G69" s="239">
        <v>402.41</v>
      </c>
      <c r="H69" s="239"/>
      <c r="I69" s="237"/>
      <c r="J69" s="240">
        <v>45529.3563541667</v>
      </c>
    </row>
    <row spans="1:10" s="41" customFormat="1" ht="15" customHeight="1" x14ac:dyDescent="0.25" outlineLevel="0" r="70">
      <c r="A70" s="235">
        <v>23</v>
      </c>
      <c r="B70" s="236">
        <v>45509</v>
      </c>
      <c r="C70" s="237" t="s">
        <v>563</v>
      </c>
      <c r="D70" s="237" t="s">
        <v>1156</v>
      </c>
      <c r="E70" s="238" t="s">
        <v>30</v>
      </c>
      <c r="F70" s="237" t="s">
        <v>472</v>
      </c>
      <c r="G70" s="239"/>
      <c r="H70" s="239">
        <v>402.41</v>
      </c>
      <c r="I70" s="237"/>
      <c r="J70" s="240">
        <v>45529.3563541667</v>
      </c>
    </row>
    <row spans="1:10" s="41" customFormat="1" ht="15" customHeight="1" x14ac:dyDescent="0.25" outlineLevel="0" r="71">
      <c r="A71" s="235">
        <v>24</v>
      </c>
      <c r="B71" s="236">
        <v>45509</v>
      </c>
      <c r="C71" s="237" t="s">
        <v>1009</v>
      </c>
      <c r="D71" s="237" t="s">
        <v>1157</v>
      </c>
      <c r="E71" s="238" t="s">
        <v>28</v>
      </c>
      <c r="F71" s="237" t="s">
        <v>27</v>
      </c>
      <c r="G71" s="239">
        <v>10000</v>
      </c>
      <c r="H71" s="239"/>
      <c r="I71" s="237"/>
      <c r="J71" s="240">
        <v>45529.3576273148</v>
      </c>
    </row>
    <row spans="1:10" s="41" customFormat="1" ht="15" customHeight="1" x14ac:dyDescent="0.25" outlineLevel="0" r="72">
      <c r="A72" s="235">
        <v>24</v>
      </c>
      <c r="B72" s="236">
        <v>45509</v>
      </c>
      <c r="C72" s="237" t="s">
        <v>1009</v>
      </c>
      <c r="D72" s="237" t="s">
        <v>1157</v>
      </c>
      <c r="E72" s="238" t="s">
        <v>30</v>
      </c>
      <c r="F72" s="237" t="s">
        <v>472</v>
      </c>
      <c r="G72" s="239"/>
      <c r="H72" s="239">
        <v>10000</v>
      </c>
      <c r="I72" s="237"/>
      <c r="J72" s="240">
        <v>45529.3576273148</v>
      </c>
    </row>
    <row spans="1:10" s="41" customFormat="1" ht="15" customHeight="1" x14ac:dyDescent="0.25" outlineLevel="0" r="73">
      <c r="A73" s="235">
        <v>25</v>
      </c>
      <c r="B73" s="236">
        <v>45505</v>
      </c>
      <c r="C73" s="237" t="s">
        <v>1077</v>
      </c>
      <c r="D73" s="237" t="s">
        <v>1078</v>
      </c>
      <c r="E73" s="238" t="s">
        <v>60</v>
      </c>
      <c r="F73" s="237" t="s">
        <v>473</v>
      </c>
      <c r="G73" s="239">
        <v>57401.53</v>
      </c>
      <c r="H73" s="239"/>
      <c r="I73" s="237"/>
      <c r="J73" s="240">
        <v>45529.3950462963</v>
      </c>
    </row>
    <row spans="1:10" s="41" customFormat="1" ht="15" customHeight="1" x14ac:dyDescent="0.25" outlineLevel="0" r="74">
      <c r="A74" s="235">
        <v>25</v>
      </c>
      <c r="B74" s="236">
        <v>45505</v>
      </c>
      <c r="C74" s="237" t="s">
        <v>1077</v>
      </c>
      <c r="D74" s="237" t="s">
        <v>1078</v>
      </c>
      <c r="E74" s="238" t="s">
        <v>28</v>
      </c>
      <c r="F74" s="237" t="s">
        <v>27</v>
      </c>
      <c r="G74" s="239"/>
      <c r="H74" s="239">
        <v>57401.53</v>
      </c>
      <c r="I74" s="237"/>
      <c r="J74" s="240">
        <v>45529.3950462963</v>
      </c>
    </row>
    <row spans="1:10" s="41" customFormat="1" ht="15" customHeight="1" x14ac:dyDescent="0.25" outlineLevel="0" r="75">
      <c r="A75" s="235">
        <v>26</v>
      </c>
      <c r="B75" s="236">
        <v>45505</v>
      </c>
      <c r="C75" s="237" t="s">
        <v>1077</v>
      </c>
      <c r="D75" s="237" t="s">
        <v>1078</v>
      </c>
      <c r="E75" s="238" t="s">
        <v>90</v>
      </c>
      <c r="F75" s="237" t="s">
        <v>474</v>
      </c>
      <c r="G75" s="239">
        <v>114514.79</v>
      </c>
      <c r="H75" s="239"/>
      <c r="I75" s="237"/>
      <c r="J75" s="240">
        <v>45529.3976273148</v>
      </c>
    </row>
    <row spans="1:10" s="41" customFormat="1" ht="15" customHeight="1" x14ac:dyDescent="0.25" outlineLevel="0" r="76">
      <c r="A76" s="235">
        <v>26</v>
      </c>
      <c r="B76" s="236">
        <v>45505</v>
      </c>
      <c r="C76" s="237" t="s">
        <v>1077</v>
      </c>
      <c r="D76" s="237" t="s">
        <v>1078</v>
      </c>
      <c r="E76" s="238" t="s">
        <v>28</v>
      </c>
      <c r="F76" s="237" t="s">
        <v>27</v>
      </c>
      <c r="G76" s="239"/>
      <c r="H76" s="239">
        <v>114514.79</v>
      </c>
      <c r="I76" s="237"/>
      <c r="J76" s="240">
        <v>45529.3976273148</v>
      </c>
    </row>
    <row spans="1:10" s="41" customFormat="1" ht="15" customHeight="1" x14ac:dyDescent="0.25" outlineLevel="0" r="77">
      <c r="A77" s="235">
        <v>27</v>
      </c>
      <c r="B77" s="236">
        <v>45505</v>
      </c>
      <c r="C77" s="237" t="s">
        <v>1079</v>
      </c>
      <c r="D77" s="237" t="s">
        <v>1078</v>
      </c>
      <c r="E77" s="238" t="s">
        <v>1080</v>
      </c>
      <c r="F77" s="237" t="s">
        <v>1081</v>
      </c>
      <c r="G77" s="239">
        <v>15</v>
      </c>
      <c r="H77" s="239"/>
      <c r="I77" s="237"/>
      <c r="J77" s="240">
        <v>45529.3981481481</v>
      </c>
    </row>
    <row spans="1:10" s="41" customFormat="1" ht="15" customHeight="1" x14ac:dyDescent="0.25" outlineLevel="0" r="78">
      <c r="A78" s="235">
        <v>27</v>
      </c>
      <c r="B78" s="236">
        <v>45505</v>
      </c>
      <c r="C78" s="237" t="s">
        <v>1079</v>
      </c>
      <c r="D78" s="237" t="s">
        <v>1078</v>
      </c>
      <c r="E78" s="238" t="s">
        <v>28</v>
      </c>
      <c r="F78" s="237" t="s">
        <v>27</v>
      </c>
      <c r="G78" s="239"/>
      <c r="H78" s="239">
        <v>15</v>
      </c>
      <c r="I78" s="237"/>
      <c r="J78" s="240">
        <v>45529.3981481481</v>
      </c>
    </row>
    <row spans="1:10" s="41" customFormat="1" ht="15" customHeight="1" x14ac:dyDescent="0.25" outlineLevel="0" r="79">
      <c r="A79" s="235">
        <v>28</v>
      </c>
      <c r="B79" s="236">
        <v>45506</v>
      </c>
      <c r="C79" s="237" t="s">
        <v>1082</v>
      </c>
      <c r="D79" s="237" t="s">
        <v>1078</v>
      </c>
      <c r="E79" s="238" t="s">
        <v>28</v>
      </c>
      <c r="F79" s="237" t="s">
        <v>27</v>
      </c>
      <c r="G79" s="239">
        <v>140000</v>
      </c>
      <c r="H79" s="239"/>
      <c r="I79" s="237"/>
      <c r="J79" s="240">
        <v>45529.3986805556</v>
      </c>
    </row>
    <row spans="1:10" s="41" customFormat="1" ht="15" customHeight="1" x14ac:dyDescent="0.25" outlineLevel="0" r="80">
      <c r="A80" s="235">
        <v>28</v>
      </c>
      <c r="B80" s="236">
        <v>45506</v>
      </c>
      <c r="C80" s="237" t="s">
        <v>1082</v>
      </c>
      <c r="D80" s="237" t="s">
        <v>1078</v>
      </c>
      <c r="E80" s="238" t="s">
        <v>1083</v>
      </c>
      <c r="F80" s="237" t="s">
        <v>1084</v>
      </c>
      <c r="G80" s="239"/>
      <c r="H80" s="239">
        <v>140000</v>
      </c>
      <c r="I80" s="237"/>
      <c r="J80" s="240">
        <v>45529.3986805556</v>
      </c>
    </row>
    <row spans="1:10" s="41" customFormat="1" ht="15" customHeight="1" x14ac:dyDescent="0.25" outlineLevel="0" r="81">
      <c r="A81" s="235">
        <v>29</v>
      </c>
      <c r="B81" s="236">
        <v>45506</v>
      </c>
      <c r="C81" s="237" t="s">
        <v>1075</v>
      </c>
      <c r="D81" s="237" t="s">
        <v>1078</v>
      </c>
      <c r="E81" s="238" t="s">
        <v>481</v>
      </c>
      <c r="F81" s="237" t="s">
        <v>97</v>
      </c>
      <c r="G81" s="239">
        <v>78093</v>
      </c>
      <c r="H81" s="239"/>
      <c r="I81" s="237"/>
      <c r="J81" s="240">
        <v>45529.3995833333</v>
      </c>
    </row>
    <row spans="1:10" s="41" customFormat="1" ht="15" customHeight="1" x14ac:dyDescent="0.25" outlineLevel="0" r="82">
      <c r="A82" s="235">
        <v>29</v>
      </c>
      <c r="B82" s="236">
        <v>45506</v>
      </c>
      <c r="C82" s="237" t="s">
        <v>1075</v>
      </c>
      <c r="D82" s="237" t="s">
        <v>1078</v>
      </c>
      <c r="E82" s="238" t="s">
        <v>28</v>
      </c>
      <c r="F82" s="237" t="s">
        <v>27</v>
      </c>
      <c r="G82" s="239"/>
      <c r="H82" s="239">
        <v>78093</v>
      </c>
      <c r="I82" s="237"/>
      <c r="J82" s="240">
        <v>45529.3995833333</v>
      </c>
    </row>
    <row spans="1:10" s="41" customFormat="1" ht="15" customHeight="1" x14ac:dyDescent="0.25" outlineLevel="0" r="83">
      <c r="A83" s="235">
        <v>30</v>
      </c>
      <c r="B83" s="236">
        <v>45506</v>
      </c>
      <c r="C83" s="237" t="s">
        <v>1076</v>
      </c>
      <c r="D83" s="237" t="s">
        <v>1078</v>
      </c>
      <c r="E83" s="238" t="s">
        <v>482</v>
      </c>
      <c r="F83" s="237" t="s">
        <v>98</v>
      </c>
      <c r="G83" s="239">
        <v>55200</v>
      </c>
      <c r="H83" s="239"/>
      <c r="I83" s="237"/>
      <c r="J83" s="240">
        <v>45529.4003703704</v>
      </c>
    </row>
    <row spans="1:10" s="41" customFormat="1" ht="15" customHeight="1" x14ac:dyDescent="0.25" outlineLevel="0" r="84">
      <c r="A84" s="235">
        <v>30</v>
      </c>
      <c r="B84" s="236">
        <v>45506</v>
      </c>
      <c r="C84" s="237" t="s">
        <v>1076</v>
      </c>
      <c r="D84" s="237" t="s">
        <v>1078</v>
      </c>
      <c r="E84" s="238" t="s">
        <v>28</v>
      </c>
      <c r="F84" s="237" t="s">
        <v>27</v>
      </c>
      <c r="G84" s="239"/>
      <c r="H84" s="239">
        <v>55200</v>
      </c>
      <c r="I84" s="237"/>
      <c r="J84" s="240">
        <v>45529.4003703704</v>
      </c>
    </row>
    <row spans="1:10" s="41" customFormat="1" ht="15" customHeight="1" x14ac:dyDescent="0.25" outlineLevel="0" r="85">
      <c r="A85" s="235">
        <v>31</v>
      </c>
      <c r="B85" s="236">
        <v>45505</v>
      </c>
      <c r="C85" s="237" t="s">
        <v>1085</v>
      </c>
      <c r="D85" s="237" t="s">
        <v>1131</v>
      </c>
      <c r="E85" s="238" t="s">
        <v>28</v>
      </c>
      <c r="F85" s="237" t="s">
        <v>27</v>
      </c>
      <c r="G85" s="239"/>
      <c r="H85" s="239">
        <v>730.09</v>
      </c>
      <c r="I85" s="237"/>
      <c r="J85" s="240">
        <v>45529.4078240741</v>
      </c>
    </row>
    <row spans="1:10" s="41" customFormat="1" ht="15" customHeight="1" x14ac:dyDescent="0.25" outlineLevel="0" r="86">
      <c r="A86" s="235">
        <v>31</v>
      </c>
      <c r="B86" s="236">
        <v>45505</v>
      </c>
      <c r="C86" s="237" t="s">
        <v>1085</v>
      </c>
      <c r="D86" s="237" t="s">
        <v>1131</v>
      </c>
      <c r="E86" s="238" t="s">
        <v>1087</v>
      </c>
      <c r="F86" s="237" t="s">
        <v>1086</v>
      </c>
      <c r="G86" s="239">
        <v>31.75</v>
      </c>
      <c r="H86" s="239"/>
      <c r="I86" s="237"/>
      <c r="J86" s="240">
        <v>45529.4078240741</v>
      </c>
    </row>
    <row spans="1:10" s="41" customFormat="1" ht="15" customHeight="1" x14ac:dyDescent="0.25" outlineLevel="0" r="87">
      <c r="A87" s="235">
        <v>31</v>
      </c>
      <c r="B87" s="236">
        <v>45505</v>
      </c>
      <c r="C87" s="237" t="s">
        <v>1085</v>
      </c>
      <c r="D87" s="237" t="s">
        <v>1131</v>
      </c>
      <c r="E87" s="238" t="s">
        <v>1088</v>
      </c>
      <c r="F87" s="237" t="s">
        <v>1089</v>
      </c>
      <c r="G87" s="239">
        <v>63.34</v>
      </c>
      <c r="H87" s="239"/>
      <c r="I87" s="237"/>
      <c r="J87" s="240">
        <v>45529.4078240741</v>
      </c>
    </row>
    <row spans="1:10" s="41" customFormat="1" ht="15" customHeight="1" x14ac:dyDescent="0.25" outlineLevel="0" r="88">
      <c r="A88" s="235">
        <v>31</v>
      </c>
      <c r="B88" s="236">
        <v>45505</v>
      </c>
      <c r="C88" s="237" t="s">
        <v>1085</v>
      </c>
      <c r="D88" s="237" t="s">
        <v>1131</v>
      </c>
      <c r="E88" s="238" t="s">
        <v>1069</v>
      </c>
      <c r="F88" s="237" t="s">
        <v>1068</v>
      </c>
      <c r="G88" s="239">
        <v>635</v>
      </c>
      <c r="H88" s="239"/>
      <c r="I88" s="237"/>
      <c r="J88" s="240">
        <v>45529.4078240741</v>
      </c>
    </row>
    <row spans="1:10" s="41" customFormat="1" ht="15" customHeight="1" x14ac:dyDescent="0.25" outlineLevel="0" r="89">
      <c r="A89" s="235">
        <v>32</v>
      </c>
      <c r="B89" s="236">
        <v>45506</v>
      </c>
      <c r="C89" s="237" t="s">
        <v>1092</v>
      </c>
      <c r="D89" s="237" t="s">
        <v>1132</v>
      </c>
      <c r="E89" s="238" t="s">
        <v>28</v>
      </c>
      <c r="F89" s="237" t="s">
        <v>27</v>
      </c>
      <c r="G89" s="239"/>
      <c r="H89" s="239">
        <v>1624.12</v>
      </c>
      <c r="I89" s="237"/>
      <c r="J89" s="240">
        <v>45529.4218287037</v>
      </c>
    </row>
    <row spans="1:10" s="41" customFormat="1" ht="15" customHeight="1" x14ac:dyDescent="0.25" outlineLevel="0" r="90">
      <c r="A90" s="235">
        <v>32</v>
      </c>
      <c r="B90" s="236">
        <v>45506</v>
      </c>
      <c r="C90" s="237" t="s">
        <v>1092</v>
      </c>
      <c r="D90" s="237" t="s">
        <v>1132</v>
      </c>
      <c r="E90" s="238" t="s">
        <v>96</v>
      </c>
      <c r="F90" s="237" t="s">
        <v>478</v>
      </c>
      <c r="G90" s="239">
        <v>1624.12</v>
      </c>
      <c r="H90" s="239"/>
      <c r="I90" s="237"/>
      <c r="J90" s="240">
        <v>45529.4218287037</v>
      </c>
    </row>
    <row spans="1:10" s="41" customFormat="1" ht="15" customHeight="1" x14ac:dyDescent="0.25" outlineLevel="0" r="91">
      <c r="A91" s="235">
        <v>33</v>
      </c>
      <c r="B91" s="236">
        <v>45505</v>
      </c>
      <c r="C91" s="237" t="s">
        <v>1102</v>
      </c>
      <c r="D91" s="237" t="s">
        <v>1133</v>
      </c>
      <c r="E91" s="238" t="s">
        <v>96</v>
      </c>
      <c r="F91" s="237" t="s">
        <v>478</v>
      </c>
      <c r="G91" s="239"/>
      <c r="H91" s="239">
        <v>1264.73</v>
      </c>
      <c r="I91" s="237"/>
      <c r="J91" s="240">
        <v>45529.4418287037</v>
      </c>
    </row>
    <row spans="1:10" s="41" customFormat="1" ht="15" customHeight="1" x14ac:dyDescent="0.25" outlineLevel="0" r="92">
      <c r="A92" s="235">
        <v>33</v>
      </c>
      <c r="B92" s="236">
        <v>45505</v>
      </c>
      <c r="C92" s="237" t="s">
        <v>1102</v>
      </c>
      <c r="D92" s="237" t="s">
        <v>1133</v>
      </c>
      <c r="E92" s="238" t="s">
        <v>1100</v>
      </c>
      <c r="F92" s="237" t="s">
        <v>1101</v>
      </c>
      <c r="G92" s="239">
        <v>1100</v>
      </c>
      <c r="H92" s="239"/>
      <c r="I92" s="237"/>
      <c r="J92" s="240">
        <v>45529.4418287037</v>
      </c>
    </row>
    <row spans="1:10" s="41" customFormat="1" ht="15" customHeight="1" x14ac:dyDescent="0.25" outlineLevel="0" r="93">
      <c r="A93" s="235">
        <v>33</v>
      </c>
      <c r="B93" s="236">
        <v>45505</v>
      </c>
      <c r="C93" s="237" t="s">
        <v>1102</v>
      </c>
      <c r="D93" s="237" t="s">
        <v>1133</v>
      </c>
      <c r="E93" s="238" t="s">
        <v>1087</v>
      </c>
      <c r="F93" s="237" t="s">
        <v>1086</v>
      </c>
      <c r="G93" s="239">
        <v>55</v>
      </c>
      <c r="H93" s="239"/>
      <c r="I93" s="237"/>
      <c r="J93" s="240">
        <v>45529.4418287037</v>
      </c>
    </row>
    <row spans="1:10" s="41" customFormat="1" ht="15" customHeight="1" x14ac:dyDescent="0.25" outlineLevel="0" r="94">
      <c r="A94" s="235">
        <v>33</v>
      </c>
      <c r="B94" s="236">
        <v>45505</v>
      </c>
      <c r="C94" s="237" t="s">
        <v>1102</v>
      </c>
      <c r="D94" s="237" t="s">
        <v>1133</v>
      </c>
      <c r="E94" s="238" t="s">
        <v>1088</v>
      </c>
      <c r="F94" s="237" t="s">
        <v>1089</v>
      </c>
      <c r="G94" s="239">
        <v>109.73</v>
      </c>
      <c r="H94" s="239"/>
      <c r="I94" s="237"/>
      <c r="J94" s="240">
        <v>45529.4418287037</v>
      </c>
    </row>
    <row spans="1:10" s="41" customFormat="1" ht="15" customHeight="1" x14ac:dyDescent="0.25" outlineLevel="0" r="95">
      <c r="A95" s="235">
        <v>34</v>
      </c>
      <c r="B95" s="236">
        <v>45508</v>
      </c>
      <c r="C95" s="237" t="s">
        <v>1106</v>
      </c>
      <c r="D95" s="237" t="s">
        <v>1134</v>
      </c>
      <c r="E95" s="238" t="s">
        <v>96</v>
      </c>
      <c r="F95" s="237" t="s">
        <v>478</v>
      </c>
      <c r="G95" s="239"/>
      <c r="H95" s="239">
        <v>180.25</v>
      </c>
      <c r="I95" s="237"/>
      <c r="J95" s="240">
        <v>45529.4557638889</v>
      </c>
    </row>
    <row spans="1:10" s="41" customFormat="1" ht="15" customHeight="1" x14ac:dyDescent="0.25" outlineLevel="0" r="96">
      <c r="A96" s="235">
        <v>34</v>
      </c>
      <c r="B96" s="236">
        <v>45508</v>
      </c>
      <c r="C96" s="237" t="s">
        <v>1106</v>
      </c>
      <c r="D96" s="237" t="s">
        <v>1134</v>
      </c>
      <c r="E96" s="238" t="s">
        <v>1104</v>
      </c>
      <c r="F96" s="237" t="s">
        <v>1105</v>
      </c>
      <c r="G96" s="239">
        <v>156.77</v>
      </c>
      <c r="H96" s="239"/>
      <c r="I96" s="237"/>
      <c r="J96" s="240">
        <v>45529.4557638889</v>
      </c>
    </row>
    <row spans="1:10" s="41" customFormat="1" ht="15" customHeight="1" x14ac:dyDescent="0.25" outlineLevel="0" r="97">
      <c r="A97" s="235">
        <v>34</v>
      </c>
      <c r="B97" s="236">
        <v>45508</v>
      </c>
      <c r="C97" s="237" t="s">
        <v>1106</v>
      </c>
      <c r="D97" s="237" t="s">
        <v>1134</v>
      </c>
      <c r="E97" s="238" t="s">
        <v>1087</v>
      </c>
      <c r="F97" s="237" t="s">
        <v>1086</v>
      </c>
      <c r="G97" s="239">
        <v>7.84</v>
      </c>
      <c r="H97" s="239"/>
      <c r="I97" s="237"/>
      <c r="J97" s="240">
        <v>45529.4557638889</v>
      </c>
    </row>
    <row spans="1:10" s="41" customFormat="1" ht="15" customHeight="1" x14ac:dyDescent="0.25" outlineLevel="0" r="98">
      <c r="A98" s="235">
        <v>34</v>
      </c>
      <c r="B98" s="236">
        <v>45508</v>
      </c>
      <c r="C98" s="237" t="s">
        <v>1106</v>
      </c>
      <c r="D98" s="237" t="s">
        <v>1134</v>
      </c>
      <c r="E98" s="238" t="s">
        <v>1088</v>
      </c>
      <c r="F98" s="237" t="s">
        <v>1089</v>
      </c>
      <c r="G98" s="239">
        <v>15.64</v>
      </c>
      <c r="H98" s="239"/>
      <c r="I98" s="237"/>
      <c r="J98" s="240">
        <v>45529.4557638889</v>
      </c>
    </row>
    <row spans="1:10" s="41" customFormat="1" ht="15" customHeight="1" x14ac:dyDescent="0.25" outlineLevel="0" r="99">
      <c r="A99" s="235">
        <v>35</v>
      </c>
      <c r="B99" s="236">
        <v>45509</v>
      </c>
      <c r="C99" s="237" t="s">
        <v>1124</v>
      </c>
      <c r="D99" s="237" t="s">
        <v>1135</v>
      </c>
      <c r="E99" s="238" t="s">
        <v>96</v>
      </c>
      <c r="F99" s="237" t="s">
        <v>478</v>
      </c>
      <c r="G99" s="239"/>
      <c r="H99" s="239">
        <v>325.96</v>
      </c>
      <c r="I99" s="237"/>
      <c r="J99" s="240">
        <v>45529.460150463</v>
      </c>
    </row>
    <row spans="1:10" s="41" customFormat="1" ht="15" customHeight="1" x14ac:dyDescent="0.25" outlineLevel="0" r="100">
      <c r="A100" s="235">
        <v>35</v>
      </c>
      <c r="B100" s="236">
        <v>45509</v>
      </c>
      <c r="C100" s="237" t="s">
        <v>1124</v>
      </c>
      <c r="D100" s="237" t="s">
        <v>1135</v>
      </c>
      <c r="E100" s="238" t="s">
        <v>1108</v>
      </c>
      <c r="F100" s="237" t="s">
        <v>1109</v>
      </c>
      <c r="G100" s="239">
        <v>325.96</v>
      </c>
      <c r="H100" s="239"/>
      <c r="I100" s="237"/>
      <c r="J100" s="240">
        <v>45529.460150463</v>
      </c>
    </row>
    <row spans="1:10" s="41" customFormat="1" ht="15" customHeight="1" x14ac:dyDescent="0.25" outlineLevel="0" r="101">
      <c r="A101" s="235">
        <v>36</v>
      </c>
      <c r="B101" s="236">
        <v>45510</v>
      </c>
      <c r="C101" s="237" t="s">
        <v>1125</v>
      </c>
      <c r="D101" s="237" t="s">
        <v>1136</v>
      </c>
      <c r="E101" s="238" t="s">
        <v>96</v>
      </c>
      <c r="F101" s="237" t="s">
        <v>478</v>
      </c>
      <c r="G101" s="239"/>
      <c r="H101" s="239">
        <v>329.94</v>
      </c>
      <c r="I101" s="237"/>
      <c r="J101" s="240">
        <v>45529.4611226852</v>
      </c>
    </row>
    <row spans="1:10" s="41" customFormat="1" ht="15" customHeight="1" x14ac:dyDescent="0.25" outlineLevel="0" r="102">
      <c r="A102" s="235">
        <v>36</v>
      </c>
      <c r="B102" s="236">
        <v>45510</v>
      </c>
      <c r="C102" s="237" t="s">
        <v>1125</v>
      </c>
      <c r="D102" s="237" t="s">
        <v>1136</v>
      </c>
      <c r="E102" s="238" t="s">
        <v>1111</v>
      </c>
      <c r="F102" s="237" t="s">
        <v>1112</v>
      </c>
      <c r="G102" s="239">
        <v>329.94</v>
      </c>
      <c r="H102" s="239"/>
      <c r="I102" s="237"/>
      <c r="J102" s="240">
        <v>45529.4611226852</v>
      </c>
    </row>
    <row spans="1:10" s="41" customFormat="1" ht="15" customHeight="1" x14ac:dyDescent="0.25" outlineLevel="0" r="103">
      <c r="A103" s="235">
        <v>37</v>
      </c>
      <c r="B103" s="236">
        <v>45510</v>
      </c>
      <c r="C103" s="237" t="s">
        <v>1126</v>
      </c>
      <c r="D103" s="237" t="s">
        <v>1137</v>
      </c>
      <c r="E103" s="238" t="s">
        <v>96</v>
      </c>
      <c r="F103" s="237" t="s">
        <v>478</v>
      </c>
      <c r="G103" s="239"/>
      <c r="H103" s="239">
        <v>167.9</v>
      </c>
      <c r="I103" s="237"/>
      <c r="J103" s="240">
        <v>45529.4616203704</v>
      </c>
    </row>
    <row spans="1:10" s="41" customFormat="1" ht="15" customHeight="1" x14ac:dyDescent="0.25" outlineLevel="0" r="104">
      <c r="A104" s="235">
        <v>37</v>
      </c>
      <c r="B104" s="236">
        <v>45510</v>
      </c>
      <c r="C104" s="237" t="s">
        <v>1126</v>
      </c>
      <c r="D104" s="237" t="s">
        <v>1137</v>
      </c>
      <c r="E104" s="238" t="s">
        <v>1115</v>
      </c>
      <c r="F104" s="237" t="s">
        <v>1116</v>
      </c>
      <c r="G104" s="239">
        <v>146.03</v>
      </c>
      <c r="H104" s="239"/>
      <c r="I104" s="237"/>
      <c r="J104" s="240">
        <v>45529.4616203704</v>
      </c>
    </row>
    <row spans="1:10" s="41" customFormat="1" ht="15" customHeight="1" x14ac:dyDescent="0.25" outlineLevel="0" r="105">
      <c r="A105" s="235">
        <v>37</v>
      </c>
      <c r="B105" s="236">
        <v>45510</v>
      </c>
      <c r="C105" s="237" t="s">
        <v>1126</v>
      </c>
      <c r="D105" s="237" t="s">
        <v>1137</v>
      </c>
      <c r="E105" s="238" t="s">
        <v>1087</v>
      </c>
      <c r="F105" s="237" t="s">
        <v>1086</v>
      </c>
      <c r="G105" s="239">
        <v>7.3</v>
      </c>
      <c r="H105" s="239"/>
      <c r="I105" s="237"/>
      <c r="J105" s="240">
        <v>45529.4616203704</v>
      </c>
    </row>
    <row spans="1:10" s="41" customFormat="1" ht="15" customHeight="1" x14ac:dyDescent="0.25" outlineLevel="0" r="106">
      <c r="A106" s="235">
        <v>37</v>
      </c>
      <c r="B106" s="236">
        <v>45510</v>
      </c>
      <c r="C106" s="237" t="s">
        <v>1126</v>
      </c>
      <c r="D106" s="237" t="s">
        <v>1137</v>
      </c>
      <c r="E106" s="238" t="s">
        <v>1088</v>
      </c>
      <c r="F106" s="237" t="s">
        <v>1089</v>
      </c>
      <c r="G106" s="239">
        <v>14.57</v>
      </c>
      <c r="H106" s="239"/>
      <c r="I106" s="237"/>
      <c r="J106" s="240">
        <v>45529.4616203704</v>
      </c>
    </row>
    <row spans="1:10" s="41" customFormat="1" ht="15" customHeight="1" x14ac:dyDescent="0.25" outlineLevel="0" r="107">
      <c r="A107" s="235">
        <v>38</v>
      </c>
      <c r="B107" s="236">
        <v>45511</v>
      </c>
      <c r="C107" s="237" t="s">
        <v>1127</v>
      </c>
      <c r="D107" s="237" t="s">
        <v>1138</v>
      </c>
      <c r="E107" s="238" t="s">
        <v>96</v>
      </c>
      <c r="F107" s="237" t="s">
        <v>478</v>
      </c>
      <c r="G107" s="239"/>
      <c r="H107" s="239">
        <v>58.97</v>
      </c>
      <c r="I107" s="237"/>
      <c r="J107" s="240">
        <v>45529.4628009259</v>
      </c>
    </row>
    <row spans="1:10" s="41" customFormat="1" ht="15" customHeight="1" x14ac:dyDescent="0.25" outlineLevel="0" r="108">
      <c r="A108" s="235">
        <v>38</v>
      </c>
      <c r="B108" s="236">
        <v>45511</v>
      </c>
      <c r="C108" s="237" t="s">
        <v>1127</v>
      </c>
      <c r="D108" s="237" t="s">
        <v>1138</v>
      </c>
      <c r="E108" s="238" t="s">
        <v>1111</v>
      </c>
      <c r="F108" s="237" t="s">
        <v>1112</v>
      </c>
      <c r="G108" s="239">
        <v>55.13</v>
      </c>
      <c r="H108" s="239"/>
      <c r="I108" s="237"/>
      <c r="J108" s="240">
        <v>45529.4628009259</v>
      </c>
    </row>
    <row spans="1:10" s="41" customFormat="1" ht="15" customHeight="1" x14ac:dyDescent="0.25" outlineLevel="0" r="109">
      <c r="A109" s="235">
        <v>38</v>
      </c>
      <c r="B109" s="236">
        <v>45511</v>
      </c>
      <c r="C109" s="237" t="s">
        <v>1127</v>
      </c>
      <c r="D109" s="237" t="s">
        <v>1138</v>
      </c>
      <c r="E109" s="238" t="s">
        <v>1087</v>
      </c>
      <c r="F109" s="237" t="s">
        <v>1086</v>
      </c>
      <c r="G109" s="239">
        <v>1.28</v>
      </c>
      <c r="H109" s="239"/>
      <c r="I109" s="237"/>
      <c r="J109" s="240">
        <v>45529.4628009259</v>
      </c>
    </row>
    <row spans="1:10" s="41" customFormat="1" ht="15" customHeight="1" x14ac:dyDescent="0.25" outlineLevel="0" r="110">
      <c r="A110" s="235">
        <v>38</v>
      </c>
      <c r="B110" s="236">
        <v>45511</v>
      </c>
      <c r="C110" s="237" t="s">
        <v>1127</v>
      </c>
      <c r="D110" s="237" t="s">
        <v>1138</v>
      </c>
      <c r="E110" s="238" t="s">
        <v>1088</v>
      </c>
      <c r="F110" s="237" t="s">
        <v>1089</v>
      </c>
      <c r="G110" s="239">
        <v>2.56</v>
      </c>
      <c r="H110" s="239"/>
      <c r="I110" s="237"/>
      <c r="J110" s="240">
        <v>45529.4628009259</v>
      </c>
    </row>
    <row spans="1:10" s="41" customFormat="1" ht="15" customHeight="1" x14ac:dyDescent="0.25" outlineLevel="0" r="111">
      <c r="A111" s="235">
        <v>39</v>
      </c>
      <c r="B111" s="236">
        <v>45511</v>
      </c>
      <c r="C111" s="237" t="s">
        <v>1128</v>
      </c>
      <c r="D111" s="237" t="s">
        <v>1139</v>
      </c>
      <c r="E111" s="238" t="s">
        <v>96</v>
      </c>
      <c r="F111" s="237" t="s">
        <v>478</v>
      </c>
      <c r="G111" s="239"/>
      <c r="H111" s="239">
        <v>50</v>
      </c>
      <c r="I111" s="237"/>
      <c r="J111" s="240">
        <v>45529.4634143518</v>
      </c>
    </row>
    <row spans="1:10" s="41" customFormat="1" ht="15" customHeight="1" x14ac:dyDescent="0.25" outlineLevel="0" r="112">
      <c r="A112" s="235">
        <v>39</v>
      </c>
      <c r="B112" s="236">
        <v>45511</v>
      </c>
      <c r="C112" s="237" t="s">
        <v>1128</v>
      </c>
      <c r="D112" s="237" t="s">
        <v>1139</v>
      </c>
      <c r="E112" s="238" t="s">
        <v>1120</v>
      </c>
      <c r="F112" s="237" t="s">
        <v>1121</v>
      </c>
      <c r="G112" s="239">
        <v>50</v>
      </c>
      <c r="H112" s="239"/>
      <c r="I112" s="237"/>
      <c r="J112" s="240">
        <v>45529.4634143518</v>
      </c>
    </row>
    <row spans="1:10" s="41" customFormat="1" ht="15" customHeight="1" x14ac:dyDescent="0.25" outlineLevel="0" r="113">
      <c r="A113" s="235">
        <v>40</v>
      </c>
      <c r="B113" s="236">
        <v>45515</v>
      </c>
      <c r="C113" s="237" t="s">
        <v>1129</v>
      </c>
      <c r="D113" s="237" t="s">
        <v>1140</v>
      </c>
      <c r="E113" s="238" t="s">
        <v>96</v>
      </c>
      <c r="F113" s="237" t="s">
        <v>478</v>
      </c>
      <c r="G113" s="239"/>
      <c r="H113" s="239">
        <v>107.68</v>
      </c>
      <c r="I113" s="237"/>
      <c r="J113" s="240">
        <v>45529.4639467593</v>
      </c>
    </row>
    <row spans="1:10" s="41" customFormat="1" ht="15" customHeight="1" x14ac:dyDescent="0.25" outlineLevel="0" r="114">
      <c r="A114" s="235">
        <v>40</v>
      </c>
      <c r="B114" s="236">
        <v>45515</v>
      </c>
      <c r="C114" s="237" t="s">
        <v>1129</v>
      </c>
      <c r="D114" s="237" t="s">
        <v>1140</v>
      </c>
      <c r="E114" s="238" t="s">
        <v>1104</v>
      </c>
      <c r="F114" s="237" t="s">
        <v>1105</v>
      </c>
      <c r="G114" s="239">
        <v>93.66</v>
      </c>
      <c r="H114" s="239"/>
      <c r="I114" s="237"/>
      <c r="J114" s="240">
        <v>45529.4639467593</v>
      </c>
    </row>
    <row spans="1:10" s="41" customFormat="1" ht="15" customHeight="1" x14ac:dyDescent="0.25" outlineLevel="0" r="115">
      <c r="A115" s="235">
        <v>40</v>
      </c>
      <c r="B115" s="236">
        <v>45515</v>
      </c>
      <c r="C115" s="237" t="s">
        <v>1129</v>
      </c>
      <c r="D115" s="237" t="s">
        <v>1140</v>
      </c>
      <c r="E115" s="238" t="s">
        <v>1087</v>
      </c>
      <c r="F115" s="237" t="s">
        <v>1086</v>
      </c>
      <c r="G115" s="239">
        <v>4.68</v>
      </c>
      <c r="H115" s="239"/>
      <c r="I115" s="237"/>
      <c r="J115" s="240">
        <v>45529.4639467593</v>
      </c>
    </row>
    <row spans="1:10" s="41" customFormat="1" ht="15" customHeight="1" x14ac:dyDescent="0.25" outlineLevel="0" r="116">
      <c r="A116" s="235">
        <v>40</v>
      </c>
      <c r="B116" s="236">
        <v>45515</v>
      </c>
      <c r="C116" s="237" t="s">
        <v>1129</v>
      </c>
      <c r="D116" s="237" t="s">
        <v>1140</v>
      </c>
      <c r="E116" s="238" t="s">
        <v>1088</v>
      </c>
      <c r="F116" s="237" t="s">
        <v>1089</v>
      </c>
      <c r="G116" s="239">
        <v>9.34</v>
      </c>
      <c r="H116" s="239"/>
      <c r="I116" s="237"/>
      <c r="J116" s="240">
        <v>45529.4639467593</v>
      </c>
    </row>
    <row spans="1:10" s="41" customFormat="1" ht="15" customHeight="1" x14ac:dyDescent="0.25" outlineLevel="0" r="117">
      <c r="A117" s="235">
        <v>41</v>
      </c>
      <c r="B117" s="236">
        <v>45518</v>
      </c>
      <c r="C117" s="237" t="s">
        <v>1130</v>
      </c>
      <c r="D117" s="237" t="s">
        <v>1141</v>
      </c>
      <c r="E117" s="238" t="s">
        <v>96</v>
      </c>
      <c r="F117" s="237" t="s">
        <v>478</v>
      </c>
      <c r="G117" s="239"/>
      <c r="H117" s="239">
        <v>2299.5</v>
      </c>
      <c r="I117" s="237"/>
      <c r="J117" s="240">
        <v>45529.464537037</v>
      </c>
    </row>
    <row spans="1:10" s="41" customFormat="1" ht="15" customHeight="1" x14ac:dyDescent="0.25" outlineLevel="0" r="118">
      <c r="A118" s="235">
        <v>41</v>
      </c>
      <c r="B118" s="236">
        <v>45518</v>
      </c>
      <c r="C118" s="237" t="s">
        <v>1130</v>
      </c>
      <c r="D118" s="237" t="s">
        <v>1141</v>
      </c>
      <c r="E118" s="238" t="s">
        <v>1108</v>
      </c>
      <c r="F118" s="237" t="s">
        <v>1109</v>
      </c>
      <c r="G118" s="239">
        <v>2000</v>
      </c>
      <c r="H118" s="239"/>
      <c r="I118" s="237"/>
      <c r="J118" s="240">
        <v>45529.464537037</v>
      </c>
    </row>
    <row spans="1:10" s="41" customFormat="1" ht="15" customHeight="1" x14ac:dyDescent="0.25" outlineLevel="0" r="119">
      <c r="A119" s="235">
        <v>41</v>
      </c>
      <c r="B119" s="236">
        <v>45518</v>
      </c>
      <c r="C119" s="237" t="s">
        <v>1130</v>
      </c>
      <c r="D119" s="237" t="s">
        <v>1141</v>
      </c>
      <c r="E119" s="238" t="s">
        <v>1087</v>
      </c>
      <c r="F119" s="237" t="s">
        <v>1086</v>
      </c>
      <c r="G119" s="239">
        <v>100</v>
      </c>
      <c r="H119" s="239"/>
      <c r="I119" s="237"/>
      <c r="J119" s="240">
        <v>45529.464537037</v>
      </c>
    </row>
    <row spans="1:10" s="41" customFormat="1" ht="15" customHeight="1" x14ac:dyDescent="0.25" outlineLevel="0" r="120">
      <c r="A120" s="235">
        <v>41</v>
      </c>
      <c r="B120" s="236">
        <v>45518</v>
      </c>
      <c r="C120" s="237" t="s">
        <v>1130</v>
      </c>
      <c r="D120" s="237" t="s">
        <v>1141</v>
      </c>
      <c r="E120" s="238" t="s">
        <v>1088</v>
      </c>
      <c r="F120" s="237" t="s">
        <v>1089</v>
      </c>
      <c r="G120" s="239">
        <v>199.5</v>
      </c>
      <c r="H120" s="239"/>
      <c r="I120" s="237"/>
      <c r="J120" s="240">
        <v>45529.464537037</v>
      </c>
    </row>
    <row spans="1:10" s="41" customFormat="1" ht="15" customHeight="1" x14ac:dyDescent="0.25" outlineLevel="0" r="121">
      <c r="A121" s="235">
        <v>42</v>
      </c>
      <c r="B121" s="236">
        <v>45509</v>
      </c>
      <c r="C121" s="237" t="s">
        <v>1161</v>
      </c>
      <c r="D121" s="237" t="s">
        <v>1162</v>
      </c>
      <c r="E121" s="238" t="s">
        <v>96</v>
      </c>
      <c r="F121" s="237" t="s">
        <v>478</v>
      </c>
      <c r="G121" s="239"/>
      <c r="H121" s="239">
        <v>32.04</v>
      </c>
      <c r="I121" s="237"/>
      <c r="J121" s="240">
        <v>45529.4688888889</v>
      </c>
    </row>
    <row spans="1:10" s="41" customFormat="1" ht="15" customHeight="1" x14ac:dyDescent="0.25" outlineLevel="0" r="122">
      <c r="A122" s="235">
        <v>42</v>
      </c>
      <c r="B122" s="236">
        <v>45509</v>
      </c>
      <c r="C122" s="237" t="s">
        <v>1161</v>
      </c>
      <c r="D122" s="237" t="s">
        <v>1162</v>
      </c>
      <c r="E122" s="238" t="s">
        <v>1160</v>
      </c>
      <c r="F122" s="237" t="s">
        <v>20</v>
      </c>
      <c r="G122" s="239">
        <v>27.87</v>
      </c>
      <c r="H122" s="239"/>
      <c r="I122" s="237"/>
      <c r="J122" s="240">
        <v>45529.4688888889</v>
      </c>
    </row>
    <row spans="1:10" s="41" customFormat="1" ht="15" customHeight="1" x14ac:dyDescent="0.25" outlineLevel="0" r="123">
      <c r="A123" s="235">
        <v>42</v>
      </c>
      <c r="B123" s="236">
        <v>45509</v>
      </c>
      <c r="C123" s="237" t="s">
        <v>1161</v>
      </c>
      <c r="D123" s="237" t="s">
        <v>1162</v>
      </c>
      <c r="E123" s="238" t="s">
        <v>1087</v>
      </c>
      <c r="F123" s="237" t="s">
        <v>1086</v>
      </c>
      <c r="G123" s="239">
        <v>1.39</v>
      </c>
      <c r="H123" s="239"/>
      <c r="I123" s="237"/>
      <c r="J123" s="240">
        <v>45529.4688888889</v>
      </c>
    </row>
    <row spans="1:10" s="41" customFormat="1" ht="15" customHeight="1" x14ac:dyDescent="0.25" outlineLevel="0" r="124">
      <c r="A124" s="235">
        <v>42</v>
      </c>
      <c r="B124" s="236">
        <v>45509</v>
      </c>
      <c r="C124" s="237" t="s">
        <v>1161</v>
      </c>
      <c r="D124" s="237" t="s">
        <v>1162</v>
      </c>
      <c r="E124" s="238" t="s">
        <v>1088</v>
      </c>
      <c r="F124" s="237" t="s">
        <v>1089</v>
      </c>
      <c r="G124" s="239">
        <v>2.78</v>
      </c>
      <c r="H124" s="239"/>
      <c r="I124" s="237"/>
      <c r="J124" s="240">
        <v>45529.4688888889</v>
      </c>
    </row>
    <row spans="1:10" s="41" customFormat="1" ht="15" customHeight="1" x14ac:dyDescent="0.25" outlineLevel="0" r="125">
      <c r="A125" s="235">
        <v>43</v>
      </c>
      <c r="B125" s="236">
        <v>45509</v>
      </c>
      <c r="C125" s="237" t="s">
        <v>574</v>
      </c>
      <c r="D125" s="237" t="s">
        <v>1195</v>
      </c>
      <c r="E125" s="238" t="s">
        <v>28</v>
      </c>
      <c r="F125" s="237" t="s">
        <v>27</v>
      </c>
      <c r="G125" s="239">
        <v>12963.43</v>
      </c>
      <c r="H125" s="239"/>
      <c r="I125" s="237"/>
      <c r="J125" s="240">
        <v>45529.6240393519</v>
      </c>
    </row>
    <row spans="1:10" s="41" customFormat="1" ht="15" customHeight="1" x14ac:dyDescent="0.25" outlineLevel="0" r="126">
      <c r="A126" s="235">
        <v>43</v>
      </c>
      <c r="B126" s="236">
        <v>45509</v>
      </c>
      <c r="C126" s="237" t="s">
        <v>574</v>
      </c>
      <c r="D126" s="237" t="s">
        <v>1195</v>
      </c>
      <c r="E126" s="238" t="s">
        <v>30</v>
      </c>
      <c r="F126" s="237" t="s">
        <v>472</v>
      </c>
      <c r="G126" s="239"/>
      <c r="H126" s="239">
        <v>12963.43</v>
      </c>
      <c r="I126" s="237"/>
      <c r="J126" s="240">
        <v>45529.6240393519</v>
      </c>
    </row>
    <row spans="1:10" s="41" customFormat="1" ht="15" customHeight="1" x14ac:dyDescent="0.25" outlineLevel="0" r="127">
      <c r="A127" s="235">
        <v>44</v>
      </c>
      <c r="B127" s="236">
        <v>45509</v>
      </c>
      <c r="C127" s="237" t="s">
        <v>1165</v>
      </c>
      <c r="D127" s="237" t="s">
        <v>1196</v>
      </c>
      <c r="E127" s="238" t="s">
        <v>28</v>
      </c>
      <c r="F127" s="237" t="s">
        <v>27</v>
      </c>
      <c r="G127" s="239">
        <v>6338</v>
      </c>
      <c r="H127" s="239"/>
      <c r="I127" s="237"/>
      <c r="J127" s="240">
        <v>45529.6243171296</v>
      </c>
    </row>
    <row spans="1:10" s="41" customFormat="1" ht="15" customHeight="1" x14ac:dyDescent="0.25" outlineLevel="0" r="128">
      <c r="A128" s="235">
        <v>44</v>
      </c>
      <c r="B128" s="236">
        <v>45509</v>
      </c>
      <c r="C128" s="237" t="s">
        <v>1165</v>
      </c>
      <c r="D128" s="237" t="s">
        <v>1196</v>
      </c>
      <c r="E128" s="238" t="s">
        <v>30</v>
      </c>
      <c r="F128" s="237" t="s">
        <v>472</v>
      </c>
      <c r="G128" s="239"/>
      <c r="H128" s="239">
        <v>6338</v>
      </c>
      <c r="I128" s="237"/>
      <c r="J128" s="240">
        <v>45529.6243171296</v>
      </c>
    </row>
    <row spans="1:10" s="41" customFormat="1" ht="15" customHeight="1" x14ac:dyDescent="0.25" outlineLevel="0" r="129">
      <c r="A129" s="235">
        <v>45</v>
      </c>
      <c r="B129" s="236">
        <v>45509</v>
      </c>
      <c r="C129" s="237" t="s">
        <v>1167</v>
      </c>
      <c r="D129" s="237" t="s">
        <v>1197</v>
      </c>
      <c r="E129" s="238" t="s">
        <v>28</v>
      </c>
      <c r="F129" s="237" t="s">
        <v>27</v>
      </c>
      <c r="G129" s="239">
        <v>1408.44</v>
      </c>
      <c r="H129" s="239"/>
      <c r="I129" s="237"/>
      <c r="J129" s="240">
        <v>45529.6245601852</v>
      </c>
    </row>
    <row spans="1:10" s="41" customFormat="1" ht="15" customHeight="1" x14ac:dyDescent="0.25" outlineLevel="0" r="130">
      <c r="A130" s="235">
        <v>45</v>
      </c>
      <c r="B130" s="236">
        <v>45509</v>
      </c>
      <c r="C130" s="237" t="s">
        <v>1167</v>
      </c>
      <c r="D130" s="237" t="s">
        <v>1197</v>
      </c>
      <c r="E130" s="238" t="s">
        <v>30</v>
      </c>
      <c r="F130" s="237" t="s">
        <v>472</v>
      </c>
      <c r="G130" s="239"/>
      <c r="H130" s="239">
        <v>1408.44</v>
      </c>
      <c r="I130" s="237"/>
      <c r="J130" s="240">
        <v>45529.6245601852</v>
      </c>
    </row>
    <row spans="1:10" s="41" customFormat="1" ht="15" customHeight="1" x14ac:dyDescent="0.25" outlineLevel="0" r="131">
      <c r="A131" s="235">
        <v>46</v>
      </c>
      <c r="B131" s="236">
        <v>45509</v>
      </c>
      <c r="C131" s="237" t="s">
        <v>602</v>
      </c>
      <c r="D131" s="237" t="s">
        <v>1198</v>
      </c>
      <c r="E131" s="238" t="s">
        <v>28</v>
      </c>
      <c r="F131" s="237" t="s">
        <v>27</v>
      </c>
      <c r="G131" s="239">
        <v>13279.61</v>
      </c>
      <c r="H131" s="239"/>
      <c r="I131" s="237"/>
      <c r="J131" s="240">
        <v>45529.6247569444</v>
      </c>
    </row>
    <row spans="1:10" s="41" customFormat="1" ht="15" customHeight="1" x14ac:dyDescent="0.25" outlineLevel="0" r="132">
      <c r="A132" s="235">
        <v>46</v>
      </c>
      <c r="B132" s="236">
        <v>45509</v>
      </c>
      <c r="C132" s="237" t="s">
        <v>602</v>
      </c>
      <c r="D132" s="237" t="s">
        <v>1198</v>
      </c>
      <c r="E132" s="238" t="s">
        <v>30</v>
      </c>
      <c r="F132" s="237" t="s">
        <v>472</v>
      </c>
      <c r="G132" s="239"/>
      <c r="H132" s="239">
        <v>13279.61</v>
      </c>
      <c r="I132" s="237"/>
      <c r="J132" s="240">
        <v>45529.6247569444</v>
      </c>
    </row>
    <row spans="1:10" s="41" customFormat="1" ht="15" customHeight="1" x14ac:dyDescent="0.25" outlineLevel="0" r="133">
      <c r="A133" s="235">
        <v>47</v>
      </c>
      <c r="B133" s="236">
        <v>45509</v>
      </c>
      <c r="C133" s="237" t="s">
        <v>569</v>
      </c>
      <c r="D133" s="237" t="s">
        <v>1199</v>
      </c>
      <c r="E133" s="238" t="s">
        <v>28</v>
      </c>
      <c r="F133" s="237" t="s">
        <v>27</v>
      </c>
      <c r="G133" s="239">
        <v>603.62</v>
      </c>
      <c r="H133" s="239"/>
      <c r="I133" s="237"/>
      <c r="J133" s="240">
        <v>45529.6250231481</v>
      </c>
    </row>
    <row spans="1:10" s="41" customFormat="1" ht="15" customHeight="1" x14ac:dyDescent="0.25" outlineLevel="0" r="134">
      <c r="A134" s="235">
        <v>47</v>
      </c>
      <c r="B134" s="236">
        <v>45509</v>
      </c>
      <c r="C134" s="237" t="s">
        <v>569</v>
      </c>
      <c r="D134" s="237" t="s">
        <v>1199</v>
      </c>
      <c r="E134" s="238" t="s">
        <v>30</v>
      </c>
      <c r="F134" s="237" t="s">
        <v>472</v>
      </c>
      <c r="G134" s="239"/>
      <c r="H134" s="239">
        <v>603.62</v>
      </c>
      <c r="I134" s="237"/>
      <c r="J134" s="240">
        <v>45529.6250231481</v>
      </c>
    </row>
    <row spans="1:10" s="41" customFormat="1" ht="15" customHeight="1" x14ac:dyDescent="0.25" outlineLevel="0" r="135">
      <c r="A135" s="235">
        <v>48</v>
      </c>
      <c r="B135" s="236">
        <v>45509</v>
      </c>
      <c r="C135" s="237" t="s">
        <v>949</v>
      </c>
      <c r="D135" s="237" t="s">
        <v>1200</v>
      </c>
      <c r="E135" s="238" t="s">
        <v>28</v>
      </c>
      <c r="F135" s="237" t="s">
        <v>27</v>
      </c>
      <c r="G135" s="239">
        <v>15895.29</v>
      </c>
      <c r="H135" s="239"/>
      <c r="I135" s="237"/>
      <c r="J135" s="240">
        <v>45529.6252314815</v>
      </c>
    </row>
    <row spans="1:10" s="41" customFormat="1" ht="15" customHeight="1" x14ac:dyDescent="0.25" outlineLevel="0" r="136">
      <c r="A136" s="235">
        <v>48</v>
      </c>
      <c r="B136" s="236">
        <v>45509</v>
      </c>
      <c r="C136" s="237" t="s">
        <v>949</v>
      </c>
      <c r="D136" s="237" t="s">
        <v>1200</v>
      </c>
      <c r="E136" s="238" t="s">
        <v>30</v>
      </c>
      <c r="F136" s="237" t="s">
        <v>472</v>
      </c>
      <c r="G136" s="239"/>
      <c r="H136" s="239">
        <v>15895.29</v>
      </c>
      <c r="I136" s="237"/>
      <c r="J136" s="240">
        <v>45529.6252314815</v>
      </c>
    </row>
    <row spans="1:10" s="41" customFormat="1" ht="15" customHeight="1" x14ac:dyDescent="0.25" outlineLevel="0" r="137">
      <c r="A137" s="235">
        <v>49</v>
      </c>
      <c r="B137" s="236">
        <v>45510</v>
      </c>
      <c r="C137" s="237" t="s">
        <v>937</v>
      </c>
      <c r="D137" s="237" t="s">
        <v>1201</v>
      </c>
      <c r="E137" s="238" t="s">
        <v>28</v>
      </c>
      <c r="F137" s="237" t="s">
        <v>27</v>
      </c>
      <c r="G137" s="239">
        <v>9959.71</v>
      </c>
      <c r="H137" s="239"/>
      <c r="I137" s="237"/>
      <c r="J137" s="240">
        <v>45529.6278125</v>
      </c>
    </row>
    <row spans="1:10" s="41" customFormat="1" ht="15" customHeight="1" x14ac:dyDescent="0.25" outlineLevel="0" r="138">
      <c r="A138" s="235">
        <v>49</v>
      </c>
      <c r="B138" s="236">
        <v>45510</v>
      </c>
      <c r="C138" s="237" t="s">
        <v>937</v>
      </c>
      <c r="D138" s="237" t="s">
        <v>1201</v>
      </c>
      <c r="E138" s="238" t="s">
        <v>30</v>
      </c>
      <c r="F138" s="237" t="s">
        <v>472</v>
      </c>
      <c r="G138" s="239"/>
      <c r="H138" s="239">
        <v>9959.71</v>
      </c>
      <c r="I138" s="237"/>
      <c r="J138" s="240">
        <v>45529.6278125</v>
      </c>
    </row>
    <row spans="1:10" s="41" customFormat="1" ht="15" customHeight="1" x14ac:dyDescent="0.25" outlineLevel="0" r="139">
      <c r="A139" s="235">
        <v>50</v>
      </c>
      <c r="B139" s="236">
        <v>45510</v>
      </c>
      <c r="C139" s="237" t="s">
        <v>499</v>
      </c>
      <c r="D139" s="237" t="s">
        <v>1202</v>
      </c>
      <c r="E139" s="238" t="s">
        <v>28</v>
      </c>
      <c r="F139" s="237" t="s">
        <v>27</v>
      </c>
      <c r="G139" s="239">
        <v>201.21</v>
      </c>
      <c r="H139" s="239"/>
      <c r="I139" s="237"/>
      <c r="J139" s="240">
        <v>45529.6281365741</v>
      </c>
    </row>
    <row spans="1:10" s="41" customFormat="1" ht="15" customHeight="1" x14ac:dyDescent="0.25" outlineLevel="0" r="140">
      <c r="A140" s="235">
        <v>50</v>
      </c>
      <c r="B140" s="236">
        <v>45510</v>
      </c>
      <c r="C140" s="237" t="s">
        <v>499</v>
      </c>
      <c r="D140" s="237" t="s">
        <v>1202</v>
      </c>
      <c r="E140" s="238" t="s">
        <v>30</v>
      </c>
      <c r="F140" s="237" t="s">
        <v>472</v>
      </c>
      <c r="G140" s="239"/>
      <c r="H140" s="239">
        <v>201.21</v>
      </c>
      <c r="I140" s="237"/>
      <c r="J140" s="240">
        <v>45529.6281365741</v>
      </c>
    </row>
    <row spans="1:10" s="41" customFormat="1" ht="15" customHeight="1" x14ac:dyDescent="0.25" outlineLevel="0" r="141">
      <c r="A141" s="235">
        <v>51</v>
      </c>
      <c r="B141" s="236">
        <v>45510</v>
      </c>
      <c r="C141" s="237" t="s">
        <v>586</v>
      </c>
      <c r="D141" s="237" t="s">
        <v>1203</v>
      </c>
      <c r="E141" s="238" t="s">
        <v>28</v>
      </c>
      <c r="F141" s="237" t="s">
        <v>27</v>
      </c>
      <c r="G141" s="239">
        <v>905.43</v>
      </c>
      <c r="H141" s="239"/>
      <c r="I141" s="237"/>
      <c r="J141" s="240">
        <v>45529.6284027778</v>
      </c>
    </row>
    <row spans="1:10" s="41" customFormat="1" ht="15" customHeight="1" x14ac:dyDescent="0.25" outlineLevel="0" r="142">
      <c r="A142" s="235">
        <v>51</v>
      </c>
      <c r="B142" s="236">
        <v>45510</v>
      </c>
      <c r="C142" s="237" t="s">
        <v>586</v>
      </c>
      <c r="D142" s="237" t="s">
        <v>1203</v>
      </c>
      <c r="E142" s="238" t="s">
        <v>30</v>
      </c>
      <c r="F142" s="237" t="s">
        <v>472</v>
      </c>
      <c r="G142" s="239"/>
      <c r="H142" s="239">
        <v>905.43</v>
      </c>
      <c r="I142" s="237"/>
      <c r="J142" s="240">
        <v>45529.6284027778</v>
      </c>
    </row>
    <row spans="1:10" s="41" customFormat="1" ht="15" customHeight="1" x14ac:dyDescent="0.25" outlineLevel="0" r="143">
      <c r="A143" s="235">
        <v>52</v>
      </c>
      <c r="B143" s="236">
        <v>45510</v>
      </c>
      <c r="C143" s="237" t="s">
        <v>594</v>
      </c>
      <c r="D143" s="237" t="s">
        <v>1204</v>
      </c>
      <c r="E143" s="238" t="s">
        <v>28</v>
      </c>
      <c r="F143" s="237" t="s">
        <v>27</v>
      </c>
      <c r="G143" s="239">
        <v>2313.88</v>
      </c>
      <c r="H143" s="239"/>
      <c r="I143" s="237"/>
      <c r="J143" s="240">
        <v>45529.6287615741</v>
      </c>
    </row>
    <row spans="1:10" s="41" customFormat="1" ht="15" customHeight="1" x14ac:dyDescent="0.25" outlineLevel="0" r="144">
      <c r="A144" s="235">
        <v>52</v>
      </c>
      <c r="B144" s="236">
        <v>45510</v>
      </c>
      <c r="C144" s="237" t="s">
        <v>594</v>
      </c>
      <c r="D144" s="237" t="s">
        <v>1204</v>
      </c>
      <c r="E144" s="238" t="s">
        <v>30</v>
      </c>
      <c r="F144" s="237" t="s">
        <v>472</v>
      </c>
      <c r="G144" s="239"/>
      <c r="H144" s="239">
        <v>2313.88</v>
      </c>
      <c r="I144" s="237"/>
      <c r="J144" s="240">
        <v>45529.6287615741</v>
      </c>
    </row>
    <row spans="1:10" s="41" customFormat="1" ht="15" customHeight="1" x14ac:dyDescent="0.25" outlineLevel="0" r="145">
      <c r="A145" s="235">
        <v>53</v>
      </c>
      <c r="B145" s="236">
        <v>45510</v>
      </c>
      <c r="C145" s="237" t="s">
        <v>595</v>
      </c>
      <c r="D145" s="237" t="s">
        <v>1205</v>
      </c>
      <c r="E145" s="238" t="s">
        <v>28</v>
      </c>
      <c r="F145" s="237" t="s">
        <v>27</v>
      </c>
      <c r="G145" s="239">
        <v>704.23</v>
      </c>
      <c r="H145" s="239"/>
      <c r="I145" s="237"/>
      <c r="J145" s="240">
        <v>45529.6305208333</v>
      </c>
    </row>
    <row spans="1:10" s="41" customFormat="1" ht="15" customHeight="1" x14ac:dyDescent="0.25" outlineLevel="0" r="146">
      <c r="A146" s="235">
        <v>53</v>
      </c>
      <c r="B146" s="236">
        <v>45510</v>
      </c>
      <c r="C146" s="237" t="s">
        <v>595</v>
      </c>
      <c r="D146" s="237" t="s">
        <v>1205</v>
      </c>
      <c r="E146" s="238" t="s">
        <v>30</v>
      </c>
      <c r="F146" s="237" t="s">
        <v>472</v>
      </c>
      <c r="G146" s="239"/>
      <c r="H146" s="239">
        <v>704.23</v>
      </c>
      <c r="I146" s="237"/>
      <c r="J146" s="240">
        <v>45529.6305208333</v>
      </c>
    </row>
    <row spans="1:10" s="41" customFormat="1" ht="15" customHeight="1" x14ac:dyDescent="0.25" outlineLevel="0" r="147">
      <c r="A147" s="235">
        <v>54</v>
      </c>
      <c r="B147" s="236">
        <v>45510</v>
      </c>
      <c r="C147" s="237" t="s">
        <v>1010</v>
      </c>
      <c r="D147" s="237" t="s">
        <v>1206</v>
      </c>
      <c r="E147" s="238" t="s">
        <v>28</v>
      </c>
      <c r="F147" s="237" t="s">
        <v>27</v>
      </c>
      <c r="G147" s="239">
        <v>301.81</v>
      </c>
      <c r="H147" s="239"/>
      <c r="I147" s="237"/>
      <c r="J147" s="240">
        <v>45529.6310648148</v>
      </c>
    </row>
    <row spans="1:10" s="41" customFormat="1" ht="15" customHeight="1" x14ac:dyDescent="0.25" outlineLevel="0" r="148">
      <c r="A148" s="235">
        <v>54</v>
      </c>
      <c r="B148" s="236">
        <v>45510</v>
      </c>
      <c r="C148" s="237" t="s">
        <v>1010</v>
      </c>
      <c r="D148" s="237" t="s">
        <v>1206</v>
      </c>
      <c r="E148" s="238" t="s">
        <v>30</v>
      </c>
      <c r="F148" s="237" t="s">
        <v>472</v>
      </c>
      <c r="G148" s="239"/>
      <c r="H148" s="239">
        <v>301.81</v>
      </c>
      <c r="I148" s="237"/>
      <c r="J148" s="240">
        <v>45529.6310648148</v>
      </c>
    </row>
    <row spans="1:10" s="41" customFormat="1" ht="15" customHeight="1" x14ac:dyDescent="0.25" outlineLevel="0" r="149">
      <c r="A149" s="235">
        <v>55</v>
      </c>
      <c r="B149" s="236">
        <v>45510</v>
      </c>
      <c r="C149" s="237" t="s">
        <v>1009</v>
      </c>
      <c r="D149" s="237" t="s">
        <v>1207</v>
      </c>
      <c r="E149" s="238" t="s">
        <v>28</v>
      </c>
      <c r="F149" s="237" t="s">
        <v>27</v>
      </c>
      <c r="G149" s="239">
        <v>5432.52</v>
      </c>
      <c r="H149" s="239"/>
      <c r="I149" s="237"/>
      <c r="J149" s="240">
        <v>45529.6318634259</v>
      </c>
    </row>
    <row spans="1:10" s="41" customFormat="1" ht="15" customHeight="1" x14ac:dyDescent="0.25" outlineLevel="0" r="150">
      <c r="A150" s="235">
        <v>55</v>
      </c>
      <c r="B150" s="236">
        <v>45510</v>
      </c>
      <c r="C150" s="237" t="s">
        <v>1009</v>
      </c>
      <c r="D150" s="237" t="s">
        <v>1207</v>
      </c>
      <c r="E150" s="238" t="s">
        <v>30</v>
      </c>
      <c r="F150" s="237" t="s">
        <v>472</v>
      </c>
      <c r="G150" s="239"/>
      <c r="H150" s="239">
        <v>5432.52</v>
      </c>
      <c r="I150" s="237"/>
      <c r="J150" s="240">
        <v>45529.6318634259</v>
      </c>
    </row>
    <row spans="1:10" s="41" customFormat="1" ht="15" customHeight="1" x14ac:dyDescent="0.25" outlineLevel="0" r="151">
      <c r="A151" s="235">
        <v>56</v>
      </c>
      <c r="B151" s="236">
        <v>45510</v>
      </c>
      <c r="C151" s="237" t="s">
        <v>1177</v>
      </c>
      <c r="D151" s="237" t="s">
        <v>1208</v>
      </c>
      <c r="E151" s="238" t="s">
        <v>28</v>
      </c>
      <c r="F151" s="237" t="s">
        <v>27</v>
      </c>
      <c r="G151" s="239">
        <v>201.21</v>
      </c>
      <c r="H151" s="239"/>
      <c r="I151" s="237"/>
      <c r="J151" s="240">
        <v>45529.6331944444</v>
      </c>
    </row>
    <row spans="1:10" s="41" customFormat="1" ht="15" customHeight="1" x14ac:dyDescent="0.25" outlineLevel="0" r="152">
      <c r="A152" s="235">
        <v>56</v>
      </c>
      <c r="B152" s="236">
        <v>45510</v>
      </c>
      <c r="C152" s="237" t="s">
        <v>1177</v>
      </c>
      <c r="D152" s="237" t="s">
        <v>1208</v>
      </c>
      <c r="E152" s="238" t="s">
        <v>30</v>
      </c>
      <c r="F152" s="237" t="s">
        <v>472</v>
      </c>
      <c r="G152" s="239"/>
      <c r="H152" s="239">
        <v>201.21</v>
      </c>
      <c r="I152" s="237"/>
      <c r="J152" s="240">
        <v>45529.6331944444</v>
      </c>
    </row>
    <row spans="1:10" s="41" customFormat="1" ht="15" customHeight="1" x14ac:dyDescent="0.25" outlineLevel="0" r="153">
      <c r="A153" s="235">
        <v>57</v>
      </c>
      <c r="B153" s="236">
        <v>45510</v>
      </c>
      <c r="C153" s="237" t="s">
        <v>1194</v>
      </c>
      <c r="D153" s="237" t="s">
        <v>1078</v>
      </c>
      <c r="E153" s="238" t="s">
        <v>1080</v>
      </c>
      <c r="F153" s="237" t="s">
        <v>1081</v>
      </c>
      <c r="G153" s="239">
        <v>25</v>
      </c>
      <c r="H153" s="239"/>
      <c r="I153" s="237"/>
      <c r="J153" s="240">
        <v>45529.6340393519</v>
      </c>
    </row>
    <row spans="1:10" s="41" customFormat="1" ht="15" customHeight="1" x14ac:dyDescent="0.25" outlineLevel="0" r="154">
      <c r="A154" s="235">
        <v>57</v>
      </c>
      <c r="B154" s="236">
        <v>45510</v>
      </c>
      <c r="C154" s="237" t="s">
        <v>1194</v>
      </c>
      <c r="D154" s="237" t="s">
        <v>1078</v>
      </c>
      <c r="E154" s="238" t="s">
        <v>28</v>
      </c>
      <c r="F154" s="237" t="s">
        <v>27</v>
      </c>
      <c r="G154" s="239"/>
      <c r="H154" s="239">
        <v>25</v>
      </c>
      <c r="I154" s="237"/>
      <c r="J154" s="240">
        <v>45529.6340393519</v>
      </c>
    </row>
    <row spans="1:10" s="41" customFormat="1" ht="15" customHeight="1" x14ac:dyDescent="0.25" outlineLevel="0" r="155">
      <c r="A155" s="235">
        <v>58</v>
      </c>
      <c r="B155" s="236">
        <v>45510</v>
      </c>
      <c r="C155" s="237" t="s">
        <v>1209</v>
      </c>
      <c r="D155" s="237" t="s">
        <v>1078</v>
      </c>
      <c r="E155" s="238" t="s">
        <v>1080</v>
      </c>
      <c r="F155" s="237" t="s">
        <v>1081</v>
      </c>
      <c r="G155" s="239"/>
      <c r="H155" s="239">
        <v>514.87</v>
      </c>
      <c r="I155" s="237"/>
      <c r="J155" s="240">
        <v>45529.6348611111</v>
      </c>
    </row>
    <row spans="1:10" s="41" customFormat="1" ht="15" customHeight="1" x14ac:dyDescent="0.25" outlineLevel="0" r="156">
      <c r="A156" s="235">
        <v>58</v>
      </c>
      <c r="B156" s="236">
        <v>45510</v>
      </c>
      <c r="C156" s="237" t="s">
        <v>1209</v>
      </c>
      <c r="D156" s="237" t="s">
        <v>1078</v>
      </c>
      <c r="E156" s="238" t="s">
        <v>96</v>
      </c>
      <c r="F156" s="237" t="s">
        <v>478</v>
      </c>
      <c r="G156" s="239">
        <v>514.87</v>
      </c>
      <c r="H156" s="239"/>
      <c r="I156" s="237"/>
      <c r="J156" s="240">
        <v>45529.6348611111</v>
      </c>
    </row>
    <row spans="1:10" s="41" customFormat="1" ht="15" customHeight="1" x14ac:dyDescent="0.25" outlineLevel="0" r="157">
      <c r="A157" s="235">
        <v>59</v>
      </c>
      <c r="B157" s="236">
        <v>45511</v>
      </c>
      <c r="C157" s="237" t="s">
        <v>598</v>
      </c>
      <c r="D157" s="237" t="s">
        <v>1210</v>
      </c>
      <c r="E157" s="238" t="s">
        <v>28</v>
      </c>
      <c r="F157" s="237" t="s">
        <v>27</v>
      </c>
      <c r="G157" s="239">
        <v>1207.24</v>
      </c>
      <c r="H157" s="239"/>
      <c r="I157" s="237"/>
      <c r="J157" s="240">
        <v>45529.6352777778</v>
      </c>
    </row>
    <row spans="1:10" s="41" customFormat="1" ht="15" customHeight="1" x14ac:dyDescent="0.25" outlineLevel="0" r="158">
      <c r="A158" s="235">
        <v>59</v>
      </c>
      <c r="B158" s="236">
        <v>45511</v>
      </c>
      <c r="C158" s="237" t="s">
        <v>598</v>
      </c>
      <c r="D158" s="237" t="s">
        <v>1210</v>
      </c>
      <c r="E158" s="238" t="s">
        <v>30</v>
      </c>
      <c r="F158" s="237" t="s">
        <v>472</v>
      </c>
      <c r="G158" s="239"/>
      <c r="H158" s="239">
        <v>1207.24</v>
      </c>
      <c r="I158" s="237"/>
      <c r="J158" s="240">
        <v>45529.6352777778</v>
      </c>
    </row>
    <row spans="1:10" s="41" customFormat="1" ht="15" customHeight="1" x14ac:dyDescent="0.25" outlineLevel="0" r="159">
      <c r="A159" s="235">
        <v>60</v>
      </c>
      <c r="B159" s="236">
        <v>45511</v>
      </c>
      <c r="C159" s="237" t="s">
        <v>845</v>
      </c>
      <c r="D159" s="237" t="s">
        <v>1211</v>
      </c>
      <c r="E159" s="238" t="s">
        <v>28</v>
      </c>
      <c r="F159" s="237" t="s">
        <v>27</v>
      </c>
      <c r="G159" s="239">
        <v>1192.87</v>
      </c>
      <c r="H159" s="239"/>
      <c r="I159" s="237"/>
      <c r="J159" s="240">
        <v>45529.6356134259</v>
      </c>
    </row>
    <row spans="1:10" s="41" customFormat="1" ht="15" customHeight="1" x14ac:dyDescent="0.25" outlineLevel="0" r="160">
      <c r="A160" s="235">
        <v>60</v>
      </c>
      <c r="B160" s="236">
        <v>45511</v>
      </c>
      <c r="C160" s="237" t="s">
        <v>845</v>
      </c>
      <c r="D160" s="237" t="s">
        <v>1211</v>
      </c>
      <c r="E160" s="238" t="s">
        <v>30</v>
      </c>
      <c r="F160" s="237" t="s">
        <v>472</v>
      </c>
      <c r="G160" s="239"/>
      <c r="H160" s="239">
        <v>1192.87</v>
      </c>
      <c r="I160" s="237"/>
      <c r="J160" s="240">
        <v>45529.6356134259</v>
      </c>
    </row>
    <row spans="1:10" s="41" customFormat="1" ht="15" customHeight="1" x14ac:dyDescent="0.25" outlineLevel="0" r="161">
      <c r="A161" s="235">
        <v>61</v>
      </c>
      <c r="B161" s="236">
        <v>45512</v>
      </c>
      <c r="C161" s="237" t="s">
        <v>1181</v>
      </c>
      <c r="D161" s="237" t="s">
        <v>1212</v>
      </c>
      <c r="E161" s="238" t="s">
        <v>28</v>
      </c>
      <c r="F161" s="237" t="s">
        <v>27</v>
      </c>
      <c r="G161" s="239">
        <v>3578.6</v>
      </c>
      <c r="H161" s="239"/>
      <c r="I161" s="237"/>
      <c r="J161" s="240">
        <v>45529.6360069444</v>
      </c>
    </row>
    <row spans="1:10" s="41" customFormat="1" ht="15" customHeight="1" x14ac:dyDescent="0.25" outlineLevel="0" r="162">
      <c r="A162" s="235">
        <v>61</v>
      </c>
      <c r="B162" s="236">
        <v>45512</v>
      </c>
      <c r="C162" s="237" t="s">
        <v>1181</v>
      </c>
      <c r="D162" s="237" t="s">
        <v>1212</v>
      </c>
      <c r="E162" s="238" t="s">
        <v>30</v>
      </c>
      <c r="F162" s="237" t="s">
        <v>472</v>
      </c>
      <c r="G162" s="239"/>
      <c r="H162" s="239">
        <v>3578.6</v>
      </c>
      <c r="I162" s="237"/>
      <c r="J162" s="240">
        <v>45529.6360069444</v>
      </c>
    </row>
    <row spans="1:10" s="41" customFormat="1" ht="15" customHeight="1" x14ac:dyDescent="0.25" outlineLevel="0" r="163">
      <c r="A163" s="235">
        <v>62</v>
      </c>
      <c r="B163" s="236">
        <v>45513</v>
      </c>
      <c r="C163" s="237" t="s">
        <v>1183</v>
      </c>
      <c r="D163" s="237" t="s">
        <v>1213</v>
      </c>
      <c r="E163" s="238" t="s">
        <v>28</v>
      </c>
      <c r="F163" s="237" t="s">
        <v>27</v>
      </c>
      <c r="G163" s="239">
        <v>301.81</v>
      </c>
      <c r="H163" s="239"/>
      <c r="I163" s="237"/>
      <c r="J163" s="240">
        <v>45529.6364236111</v>
      </c>
    </row>
    <row spans="1:10" s="41" customFormat="1" ht="15" customHeight="1" x14ac:dyDescent="0.25" outlineLevel="0" r="164">
      <c r="A164" s="235">
        <v>62</v>
      </c>
      <c r="B164" s="236">
        <v>45513</v>
      </c>
      <c r="C164" s="237" t="s">
        <v>1183</v>
      </c>
      <c r="D164" s="237" t="s">
        <v>1213</v>
      </c>
      <c r="E164" s="238" t="s">
        <v>30</v>
      </c>
      <c r="F164" s="237" t="s">
        <v>472</v>
      </c>
      <c r="G164" s="239"/>
      <c r="H164" s="239">
        <v>301.81</v>
      </c>
      <c r="I164" s="237"/>
      <c r="J164" s="240">
        <v>45529.6364236111</v>
      </c>
    </row>
    <row spans="1:10" s="41" customFormat="1" ht="15" customHeight="1" x14ac:dyDescent="0.25" outlineLevel="0" r="165">
      <c r="A165" s="235">
        <v>63</v>
      </c>
      <c r="B165" s="236">
        <v>45513</v>
      </c>
      <c r="C165" s="237" t="s">
        <v>590</v>
      </c>
      <c r="D165" s="237" t="s">
        <v>1214</v>
      </c>
      <c r="E165" s="238" t="s">
        <v>28</v>
      </c>
      <c r="F165" s="237" t="s">
        <v>27</v>
      </c>
      <c r="G165" s="239">
        <v>704.23</v>
      </c>
      <c r="H165" s="239"/>
      <c r="I165" s="237"/>
      <c r="J165" s="240">
        <v>45529.6374305556</v>
      </c>
    </row>
    <row spans="1:10" s="41" customFormat="1" ht="15" customHeight="1" x14ac:dyDescent="0.25" outlineLevel="0" r="166">
      <c r="A166" s="235">
        <v>63</v>
      </c>
      <c r="B166" s="236">
        <v>45513</v>
      </c>
      <c r="C166" s="237" t="s">
        <v>590</v>
      </c>
      <c r="D166" s="237" t="s">
        <v>1214</v>
      </c>
      <c r="E166" s="238" t="s">
        <v>30</v>
      </c>
      <c r="F166" s="237" t="s">
        <v>472</v>
      </c>
      <c r="G166" s="239"/>
      <c r="H166" s="239">
        <v>704.23</v>
      </c>
      <c r="I166" s="237"/>
      <c r="J166" s="240">
        <v>45529.6374305556</v>
      </c>
    </row>
    <row spans="1:10" s="41" customFormat="1" ht="15" customHeight="1" x14ac:dyDescent="0.25" outlineLevel="0" r="167">
      <c r="A167" s="235">
        <v>64</v>
      </c>
      <c r="B167" s="236">
        <v>45513</v>
      </c>
      <c r="C167" s="237" t="s">
        <v>492</v>
      </c>
      <c r="D167" s="237" t="s">
        <v>1215</v>
      </c>
      <c r="E167" s="238" t="s">
        <v>28</v>
      </c>
      <c r="F167" s="237" t="s">
        <v>27</v>
      </c>
      <c r="G167" s="239">
        <v>862.31</v>
      </c>
      <c r="H167" s="239"/>
      <c r="I167" s="237"/>
      <c r="J167" s="240">
        <v>45529.6377199074</v>
      </c>
    </row>
    <row spans="1:10" s="41" customFormat="1" ht="15" customHeight="1" x14ac:dyDescent="0.25" outlineLevel="0" r="168">
      <c r="A168" s="235">
        <v>64</v>
      </c>
      <c r="B168" s="236">
        <v>45513</v>
      </c>
      <c r="C168" s="237" t="s">
        <v>492</v>
      </c>
      <c r="D168" s="237" t="s">
        <v>1215</v>
      </c>
      <c r="E168" s="238" t="s">
        <v>30</v>
      </c>
      <c r="F168" s="237" t="s">
        <v>472</v>
      </c>
      <c r="G168" s="239"/>
      <c r="H168" s="239">
        <v>862.31</v>
      </c>
      <c r="I168" s="237"/>
      <c r="J168" s="240">
        <v>45529.6377199074</v>
      </c>
    </row>
    <row spans="1:10" s="41" customFormat="1" ht="15" customHeight="1" x14ac:dyDescent="0.25" outlineLevel="0" r="169">
      <c r="A169" s="235">
        <v>65</v>
      </c>
      <c r="B169" s="236">
        <v>45517</v>
      </c>
      <c r="C169" s="237" t="s">
        <v>1186</v>
      </c>
      <c r="D169" s="237" t="s">
        <v>1216</v>
      </c>
      <c r="E169" s="238" t="s">
        <v>28</v>
      </c>
      <c r="F169" s="237" t="s">
        <v>27</v>
      </c>
      <c r="G169" s="239">
        <v>1207.24</v>
      </c>
      <c r="H169" s="239"/>
      <c r="I169" s="237"/>
      <c r="J169" s="240">
        <v>45529.6380902778</v>
      </c>
    </row>
    <row spans="1:10" s="41" customFormat="1" ht="15" customHeight="1" x14ac:dyDescent="0.25" outlineLevel="0" r="170">
      <c r="A170" s="235">
        <v>65</v>
      </c>
      <c r="B170" s="236">
        <v>45517</v>
      </c>
      <c r="C170" s="237" t="s">
        <v>1186</v>
      </c>
      <c r="D170" s="237" t="s">
        <v>1216</v>
      </c>
      <c r="E170" s="238" t="s">
        <v>30</v>
      </c>
      <c r="F170" s="237" t="s">
        <v>472</v>
      </c>
      <c r="G170" s="239"/>
      <c r="H170" s="239">
        <v>1207.24</v>
      </c>
      <c r="I170" s="237"/>
      <c r="J170" s="240">
        <v>45529.6380902778</v>
      </c>
    </row>
    <row spans="1:10" s="41" customFormat="1" ht="15" customHeight="1" x14ac:dyDescent="0.25" outlineLevel="0" r="171">
      <c r="A171" s="235">
        <v>66</v>
      </c>
      <c r="B171" s="236">
        <v>45518</v>
      </c>
      <c r="C171" s="237" t="s">
        <v>960</v>
      </c>
      <c r="D171" s="237" t="s">
        <v>1217</v>
      </c>
      <c r="E171" s="238" t="s">
        <v>28</v>
      </c>
      <c r="F171" s="237" t="s">
        <v>27</v>
      </c>
      <c r="G171" s="239">
        <v>18812.79</v>
      </c>
      <c r="H171" s="239"/>
      <c r="I171" s="237"/>
      <c r="J171" s="240">
        <v>45529.6385069444</v>
      </c>
    </row>
    <row spans="1:10" s="41" customFormat="1" ht="15" customHeight="1" x14ac:dyDescent="0.25" outlineLevel="0" r="172">
      <c r="A172" s="235">
        <v>66</v>
      </c>
      <c r="B172" s="236">
        <v>45518</v>
      </c>
      <c r="C172" s="237" t="s">
        <v>960</v>
      </c>
      <c r="D172" s="237" t="s">
        <v>1217</v>
      </c>
      <c r="E172" s="238" t="s">
        <v>30</v>
      </c>
      <c r="F172" s="237" t="s">
        <v>472</v>
      </c>
      <c r="G172" s="239"/>
      <c r="H172" s="239">
        <v>18812.79</v>
      </c>
      <c r="I172" s="237"/>
      <c r="J172" s="240">
        <v>45529.6385069444</v>
      </c>
    </row>
    <row spans="1:10" s="41" customFormat="1" ht="15" customHeight="1" x14ac:dyDescent="0.25" outlineLevel="0" r="173">
      <c r="A173" s="235">
        <v>67</v>
      </c>
      <c r="B173" s="236">
        <v>45518</v>
      </c>
      <c r="C173" s="237" t="s">
        <v>823</v>
      </c>
      <c r="D173" s="237" t="s">
        <v>1218</v>
      </c>
      <c r="E173" s="238" t="s">
        <v>28</v>
      </c>
      <c r="F173" s="237" t="s">
        <v>27</v>
      </c>
      <c r="G173" s="239">
        <v>2493.52</v>
      </c>
      <c r="H173" s="239"/>
      <c r="I173" s="237"/>
      <c r="J173" s="240">
        <v>45529.6396875</v>
      </c>
    </row>
    <row spans="1:10" s="41" customFormat="1" ht="15" customHeight="1" x14ac:dyDescent="0.25" outlineLevel="0" r="174">
      <c r="A174" s="235">
        <v>67</v>
      </c>
      <c r="B174" s="236">
        <v>45518</v>
      </c>
      <c r="C174" s="237" t="s">
        <v>823</v>
      </c>
      <c r="D174" s="237" t="s">
        <v>1218</v>
      </c>
      <c r="E174" s="238" t="s">
        <v>30</v>
      </c>
      <c r="F174" s="237" t="s">
        <v>472</v>
      </c>
      <c r="G174" s="239"/>
      <c r="H174" s="239">
        <v>2493.52</v>
      </c>
      <c r="I174" s="237"/>
      <c r="J174" s="240">
        <v>45529.6396875</v>
      </c>
    </row>
    <row spans="1:10" s="41" customFormat="1" ht="15" customHeight="1" x14ac:dyDescent="0.25" outlineLevel="0" r="175">
      <c r="A175" s="235">
        <v>68</v>
      </c>
      <c r="B175" s="236">
        <v>45518</v>
      </c>
      <c r="C175" s="237" t="s">
        <v>1189</v>
      </c>
      <c r="D175" s="237" t="s">
        <v>1219</v>
      </c>
      <c r="E175" s="238" t="s">
        <v>28</v>
      </c>
      <c r="F175" s="237" t="s">
        <v>27</v>
      </c>
      <c r="G175" s="239">
        <v>7976.4</v>
      </c>
      <c r="H175" s="239"/>
      <c r="I175" s="237"/>
      <c r="J175" s="240">
        <v>45529.6400810185</v>
      </c>
    </row>
    <row spans="1:10" s="41" customFormat="1" ht="15" customHeight="1" x14ac:dyDescent="0.25" outlineLevel="0" r="176">
      <c r="A176" s="235">
        <v>68</v>
      </c>
      <c r="B176" s="236">
        <v>45518</v>
      </c>
      <c r="C176" s="237" t="s">
        <v>1189</v>
      </c>
      <c r="D176" s="237" t="s">
        <v>1219</v>
      </c>
      <c r="E176" s="238" t="s">
        <v>30</v>
      </c>
      <c r="F176" s="237" t="s">
        <v>472</v>
      </c>
      <c r="G176" s="239"/>
      <c r="H176" s="239">
        <v>7976.4</v>
      </c>
      <c r="I176" s="237"/>
      <c r="J176" s="240">
        <v>45529.6400810185</v>
      </c>
    </row>
    <row spans="1:10" s="41" customFormat="1" ht="15" customHeight="1" x14ac:dyDescent="0.25" outlineLevel="0" r="177">
      <c r="A177" s="235">
        <v>69</v>
      </c>
      <c r="B177" s="236">
        <v>45519</v>
      </c>
      <c r="C177" s="237" t="s">
        <v>597</v>
      </c>
      <c r="D177" s="237" t="s">
        <v>1220</v>
      </c>
      <c r="E177" s="238" t="s">
        <v>28</v>
      </c>
      <c r="F177" s="237" t="s">
        <v>27</v>
      </c>
      <c r="G177" s="239">
        <v>1810.86</v>
      </c>
      <c r="H177" s="239"/>
      <c r="I177" s="237"/>
      <c r="J177" s="240">
        <v>45529.8102430556</v>
      </c>
    </row>
    <row spans="1:10" s="41" customFormat="1" ht="15" customHeight="1" x14ac:dyDescent="0.25" outlineLevel="0" r="178">
      <c r="A178" s="235">
        <v>69</v>
      </c>
      <c r="B178" s="236">
        <v>45519</v>
      </c>
      <c r="C178" s="237" t="s">
        <v>597</v>
      </c>
      <c r="D178" s="237" t="s">
        <v>1220</v>
      </c>
      <c r="E178" s="238" t="s">
        <v>30</v>
      </c>
      <c r="F178" s="237" t="s">
        <v>472</v>
      </c>
      <c r="G178" s="239"/>
      <c r="H178" s="239">
        <v>1810.86</v>
      </c>
      <c r="I178" s="237"/>
      <c r="J178" s="240">
        <v>45529.8102430556</v>
      </c>
    </row>
    <row spans="1:10" s="41" customFormat="1" ht="15" customHeight="1" x14ac:dyDescent="0.25" outlineLevel="0" r="179">
      <c r="A179" s="235">
        <v>70</v>
      </c>
      <c r="B179" s="236">
        <v>45519</v>
      </c>
      <c r="C179" s="237" t="s">
        <v>603</v>
      </c>
      <c r="D179" s="237" t="s">
        <v>1221</v>
      </c>
      <c r="E179" s="238" t="s">
        <v>28</v>
      </c>
      <c r="F179" s="237" t="s">
        <v>27</v>
      </c>
      <c r="G179" s="239">
        <v>6740.41</v>
      </c>
      <c r="H179" s="239"/>
      <c r="I179" s="237"/>
      <c r="J179" s="240">
        <v>45529.8115856481</v>
      </c>
    </row>
    <row spans="1:10" s="41" customFormat="1" ht="15" customHeight="1" x14ac:dyDescent="0.25" outlineLevel="0" r="180">
      <c r="A180" s="235">
        <v>70</v>
      </c>
      <c r="B180" s="236">
        <v>45519</v>
      </c>
      <c r="C180" s="237" t="s">
        <v>603</v>
      </c>
      <c r="D180" s="237" t="s">
        <v>1221</v>
      </c>
      <c r="E180" s="238" t="s">
        <v>30</v>
      </c>
      <c r="F180" s="237" t="s">
        <v>472</v>
      </c>
      <c r="G180" s="239"/>
      <c r="H180" s="239">
        <v>6740.41</v>
      </c>
      <c r="I180" s="237"/>
      <c r="J180" s="240">
        <v>45529.8115856481</v>
      </c>
    </row>
    <row spans="1:10" s="41" customFormat="1" ht="15" customHeight="1" x14ac:dyDescent="0.25" outlineLevel="0" r="181">
      <c r="A181" s="235">
        <v>71</v>
      </c>
      <c r="B181" s="236">
        <v>45519</v>
      </c>
      <c r="C181" s="237" t="s">
        <v>491</v>
      </c>
      <c r="D181" s="237" t="s">
        <v>1222</v>
      </c>
      <c r="E181" s="238" t="s">
        <v>28</v>
      </c>
      <c r="F181" s="237" t="s">
        <v>27</v>
      </c>
      <c r="G181" s="239">
        <v>2989.35</v>
      </c>
      <c r="H181" s="239"/>
      <c r="I181" s="237"/>
      <c r="J181" s="240">
        <v>45529.8118518519</v>
      </c>
    </row>
    <row spans="1:10" s="41" customFormat="1" ht="15" customHeight="1" x14ac:dyDescent="0.25" outlineLevel="0" r="182">
      <c r="A182" s="235">
        <v>71</v>
      </c>
      <c r="B182" s="236">
        <v>45519</v>
      </c>
      <c r="C182" s="237" t="s">
        <v>491</v>
      </c>
      <c r="D182" s="237" t="s">
        <v>1222</v>
      </c>
      <c r="E182" s="238" t="s">
        <v>30</v>
      </c>
      <c r="F182" s="237" t="s">
        <v>472</v>
      </c>
      <c r="G182" s="239"/>
      <c r="H182" s="239">
        <v>2989.35</v>
      </c>
      <c r="I182" s="237"/>
      <c r="J182" s="240">
        <v>45529.8118518519</v>
      </c>
    </row>
    <row spans="1:10" s="41" customFormat="1" ht="15" customHeight="1" x14ac:dyDescent="0.25" outlineLevel="0" r="183">
      <c r="A183" s="235">
        <v>72</v>
      </c>
      <c r="B183" s="236">
        <v>45519</v>
      </c>
      <c r="C183" s="237" t="s">
        <v>1008</v>
      </c>
      <c r="D183" s="237" t="s">
        <v>1223</v>
      </c>
      <c r="E183" s="238" t="s">
        <v>28</v>
      </c>
      <c r="F183" s="237" t="s">
        <v>27</v>
      </c>
      <c r="G183" s="239">
        <v>804.83</v>
      </c>
      <c r="H183" s="239"/>
      <c r="I183" s="237"/>
      <c r="J183" s="240">
        <v>45529.812662037</v>
      </c>
    </row>
    <row spans="1:10" s="41" customFormat="1" ht="15" customHeight="1" x14ac:dyDescent="0.25" outlineLevel="0" r="184">
      <c r="A184" s="235">
        <v>72</v>
      </c>
      <c r="B184" s="236">
        <v>45519</v>
      </c>
      <c r="C184" s="237" t="s">
        <v>1008</v>
      </c>
      <c r="D184" s="237" t="s">
        <v>1223</v>
      </c>
      <c r="E184" s="238" t="s">
        <v>30</v>
      </c>
      <c r="F184" s="237" t="s">
        <v>472</v>
      </c>
      <c r="G184" s="239"/>
      <c r="H184" s="239">
        <v>804.83</v>
      </c>
      <c r="I184" s="237"/>
      <c r="J184" s="240">
        <v>45529.812662037</v>
      </c>
    </row>
    <row spans="1:10" s="41" customFormat="1" ht="15" customHeight="1" x14ac:dyDescent="0.25" outlineLevel="0" r="185">
      <c r="A185" s="235">
        <v>73</v>
      </c>
      <c r="B185" s="236">
        <v>45520</v>
      </c>
      <c r="C185" s="237" t="s">
        <v>1065</v>
      </c>
      <c r="D185" s="237" t="s">
        <v>1224</v>
      </c>
      <c r="E185" s="238" t="s">
        <v>28</v>
      </c>
      <c r="F185" s="237" t="s">
        <v>27</v>
      </c>
      <c r="G185" s="239">
        <v>11368.16</v>
      </c>
      <c r="H185" s="239"/>
      <c r="I185" s="237"/>
      <c r="J185" s="240">
        <v>45529.8188194444</v>
      </c>
    </row>
    <row spans="1:10" s="41" customFormat="1" ht="15" customHeight="1" x14ac:dyDescent="0.25" outlineLevel="0" r="186">
      <c r="A186" s="235">
        <v>73</v>
      </c>
      <c r="B186" s="236">
        <v>45520</v>
      </c>
      <c r="C186" s="237" t="s">
        <v>1065</v>
      </c>
      <c r="D186" s="237" t="s">
        <v>1224</v>
      </c>
      <c r="E186" s="238" t="s">
        <v>30</v>
      </c>
      <c r="F186" s="237" t="s">
        <v>472</v>
      </c>
      <c r="G186" s="239"/>
      <c r="H186" s="239">
        <v>11368.16</v>
      </c>
      <c r="I186" s="237"/>
      <c r="J186" s="240">
        <v>45529.8188194444</v>
      </c>
    </row>
    <row spans="1:10" s="41" customFormat="1" ht="15" customHeight="1" x14ac:dyDescent="0.25" outlineLevel="0" r="187">
      <c r="A187" s="235">
        <v>74</v>
      </c>
      <c r="B187" s="236">
        <v>45520</v>
      </c>
      <c r="C187" s="237" t="s">
        <v>582</v>
      </c>
      <c r="D187" s="237" t="s">
        <v>1244</v>
      </c>
      <c r="E187" s="238" t="s">
        <v>28</v>
      </c>
      <c r="F187" s="237" t="s">
        <v>27</v>
      </c>
      <c r="G187" s="239">
        <v>603.62</v>
      </c>
      <c r="H187" s="239"/>
      <c r="I187" s="237"/>
      <c r="J187" s="240">
        <v>45529.8300578704</v>
      </c>
    </row>
    <row spans="1:10" s="41" customFormat="1" ht="15" customHeight="1" x14ac:dyDescent="0.25" outlineLevel="0" r="188">
      <c r="A188" s="235">
        <v>74</v>
      </c>
      <c r="B188" s="236">
        <v>45520</v>
      </c>
      <c r="C188" s="237" t="s">
        <v>582</v>
      </c>
      <c r="D188" s="237" t="s">
        <v>1244</v>
      </c>
      <c r="E188" s="238" t="s">
        <v>30</v>
      </c>
      <c r="F188" s="237" t="s">
        <v>472</v>
      </c>
      <c r="G188" s="239"/>
      <c r="H188" s="239">
        <v>603.62</v>
      </c>
      <c r="I188" s="237"/>
      <c r="J188" s="240">
        <v>45529.8300578704</v>
      </c>
    </row>
    <row spans="1:10" s="41" customFormat="1" ht="15" customHeight="1" x14ac:dyDescent="0.25" outlineLevel="0" r="189">
      <c r="A189" s="235">
        <v>75</v>
      </c>
      <c r="B189" s="236">
        <v>45520</v>
      </c>
      <c r="C189" s="237" t="s">
        <v>1229</v>
      </c>
      <c r="D189" s="237" t="s">
        <v>1245</v>
      </c>
      <c r="E189" s="238" t="s">
        <v>28</v>
      </c>
      <c r="F189" s="237" t="s">
        <v>27</v>
      </c>
      <c r="G189" s="239">
        <v>3018.09</v>
      </c>
      <c r="H189" s="239"/>
      <c r="I189" s="237"/>
      <c r="J189" s="240">
        <v>45529.8306597222</v>
      </c>
    </row>
    <row spans="1:10" s="41" customFormat="1" ht="15" customHeight="1" x14ac:dyDescent="0.25" outlineLevel="0" r="190">
      <c r="A190" s="235">
        <v>75</v>
      </c>
      <c r="B190" s="236">
        <v>45520</v>
      </c>
      <c r="C190" s="237" t="s">
        <v>1229</v>
      </c>
      <c r="D190" s="237" t="s">
        <v>1245</v>
      </c>
      <c r="E190" s="238" t="s">
        <v>30</v>
      </c>
      <c r="F190" s="237" t="s">
        <v>472</v>
      </c>
      <c r="G190" s="239"/>
      <c r="H190" s="239">
        <v>3018.09</v>
      </c>
      <c r="I190" s="237"/>
      <c r="J190" s="240">
        <v>45529.8306597222</v>
      </c>
    </row>
    <row spans="1:10" s="41" customFormat="1" ht="15" customHeight="1" x14ac:dyDescent="0.25" outlineLevel="0" r="191">
      <c r="A191" s="235">
        <v>76</v>
      </c>
      <c r="B191" s="236">
        <v>45520</v>
      </c>
      <c r="C191" s="237" t="s">
        <v>488</v>
      </c>
      <c r="D191" s="237" t="s">
        <v>1246</v>
      </c>
      <c r="E191" s="238" t="s">
        <v>28</v>
      </c>
      <c r="F191" s="237" t="s">
        <v>27</v>
      </c>
      <c r="G191" s="239">
        <v>905.43</v>
      </c>
      <c r="H191" s="239"/>
      <c r="I191" s="237"/>
      <c r="J191" s="240">
        <v>45529.8309606481</v>
      </c>
    </row>
    <row spans="1:10" s="41" customFormat="1" ht="15" customHeight="1" x14ac:dyDescent="0.25" outlineLevel="0" r="192">
      <c r="A192" s="235">
        <v>76</v>
      </c>
      <c r="B192" s="236">
        <v>45520</v>
      </c>
      <c r="C192" s="237" t="s">
        <v>488</v>
      </c>
      <c r="D192" s="237" t="s">
        <v>1246</v>
      </c>
      <c r="E192" s="238" t="s">
        <v>30</v>
      </c>
      <c r="F192" s="237" t="s">
        <v>472</v>
      </c>
      <c r="G192" s="239"/>
      <c r="H192" s="239">
        <v>905.43</v>
      </c>
      <c r="I192" s="237"/>
      <c r="J192" s="240">
        <v>45529.8309606481</v>
      </c>
    </row>
    <row spans="1:10" s="41" customFormat="1" ht="15" customHeight="1" x14ac:dyDescent="0.25" outlineLevel="0" r="193">
      <c r="A193" s="235">
        <v>77</v>
      </c>
      <c r="B193" s="236">
        <v>45520</v>
      </c>
      <c r="C193" s="237" t="s">
        <v>1232</v>
      </c>
      <c r="D193" s="237" t="s">
        <v>1247</v>
      </c>
      <c r="E193" s="238" t="s">
        <v>28</v>
      </c>
      <c r="F193" s="237" t="s">
        <v>27</v>
      </c>
      <c r="G193" s="239">
        <v>2263.57</v>
      </c>
      <c r="H193" s="239"/>
      <c r="I193" s="237"/>
      <c r="J193" s="240">
        <v>45529.8314583333</v>
      </c>
    </row>
    <row spans="1:10" s="41" customFormat="1" ht="15" customHeight="1" x14ac:dyDescent="0.25" outlineLevel="0" r="194">
      <c r="A194" s="235">
        <v>77</v>
      </c>
      <c r="B194" s="236">
        <v>45520</v>
      </c>
      <c r="C194" s="237" t="s">
        <v>1232</v>
      </c>
      <c r="D194" s="237" t="s">
        <v>1247</v>
      </c>
      <c r="E194" s="238" t="s">
        <v>30</v>
      </c>
      <c r="F194" s="237" t="s">
        <v>472</v>
      </c>
      <c r="G194" s="239"/>
      <c r="H194" s="239">
        <v>2263.57</v>
      </c>
      <c r="I194" s="237"/>
      <c r="J194" s="240">
        <v>45529.8314583333</v>
      </c>
    </row>
    <row spans="1:10" s="41" customFormat="1" ht="15" customHeight="1" x14ac:dyDescent="0.25" outlineLevel="0" r="195">
      <c r="A195" s="235">
        <v>78</v>
      </c>
      <c r="B195" s="236">
        <v>45520</v>
      </c>
      <c r="C195" s="237" t="s">
        <v>1232</v>
      </c>
      <c r="D195" s="237" t="s">
        <v>1248</v>
      </c>
      <c r="E195" s="238" t="s">
        <v>28</v>
      </c>
      <c r="F195" s="237" t="s">
        <v>27</v>
      </c>
      <c r="G195" s="239">
        <v>2263.57</v>
      </c>
      <c r="H195" s="239"/>
      <c r="I195" s="237"/>
      <c r="J195" s="240">
        <v>45529.8317476852</v>
      </c>
    </row>
    <row spans="1:10" s="41" customFormat="1" ht="15" customHeight="1" x14ac:dyDescent="0.25" outlineLevel="0" r="196">
      <c r="A196" s="235">
        <v>78</v>
      </c>
      <c r="B196" s="236">
        <v>45520</v>
      </c>
      <c r="C196" s="237" t="s">
        <v>1232</v>
      </c>
      <c r="D196" s="237" t="s">
        <v>1248</v>
      </c>
      <c r="E196" s="238" t="s">
        <v>30</v>
      </c>
      <c r="F196" s="237" t="s">
        <v>472</v>
      </c>
      <c r="G196" s="239"/>
      <c r="H196" s="239">
        <v>2263.57</v>
      </c>
      <c r="I196" s="237"/>
      <c r="J196" s="240">
        <v>45529.8317476852</v>
      </c>
    </row>
    <row spans="1:10" s="41" customFormat="1" ht="15" customHeight="1" x14ac:dyDescent="0.25" outlineLevel="0" r="197">
      <c r="A197" s="235">
        <v>79</v>
      </c>
      <c r="B197" s="236">
        <v>45520</v>
      </c>
      <c r="C197" s="237" t="s">
        <v>489</v>
      </c>
      <c r="D197" s="237" t="s">
        <v>1249</v>
      </c>
      <c r="E197" s="238" t="s">
        <v>28</v>
      </c>
      <c r="F197" s="237" t="s">
        <v>27</v>
      </c>
      <c r="G197" s="239">
        <v>999.13</v>
      </c>
      <c r="H197" s="239"/>
      <c r="I197" s="237"/>
      <c r="J197" s="240">
        <v>45529.8320138889</v>
      </c>
    </row>
    <row spans="1:10" s="41" customFormat="1" ht="15" customHeight="1" x14ac:dyDescent="0.25" outlineLevel="0" r="198">
      <c r="A198" s="235">
        <v>79</v>
      </c>
      <c r="B198" s="236">
        <v>45520</v>
      </c>
      <c r="C198" s="237" t="s">
        <v>489</v>
      </c>
      <c r="D198" s="237" t="s">
        <v>1249</v>
      </c>
      <c r="E198" s="238" t="s">
        <v>30</v>
      </c>
      <c r="F198" s="237" t="s">
        <v>472</v>
      </c>
      <c r="G198" s="239"/>
      <c r="H198" s="239">
        <v>999.13</v>
      </c>
      <c r="I198" s="237"/>
      <c r="J198" s="240">
        <v>45529.8320138889</v>
      </c>
    </row>
    <row spans="1:10" s="41" customFormat="1" ht="15" customHeight="1" x14ac:dyDescent="0.25" outlineLevel="0" r="199">
      <c r="A199" s="235">
        <v>80</v>
      </c>
      <c r="B199" s="236">
        <v>45520</v>
      </c>
      <c r="C199" s="237" t="s">
        <v>888</v>
      </c>
      <c r="D199" s="237" t="s">
        <v>1250</v>
      </c>
      <c r="E199" s="238" t="s">
        <v>28</v>
      </c>
      <c r="F199" s="237" t="s">
        <v>27</v>
      </c>
      <c r="G199" s="239">
        <v>11871.17</v>
      </c>
      <c r="H199" s="239"/>
      <c r="I199" s="237"/>
      <c r="J199" s="240">
        <v>45529.8325347222</v>
      </c>
    </row>
    <row spans="1:10" s="41" customFormat="1" ht="15" customHeight="1" x14ac:dyDescent="0.25" outlineLevel="0" r="200">
      <c r="A200" s="235">
        <v>80</v>
      </c>
      <c r="B200" s="236">
        <v>45520</v>
      </c>
      <c r="C200" s="237" t="s">
        <v>888</v>
      </c>
      <c r="D200" s="237" t="s">
        <v>1250</v>
      </c>
      <c r="E200" s="238" t="s">
        <v>30</v>
      </c>
      <c r="F200" s="237" t="s">
        <v>472</v>
      </c>
      <c r="G200" s="239"/>
      <c r="H200" s="239">
        <v>11871.17</v>
      </c>
      <c r="I200" s="237"/>
      <c r="J200" s="240">
        <v>45529.8325347222</v>
      </c>
    </row>
    <row spans="1:10" s="41" customFormat="1" ht="15" customHeight="1" x14ac:dyDescent="0.25" outlineLevel="0" r="201">
      <c r="A201" s="235">
        <v>81</v>
      </c>
      <c r="B201" s="236">
        <v>45520</v>
      </c>
      <c r="C201" s="237" t="s">
        <v>592</v>
      </c>
      <c r="D201" s="237" t="s">
        <v>1251</v>
      </c>
      <c r="E201" s="238" t="s">
        <v>28</v>
      </c>
      <c r="F201" s="237" t="s">
        <v>27</v>
      </c>
      <c r="G201" s="239">
        <v>3118.7</v>
      </c>
      <c r="H201" s="239"/>
      <c r="I201" s="237"/>
      <c r="J201" s="240">
        <v>45529.833287037</v>
      </c>
    </row>
    <row spans="1:10" s="41" customFormat="1" ht="15" customHeight="1" x14ac:dyDescent="0.25" outlineLevel="0" r="202">
      <c r="A202" s="235">
        <v>81</v>
      </c>
      <c r="B202" s="236">
        <v>45520</v>
      </c>
      <c r="C202" s="237" t="s">
        <v>592</v>
      </c>
      <c r="D202" s="237" t="s">
        <v>1251</v>
      </c>
      <c r="E202" s="238" t="s">
        <v>30</v>
      </c>
      <c r="F202" s="237" t="s">
        <v>472</v>
      </c>
      <c r="G202" s="239"/>
      <c r="H202" s="239">
        <v>3118.7</v>
      </c>
      <c r="I202" s="237"/>
      <c r="J202" s="240">
        <v>45529.833287037</v>
      </c>
    </row>
    <row spans="1:10" s="41" customFormat="1" ht="15" customHeight="1" x14ac:dyDescent="0.25" outlineLevel="0" r="203">
      <c r="A203" s="235">
        <v>82</v>
      </c>
      <c r="B203" s="236">
        <v>45520</v>
      </c>
      <c r="C203" s="237" t="s">
        <v>591</v>
      </c>
      <c r="D203" s="237" t="s">
        <v>1252</v>
      </c>
      <c r="E203" s="238" t="s">
        <v>28</v>
      </c>
      <c r="F203" s="237" t="s">
        <v>27</v>
      </c>
      <c r="G203" s="239">
        <v>3018.09</v>
      </c>
      <c r="H203" s="239"/>
      <c r="I203" s="237"/>
      <c r="J203" s="240">
        <v>45529.8335069444</v>
      </c>
    </row>
    <row spans="1:10" s="41" customFormat="1" ht="15" customHeight="1" x14ac:dyDescent="0.25" outlineLevel="0" r="204">
      <c r="A204" s="235">
        <v>82</v>
      </c>
      <c r="B204" s="236">
        <v>45520</v>
      </c>
      <c r="C204" s="237" t="s">
        <v>591</v>
      </c>
      <c r="D204" s="237" t="s">
        <v>1252</v>
      </c>
      <c r="E204" s="238" t="s">
        <v>30</v>
      </c>
      <c r="F204" s="237" t="s">
        <v>472</v>
      </c>
      <c r="G204" s="239"/>
      <c r="H204" s="239">
        <v>3018.09</v>
      </c>
      <c r="I204" s="237"/>
      <c r="J204" s="240">
        <v>45529.8335069444</v>
      </c>
    </row>
    <row spans="1:10" s="41" customFormat="1" ht="15" customHeight="1" x14ac:dyDescent="0.25" outlineLevel="0" r="205">
      <c r="A205" s="235">
        <v>83</v>
      </c>
      <c r="B205" s="236">
        <v>45523</v>
      </c>
      <c r="C205" s="237" t="s">
        <v>1238</v>
      </c>
      <c r="D205" s="237" t="s">
        <v>1253</v>
      </c>
      <c r="E205" s="238" t="s">
        <v>28</v>
      </c>
      <c r="F205" s="237" t="s">
        <v>27</v>
      </c>
      <c r="G205" s="239">
        <v>5533.18</v>
      </c>
      <c r="H205" s="239"/>
      <c r="I205" s="237"/>
      <c r="J205" s="240">
        <v>45529.8337731482</v>
      </c>
    </row>
    <row spans="1:10" s="41" customFormat="1" ht="15" customHeight="1" x14ac:dyDescent="0.25" outlineLevel="0" r="206">
      <c r="A206" s="235">
        <v>83</v>
      </c>
      <c r="B206" s="236">
        <v>45523</v>
      </c>
      <c r="C206" s="237" t="s">
        <v>1238</v>
      </c>
      <c r="D206" s="237" t="s">
        <v>1253</v>
      </c>
      <c r="E206" s="238" t="s">
        <v>30</v>
      </c>
      <c r="F206" s="237" t="s">
        <v>472</v>
      </c>
      <c r="G206" s="239"/>
      <c r="H206" s="239">
        <v>5533.18</v>
      </c>
      <c r="I206" s="237"/>
      <c r="J206" s="240">
        <v>45529.8337731482</v>
      </c>
    </row>
    <row spans="1:10" s="41" customFormat="1" ht="15" customHeight="1" x14ac:dyDescent="0.25" outlineLevel="0" r="207">
      <c r="A207" s="235">
        <v>84</v>
      </c>
      <c r="B207" s="236">
        <v>45525</v>
      </c>
      <c r="C207" s="237" t="s">
        <v>588</v>
      </c>
      <c r="D207" s="237" t="s">
        <v>1254</v>
      </c>
      <c r="E207" s="238" t="s">
        <v>28</v>
      </c>
      <c r="F207" s="237" t="s">
        <v>27</v>
      </c>
      <c r="G207" s="239">
        <v>2313.88</v>
      </c>
      <c r="H207" s="239"/>
      <c r="I207" s="237"/>
      <c r="J207" s="240">
        <v>45529.8349074074</v>
      </c>
    </row>
    <row spans="1:10" s="41" customFormat="1" ht="15" customHeight="1" x14ac:dyDescent="0.25" outlineLevel="0" r="208">
      <c r="A208" s="235">
        <v>84</v>
      </c>
      <c r="B208" s="236">
        <v>45525</v>
      </c>
      <c r="C208" s="237" t="s">
        <v>588</v>
      </c>
      <c r="D208" s="237" t="s">
        <v>1254</v>
      </c>
      <c r="E208" s="238" t="s">
        <v>30</v>
      </c>
      <c r="F208" s="237" t="s">
        <v>472</v>
      </c>
      <c r="G208" s="239"/>
      <c r="H208" s="239">
        <v>2313.88</v>
      </c>
      <c r="I208" s="237"/>
      <c r="J208" s="240">
        <v>45529.8349074074</v>
      </c>
    </row>
    <row spans="1:10" s="41" customFormat="1" ht="15" customHeight="1" x14ac:dyDescent="0.25" outlineLevel="0" r="209">
      <c r="A209" s="235">
        <v>85</v>
      </c>
      <c r="B209" s="236">
        <v>45526</v>
      </c>
      <c r="C209" s="237" t="s">
        <v>587</v>
      </c>
      <c r="D209" s="237" t="s">
        <v>1255</v>
      </c>
      <c r="E209" s="238" t="s">
        <v>28</v>
      </c>
      <c r="F209" s="237" t="s">
        <v>27</v>
      </c>
      <c r="G209" s="239">
        <v>503.02</v>
      </c>
      <c r="H209" s="239"/>
      <c r="I209" s="237"/>
      <c r="J209" s="240">
        <v>45529.8351967593</v>
      </c>
    </row>
    <row spans="1:10" s="41" customFormat="1" ht="15" customHeight="1" x14ac:dyDescent="0.25" outlineLevel="0" r="210">
      <c r="A210" s="235">
        <v>85</v>
      </c>
      <c r="B210" s="236">
        <v>45526</v>
      </c>
      <c r="C210" s="237" t="s">
        <v>587</v>
      </c>
      <c r="D210" s="237" t="s">
        <v>1255</v>
      </c>
      <c r="E210" s="238" t="s">
        <v>30</v>
      </c>
      <c r="F210" s="237" t="s">
        <v>472</v>
      </c>
      <c r="G210" s="239"/>
      <c r="H210" s="239">
        <v>503.02</v>
      </c>
      <c r="I210" s="237"/>
      <c r="J210" s="240">
        <v>45529.8351967593</v>
      </c>
    </row>
    <row spans="1:10" s="41" customFormat="1" ht="15" customHeight="1" x14ac:dyDescent="0.25" outlineLevel="0" r="211">
      <c r="A211" s="235">
        <v>86</v>
      </c>
      <c r="B211" s="236">
        <v>45526</v>
      </c>
      <c r="C211" s="237" t="s">
        <v>604</v>
      </c>
      <c r="D211" s="237" t="s">
        <v>1256</v>
      </c>
      <c r="E211" s="238" t="s">
        <v>28</v>
      </c>
      <c r="F211" s="237" t="s">
        <v>27</v>
      </c>
      <c r="G211" s="239">
        <v>905.43</v>
      </c>
      <c r="H211" s="239"/>
      <c r="I211" s="237"/>
      <c r="J211" s="240">
        <v>45529.8354513889</v>
      </c>
    </row>
    <row spans="1:10" s="41" customFormat="1" ht="15" customHeight="1" x14ac:dyDescent="0.25" outlineLevel="0" r="212">
      <c r="A212" s="235">
        <v>86</v>
      </c>
      <c r="B212" s="236">
        <v>45526</v>
      </c>
      <c r="C212" s="237" t="s">
        <v>604</v>
      </c>
      <c r="D212" s="237" t="s">
        <v>1256</v>
      </c>
      <c r="E212" s="238" t="s">
        <v>30</v>
      </c>
      <c r="F212" s="237" t="s">
        <v>472</v>
      </c>
      <c r="G212" s="239"/>
      <c r="H212" s="239">
        <v>905.43</v>
      </c>
      <c r="I212" s="237"/>
      <c r="J212" s="240">
        <v>45529.8354513889</v>
      </c>
    </row>
    <row spans="1:10" s="41" customFormat="1" ht="15" customHeight="1" x14ac:dyDescent="0.25" outlineLevel="0" r="213">
      <c r="A213" s="235">
        <v>87</v>
      </c>
      <c r="B213" s="236">
        <v>45527</v>
      </c>
      <c r="C213" s="237" t="s">
        <v>583</v>
      </c>
      <c r="D213" s="237" t="s">
        <v>1257</v>
      </c>
      <c r="E213" s="238" t="s">
        <v>28</v>
      </c>
      <c r="F213" s="237" t="s">
        <v>27</v>
      </c>
      <c r="G213" s="239">
        <v>5188.25</v>
      </c>
      <c r="H213" s="239"/>
      <c r="I213" s="237"/>
      <c r="J213" s="240">
        <v>45529.8358333333</v>
      </c>
    </row>
    <row spans="1:10" s="41" customFormat="1" ht="15" customHeight="1" x14ac:dyDescent="0.25" outlineLevel="0" r="214">
      <c r="A214" s="235">
        <v>87</v>
      </c>
      <c r="B214" s="236">
        <v>45527</v>
      </c>
      <c r="C214" s="237" t="s">
        <v>583</v>
      </c>
      <c r="D214" s="237" t="s">
        <v>1257</v>
      </c>
      <c r="E214" s="238" t="s">
        <v>30</v>
      </c>
      <c r="F214" s="237" t="s">
        <v>472</v>
      </c>
      <c r="G214" s="239"/>
      <c r="H214" s="239">
        <v>5188.25</v>
      </c>
      <c r="I214" s="237"/>
      <c r="J214" s="240">
        <v>45529.8358333333</v>
      </c>
    </row>
    <row spans="1:10" s="41" customFormat="1" ht="15" customHeight="1" x14ac:dyDescent="0.25" outlineLevel="0" r="215">
      <c r="A215" s="235">
        <v>88</v>
      </c>
      <c r="B215" s="236">
        <v>45527</v>
      </c>
      <c r="C215" s="237" t="s">
        <v>969</v>
      </c>
      <c r="D215" s="237" t="s">
        <v>1258</v>
      </c>
      <c r="E215" s="238" t="s">
        <v>28</v>
      </c>
      <c r="F215" s="237" t="s">
        <v>27</v>
      </c>
      <c r="G215" s="239">
        <v>2414.48</v>
      </c>
      <c r="H215" s="239"/>
      <c r="I215" s="237"/>
      <c r="J215" s="240">
        <v>45529.83625</v>
      </c>
    </row>
    <row spans="1:10" s="41" customFormat="1" ht="15" customHeight="1" x14ac:dyDescent="0.25" outlineLevel="0" r="216">
      <c r="A216" s="235">
        <v>88</v>
      </c>
      <c r="B216" s="236">
        <v>45527</v>
      </c>
      <c r="C216" s="237" t="s">
        <v>969</v>
      </c>
      <c r="D216" s="237" t="s">
        <v>1258</v>
      </c>
      <c r="E216" s="238" t="s">
        <v>30</v>
      </c>
      <c r="F216" s="237" t="s">
        <v>472</v>
      </c>
      <c r="G216" s="239"/>
      <c r="H216" s="239">
        <v>2414.48</v>
      </c>
      <c r="I216" s="237"/>
      <c r="J216" s="240">
        <v>45529.83625</v>
      </c>
    </row>
    <row spans="1:10" s="41" customFormat="1" ht="15" customHeight="1" x14ac:dyDescent="0.25" outlineLevel="0" r="217">
      <c r="A217" s="235">
        <v>89</v>
      </c>
      <c r="B217" s="236">
        <v>45513</v>
      </c>
      <c r="C217" s="237" t="s">
        <v>1259</v>
      </c>
      <c r="D217" s="237" t="s">
        <v>1140</v>
      </c>
      <c r="E217" s="238" t="s">
        <v>28</v>
      </c>
      <c r="F217" s="237" t="s">
        <v>27</v>
      </c>
      <c r="G217" s="239"/>
      <c r="H217" s="239">
        <v>1086.51</v>
      </c>
      <c r="I217" s="237"/>
      <c r="J217" s="240">
        <v>45529.8421643519</v>
      </c>
    </row>
    <row spans="1:10" s="41" customFormat="1" ht="15" customHeight="1" x14ac:dyDescent="0.25" outlineLevel="0" r="218">
      <c r="A218" s="235">
        <v>89</v>
      </c>
      <c r="B218" s="236">
        <v>45513</v>
      </c>
      <c r="C218" s="237" t="s">
        <v>1259</v>
      </c>
      <c r="D218" s="237" t="s">
        <v>1140</v>
      </c>
      <c r="E218" s="238" t="s">
        <v>1104</v>
      </c>
      <c r="F218" s="237" t="s">
        <v>1105</v>
      </c>
      <c r="G218" s="239">
        <v>945</v>
      </c>
      <c r="H218" s="239"/>
      <c r="I218" s="237"/>
      <c r="J218" s="240">
        <v>45529.8421643519</v>
      </c>
    </row>
    <row spans="1:10" s="41" customFormat="1" ht="15" customHeight="1" x14ac:dyDescent="0.25" outlineLevel="0" r="219">
      <c r="A219" s="235">
        <v>89</v>
      </c>
      <c r="B219" s="236">
        <v>45513</v>
      </c>
      <c r="C219" s="237" t="s">
        <v>1259</v>
      </c>
      <c r="D219" s="237" t="s">
        <v>1140</v>
      </c>
      <c r="E219" s="238" t="s">
        <v>1087</v>
      </c>
      <c r="F219" s="237" t="s">
        <v>1086</v>
      </c>
      <c r="G219" s="239">
        <v>47.25</v>
      </c>
      <c r="H219" s="239"/>
      <c r="I219" s="237"/>
      <c r="J219" s="240">
        <v>45529.8421643519</v>
      </c>
    </row>
    <row spans="1:10" s="41" customFormat="1" ht="15" customHeight="1" x14ac:dyDescent="0.25" outlineLevel="0" r="220">
      <c r="A220" s="235">
        <v>89</v>
      </c>
      <c r="B220" s="236">
        <v>45513</v>
      </c>
      <c r="C220" s="237" t="s">
        <v>1259</v>
      </c>
      <c r="D220" s="237" t="s">
        <v>1140</v>
      </c>
      <c r="E220" s="238" t="s">
        <v>1088</v>
      </c>
      <c r="F220" s="237" t="s">
        <v>1089</v>
      </c>
      <c r="G220" s="239">
        <v>94.26</v>
      </c>
      <c r="H220" s="239"/>
      <c r="I220" s="237"/>
      <c r="J220" s="240">
        <v>45529.8421643519</v>
      </c>
    </row>
    <row spans="1:10" s="41" customFormat="1" ht="15" customHeight="1" x14ac:dyDescent="0.25" outlineLevel="0" r="221">
      <c r="A221" s="235">
        <v>90</v>
      </c>
      <c r="B221" s="236">
        <v>45517</v>
      </c>
      <c r="C221" s="237" t="s">
        <v>1269</v>
      </c>
      <c r="D221" s="237" t="s">
        <v>1270</v>
      </c>
      <c r="E221" s="238" t="s">
        <v>28</v>
      </c>
      <c r="F221" s="237" t="s">
        <v>27</v>
      </c>
      <c r="G221" s="239"/>
      <c r="H221" s="239">
        <v>206.96</v>
      </c>
      <c r="I221" s="237"/>
      <c r="J221" s="240">
        <v>45529.8471527778</v>
      </c>
    </row>
    <row spans="1:10" s="41" customFormat="1" ht="15" customHeight="1" x14ac:dyDescent="0.25" outlineLevel="0" r="222">
      <c r="A222" s="235">
        <v>90</v>
      </c>
      <c r="B222" s="236">
        <v>45517</v>
      </c>
      <c r="C222" s="237" t="s">
        <v>1269</v>
      </c>
      <c r="D222" s="237" t="s">
        <v>1270</v>
      </c>
      <c r="E222" s="238" t="s">
        <v>1108</v>
      </c>
      <c r="F222" s="237" t="s">
        <v>1109</v>
      </c>
      <c r="G222" s="239">
        <v>180</v>
      </c>
      <c r="H222" s="239"/>
      <c r="I222" s="237"/>
      <c r="J222" s="240">
        <v>45529.8471527778</v>
      </c>
    </row>
    <row spans="1:10" s="41" customFormat="1" ht="15" customHeight="1" x14ac:dyDescent="0.25" outlineLevel="0" r="223">
      <c r="A223" s="235">
        <v>90</v>
      </c>
      <c r="B223" s="236">
        <v>45517</v>
      </c>
      <c r="C223" s="237" t="s">
        <v>1269</v>
      </c>
      <c r="D223" s="237" t="s">
        <v>1270</v>
      </c>
      <c r="E223" s="238" t="s">
        <v>1087</v>
      </c>
      <c r="F223" s="237" t="s">
        <v>1086</v>
      </c>
      <c r="G223" s="239">
        <v>9</v>
      </c>
      <c r="H223" s="239"/>
      <c r="I223" s="237"/>
      <c r="J223" s="240">
        <v>45529.8471527778</v>
      </c>
    </row>
    <row spans="1:10" s="41" customFormat="1" ht="15" customHeight="1" x14ac:dyDescent="0.25" outlineLevel="0" r="224">
      <c r="A224" s="235">
        <v>90</v>
      </c>
      <c r="B224" s="236">
        <v>45517</v>
      </c>
      <c r="C224" s="237" t="s">
        <v>1269</v>
      </c>
      <c r="D224" s="237" t="s">
        <v>1270</v>
      </c>
      <c r="E224" s="238" t="s">
        <v>1088</v>
      </c>
      <c r="F224" s="237" t="s">
        <v>1089</v>
      </c>
      <c r="G224" s="239">
        <v>17.96</v>
      </c>
      <c r="H224" s="239"/>
      <c r="I224" s="237"/>
      <c r="J224" s="240">
        <v>45529.8471527778</v>
      </c>
    </row>
    <row spans="1:10" s="41" customFormat="1" ht="15" customHeight="1" x14ac:dyDescent="0.25" outlineLevel="0" r="225">
      <c r="A225" s="235">
        <v>91</v>
      </c>
      <c r="B225" s="236">
        <v>45519</v>
      </c>
      <c r="C225" s="237" t="s">
        <v>1271</v>
      </c>
      <c r="D225" s="237" t="s">
        <v>1078</v>
      </c>
      <c r="E225" s="238" t="s">
        <v>1083</v>
      </c>
      <c r="F225" s="237" t="s">
        <v>1084</v>
      </c>
      <c r="G225" s="239">
        <v>100000</v>
      </c>
      <c r="H225" s="239"/>
      <c r="I225" s="237"/>
      <c r="J225" s="240">
        <v>45529.8482986111</v>
      </c>
    </row>
    <row spans="1:10" s="41" customFormat="1" ht="15" customHeight="1" x14ac:dyDescent="0.25" outlineLevel="0" r="226">
      <c r="A226" s="235">
        <v>91</v>
      </c>
      <c r="B226" s="236">
        <v>45519</v>
      </c>
      <c r="C226" s="237" t="s">
        <v>1271</v>
      </c>
      <c r="D226" s="237" t="s">
        <v>1078</v>
      </c>
      <c r="E226" s="238" t="s">
        <v>28</v>
      </c>
      <c r="F226" s="237" t="s">
        <v>27</v>
      </c>
      <c r="G226" s="239"/>
      <c r="H226" s="239">
        <v>100000</v>
      </c>
      <c r="I226" s="237"/>
      <c r="J226" s="240">
        <v>45529.8482986111</v>
      </c>
    </row>
    <row spans="1:10" s="41" customFormat="1" ht="15" customHeight="1" x14ac:dyDescent="0.25" outlineLevel="0" r="227">
      <c r="A227" s="235">
        <v>92</v>
      </c>
      <c r="B227" s="236">
        <v>45524</v>
      </c>
      <c r="C227" s="237" t="s">
        <v>1272</v>
      </c>
      <c r="D227" s="237" t="s">
        <v>1273</v>
      </c>
      <c r="E227" s="238" t="s">
        <v>96</v>
      </c>
      <c r="F227" s="237" t="s">
        <v>478</v>
      </c>
      <c r="G227" s="239"/>
      <c r="H227" s="239">
        <v>408.16</v>
      </c>
      <c r="I227" s="237"/>
      <c r="J227" s="240">
        <v>45529.8541898148</v>
      </c>
    </row>
    <row spans="1:10" s="41" customFormat="1" ht="15" customHeight="1" x14ac:dyDescent="0.25" outlineLevel="0" r="228">
      <c r="A228" s="235">
        <v>92</v>
      </c>
      <c r="B228" s="236">
        <v>45524</v>
      </c>
      <c r="C228" s="237" t="s">
        <v>1272</v>
      </c>
      <c r="D228" s="237" t="s">
        <v>1273</v>
      </c>
      <c r="E228" s="238" t="s">
        <v>1100</v>
      </c>
      <c r="F228" s="237" t="s">
        <v>1101</v>
      </c>
      <c r="G228" s="239">
        <v>355</v>
      </c>
      <c r="H228" s="239"/>
      <c r="I228" s="237"/>
      <c r="J228" s="240">
        <v>45529.8541898148</v>
      </c>
    </row>
    <row spans="1:10" s="41" customFormat="1" ht="15" customHeight="1" x14ac:dyDescent="0.25" outlineLevel="0" r="229">
      <c r="A229" s="235">
        <v>92</v>
      </c>
      <c r="B229" s="236">
        <v>45524</v>
      </c>
      <c r="C229" s="237" t="s">
        <v>1272</v>
      </c>
      <c r="D229" s="237" t="s">
        <v>1273</v>
      </c>
      <c r="E229" s="238" t="s">
        <v>1087</v>
      </c>
      <c r="F229" s="237" t="s">
        <v>1086</v>
      </c>
      <c r="G229" s="239">
        <v>17.75</v>
      </c>
      <c r="H229" s="239"/>
      <c r="I229" s="237"/>
      <c r="J229" s="240">
        <v>45529.8541898148</v>
      </c>
    </row>
    <row spans="1:10" s="41" customFormat="1" ht="15" customHeight="1" x14ac:dyDescent="0.25" outlineLevel="0" r="230">
      <c r="A230" s="235">
        <v>92</v>
      </c>
      <c r="B230" s="236">
        <v>45524</v>
      </c>
      <c r="C230" s="237" t="s">
        <v>1272</v>
      </c>
      <c r="D230" s="237" t="s">
        <v>1273</v>
      </c>
      <c r="E230" s="238" t="s">
        <v>1088</v>
      </c>
      <c r="F230" s="237" t="s">
        <v>1089</v>
      </c>
      <c r="G230" s="239">
        <v>35.41</v>
      </c>
      <c r="H230" s="239"/>
      <c r="I230" s="237"/>
      <c r="J230" s="240">
        <v>45529.8541898148</v>
      </c>
    </row>
    <row spans="1:10" s="41" customFormat="1" ht="15" customHeight="1" x14ac:dyDescent="0.25" outlineLevel="0" r="231">
      <c r="A231" s="235">
        <v>93</v>
      </c>
      <c r="B231" s="236">
        <v>45535</v>
      </c>
      <c r="C231" s="237" t="s">
        <v>1274</v>
      </c>
      <c r="D231" s="237" t="s">
        <v>1275</v>
      </c>
      <c r="E231" s="238" t="s">
        <v>1803</v>
      </c>
      <c r="F231" s="237" t="s">
        <v>2597</v>
      </c>
      <c r="G231" s="239"/>
      <c r="H231" s="239">
        <v>175.27</v>
      </c>
      <c r="I231" s="237"/>
      <c r="J231" s="240">
        <v>45529.8550231481</v>
      </c>
    </row>
    <row spans="1:10" s="41" customFormat="1" ht="15" customHeight="1" x14ac:dyDescent="0.25" outlineLevel="0" r="232">
      <c r="A232" s="235">
        <v>93</v>
      </c>
      <c r="B232" s="236">
        <v>45535</v>
      </c>
      <c r="C232" s="237" t="s">
        <v>1274</v>
      </c>
      <c r="D232" s="237" t="s">
        <v>1275</v>
      </c>
      <c r="E232" s="238" t="s">
        <v>1115</v>
      </c>
      <c r="F232" s="237" t="s">
        <v>1116</v>
      </c>
      <c r="G232" s="239">
        <v>152.44</v>
      </c>
      <c r="H232" s="239"/>
      <c r="I232" s="237"/>
      <c r="J232" s="240">
        <v>45529.8550231481</v>
      </c>
    </row>
    <row spans="1:10" s="41" customFormat="1" ht="15" customHeight="1" x14ac:dyDescent="0.25" outlineLevel="0" r="233">
      <c r="A233" s="235">
        <v>93</v>
      </c>
      <c r="B233" s="236">
        <v>45535</v>
      </c>
      <c r="C233" s="237" t="s">
        <v>1274</v>
      </c>
      <c r="D233" s="237" t="s">
        <v>1275</v>
      </c>
      <c r="E233" s="238" t="s">
        <v>1087</v>
      </c>
      <c r="F233" s="237" t="s">
        <v>1086</v>
      </c>
      <c r="G233" s="239">
        <v>7.62</v>
      </c>
      <c r="H233" s="239"/>
      <c r="I233" s="237"/>
      <c r="J233" s="240">
        <v>45529.8550231481</v>
      </c>
    </row>
    <row spans="1:10" s="41" customFormat="1" ht="15" customHeight="1" x14ac:dyDescent="0.25" outlineLevel="0" r="234">
      <c r="A234" s="235">
        <v>93</v>
      </c>
      <c r="B234" s="236">
        <v>45535</v>
      </c>
      <c r="C234" s="237" t="s">
        <v>1274</v>
      </c>
      <c r="D234" s="237" t="s">
        <v>1275</v>
      </c>
      <c r="E234" s="238" t="s">
        <v>1088</v>
      </c>
      <c r="F234" s="237" t="s">
        <v>1089</v>
      </c>
      <c r="G234" s="239">
        <v>15.21</v>
      </c>
      <c r="H234" s="239"/>
      <c r="I234" s="237"/>
      <c r="J234" s="240">
        <v>45529.8550231481</v>
      </c>
    </row>
    <row spans="1:10" s="41" customFormat="1" ht="15" customHeight="1" x14ac:dyDescent="0.25" outlineLevel="0" r="235">
      <c r="A235" s="235">
        <v>94</v>
      </c>
      <c r="B235" s="236">
        <v>45535</v>
      </c>
      <c r="C235" s="237" t="s">
        <v>1274</v>
      </c>
      <c r="D235" s="237" t="s">
        <v>1276</v>
      </c>
      <c r="E235" s="238" t="s">
        <v>1803</v>
      </c>
      <c r="F235" s="237" t="s">
        <v>2597</v>
      </c>
      <c r="G235" s="239"/>
      <c r="H235" s="239">
        <v>43.62</v>
      </c>
      <c r="I235" s="237"/>
      <c r="J235" s="240">
        <v>45529.8553819444</v>
      </c>
    </row>
    <row spans="1:10" s="41" customFormat="1" ht="15" customHeight="1" x14ac:dyDescent="0.25" outlineLevel="0" r="236">
      <c r="A236" s="235">
        <v>94</v>
      </c>
      <c r="B236" s="236">
        <v>45535</v>
      </c>
      <c r="C236" s="237" t="s">
        <v>1274</v>
      </c>
      <c r="D236" s="237" t="s">
        <v>1276</v>
      </c>
      <c r="E236" s="238" t="s">
        <v>1267</v>
      </c>
      <c r="F236" s="237" t="s">
        <v>1268</v>
      </c>
      <c r="G236" s="239">
        <v>37.94</v>
      </c>
      <c r="H236" s="239"/>
      <c r="I236" s="237"/>
      <c r="J236" s="240">
        <v>45529.8553819444</v>
      </c>
    </row>
    <row spans="1:10" s="41" customFormat="1" ht="15" customHeight="1" x14ac:dyDescent="0.25" outlineLevel="0" r="237">
      <c r="A237" s="235">
        <v>94</v>
      </c>
      <c r="B237" s="236">
        <v>45535</v>
      </c>
      <c r="C237" s="237" t="s">
        <v>1274</v>
      </c>
      <c r="D237" s="237" t="s">
        <v>1276</v>
      </c>
      <c r="E237" s="238" t="s">
        <v>1087</v>
      </c>
      <c r="F237" s="237" t="s">
        <v>1086</v>
      </c>
      <c r="G237" s="239">
        <v>1.9</v>
      </c>
      <c r="H237" s="239"/>
      <c r="I237" s="237"/>
      <c r="J237" s="240">
        <v>45529.8553819444</v>
      </c>
    </row>
    <row spans="1:10" s="41" customFormat="1" ht="15" customHeight="1" x14ac:dyDescent="0.25" outlineLevel="0" r="238">
      <c r="A238" s="235">
        <v>94</v>
      </c>
      <c r="B238" s="236">
        <v>45535</v>
      </c>
      <c r="C238" s="237" t="s">
        <v>1274</v>
      </c>
      <c r="D238" s="237" t="s">
        <v>1276</v>
      </c>
      <c r="E238" s="238" t="s">
        <v>1088</v>
      </c>
      <c r="F238" s="237" t="s">
        <v>1089</v>
      </c>
      <c r="G238" s="239">
        <v>3.78</v>
      </c>
      <c r="H238" s="239"/>
      <c r="I238" s="237"/>
      <c r="J238" s="240">
        <v>45529.8553819444</v>
      </c>
    </row>
    <row spans="1:10" s="41" customFormat="1" ht="15" customHeight="1" x14ac:dyDescent="0.25" outlineLevel="0" r="239">
      <c r="A239" s="235">
        <v>95</v>
      </c>
      <c r="B239" s="236">
        <v>45527</v>
      </c>
      <c r="C239" s="237" t="s">
        <v>1084</v>
      </c>
      <c r="D239" s="237" t="s">
        <v>1078</v>
      </c>
      <c r="E239" s="238" t="s">
        <v>1083</v>
      </c>
      <c r="F239" s="237" t="s">
        <v>1084</v>
      </c>
      <c r="G239" s="239">
        <v>75000</v>
      </c>
      <c r="H239" s="239"/>
      <c r="I239" s="237"/>
      <c r="J239" s="240">
        <v>45529.8570717593</v>
      </c>
    </row>
    <row spans="1:10" s="41" customFormat="1" ht="15" customHeight="1" x14ac:dyDescent="0.25" outlineLevel="0" r="240">
      <c r="A240" s="235">
        <v>95</v>
      </c>
      <c r="B240" s="236">
        <v>45527</v>
      </c>
      <c r="C240" s="237" t="s">
        <v>1084</v>
      </c>
      <c r="D240" s="237" t="s">
        <v>1078</v>
      </c>
      <c r="E240" s="238" t="s">
        <v>28</v>
      </c>
      <c r="F240" s="237" t="s">
        <v>27</v>
      </c>
      <c r="G240" s="239"/>
      <c r="H240" s="239">
        <v>75000</v>
      </c>
      <c r="I240" s="237"/>
      <c r="J240" s="240">
        <v>45529.8570717593</v>
      </c>
    </row>
    <row spans="1:10" s="41" customFormat="1" ht="15" customHeight="1" x14ac:dyDescent="0.25" outlineLevel="0" r="241">
      <c r="A241" s="235">
        <v>96</v>
      </c>
      <c r="B241" s="236">
        <v>45513</v>
      </c>
      <c r="C241" s="237" t="s">
        <v>896</v>
      </c>
      <c r="D241" s="237" t="s">
        <v>1319</v>
      </c>
      <c r="E241" s="238" t="s">
        <v>1308</v>
      </c>
      <c r="F241" s="237" t="s">
        <v>1309</v>
      </c>
      <c r="G241" s="239">
        <v>1010.87</v>
      </c>
      <c r="H241" s="239"/>
      <c r="I241" s="237" t="s">
        <v>1310</v>
      </c>
      <c r="J241" s="240">
        <v>45530.9559375</v>
      </c>
    </row>
    <row spans="1:10" s="41" customFormat="1" ht="15" customHeight="1" x14ac:dyDescent="0.25" outlineLevel="0" r="242">
      <c r="A242" s="235">
        <v>96</v>
      </c>
      <c r="B242" s="236">
        <v>45513</v>
      </c>
      <c r="C242" s="237" t="s">
        <v>896</v>
      </c>
      <c r="D242" s="237" t="s">
        <v>1319</v>
      </c>
      <c r="E242" s="238" t="s">
        <v>1308</v>
      </c>
      <c r="F242" s="237" t="s">
        <v>1309</v>
      </c>
      <c r="G242" s="239">
        <v>4153.56</v>
      </c>
      <c r="H242" s="239"/>
      <c r="I242" s="237" t="s">
        <v>1311</v>
      </c>
      <c r="J242" s="240">
        <v>45530.9559375</v>
      </c>
    </row>
    <row spans="1:10" s="41" customFormat="1" ht="15" customHeight="1" x14ac:dyDescent="0.25" outlineLevel="0" r="243">
      <c r="A243" s="235">
        <v>96</v>
      </c>
      <c r="B243" s="236">
        <v>45513</v>
      </c>
      <c r="C243" s="237" t="s">
        <v>896</v>
      </c>
      <c r="D243" s="237" t="s">
        <v>1319</v>
      </c>
      <c r="E243" s="238" t="s">
        <v>1308</v>
      </c>
      <c r="F243" s="237" t="s">
        <v>1309</v>
      </c>
      <c r="G243" s="239">
        <v>324.66</v>
      </c>
      <c r="H243" s="239"/>
      <c r="I243" s="237" t="s">
        <v>1312</v>
      </c>
      <c r="J243" s="240">
        <v>45530.9559375</v>
      </c>
    </row>
    <row spans="1:10" s="41" customFormat="1" ht="15" customHeight="1" x14ac:dyDescent="0.25" outlineLevel="0" r="244">
      <c r="A244" s="235">
        <v>96</v>
      </c>
      <c r="B244" s="236">
        <v>45513</v>
      </c>
      <c r="C244" s="237" t="s">
        <v>896</v>
      </c>
      <c r="D244" s="237" t="s">
        <v>1319</v>
      </c>
      <c r="E244" s="238" t="s">
        <v>1308</v>
      </c>
      <c r="F244" s="237" t="s">
        <v>1309</v>
      </c>
      <c r="G244" s="239">
        <v>2762.52</v>
      </c>
      <c r="H244" s="239"/>
      <c r="I244" s="237" t="s">
        <v>1313</v>
      </c>
      <c r="J244" s="240">
        <v>45530.9559375</v>
      </c>
    </row>
    <row spans="1:10" s="41" customFormat="1" ht="15" customHeight="1" x14ac:dyDescent="0.25" outlineLevel="0" r="245">
      <c r="A245" s="235">
        <v>96</v>
      </c>
      <c r="B245" s="236">
        <v>45513</v>
      </c>
      <c r="C245" s="237" t="s">
        <v>896</v>
      </c>
      <c r="D245" s="237" t="s">
        <v>1319</v>
      </c>
      <c r="E245" s="238" t="s">
        <v>1308</v>
      </c>
      <c r="F245" s="237" t="s">
        <v>1309</v>
      </c>
      <c r="G245" s="239">
        <v>804.42</v>
      </c>
      <c r="H245" s="239"/>
      <c r="I245" s="237" t="s">
        <v>1314</v>
      </c>
      <c r="J245" s="240">
        <v>45530.9559375</v>
      </c>
    </row>
    <row spans="1:10" s="41" customFormat="1" ht="15" customHeight="1" x14ac:dyDescent="0.25" outlineLevel="0" r="246">
      <c r="A246" s="235">
        <v>96</v>
      </c>
      <c r="B246" s="236">
        <v>45513</v>
      </c>
      <c r="C246" s="237" t="s">
        <v>896</v>
      </c>
      <c r="D246" s="237" t="s">
        <v>1319</v>
      </c>
      <c r="E246" s="238" t="s">
        <v>1308</v>
      </c>
      <c r="F246" s="237" t="s">
        <v>1309</v>
      </c>
      <c r="G246" s="239">
        <v>1257.45</v>
      </c>
      <c r="H246" s="239"/>
      <c r="I246" s="237" t="s">
        <v>1315</v>
      </c>
      <c r="J246" s="240">
        <v>45530.9559375</v>
      </c>
    </row>
    <row spans="1:10" s="41" customFormat="1" ht="15" customHeight="1" x14ac:dyDescent="0.25" outlineLevel="0" r="247">
      <c r="A247" s="235">
        <v>96</v>
      </c>
      <c r="B247" s="236">
        <v>45513</v>
      </c>
      <c r="C247" s="237" t="s">
        <v>896</v>
      </c>
      <c r="D247" s="237" t="s">
        <v>1319</v>
      </c>
      <c r="E247" s="238" t="s">
        <v>1308</v>
      </c>
      <c r="F247" s="237" t="s">
        <v>1309</v>
      </c>
      <c r="G247" s="239">
        <v>4516.27</v>
      </c>
      <c r="H247" s="239"/>
      <c r="I247" s="237" t="s">
        <v>2673</v>
      </c>
      <c r="J247" s="240">
        <v>45530.9559375</v>
      </c>
    </row>
    <row spans="1:10" s="41" customFormat="1" ht="15" customHeight="1" x14ac:dyDescent="0.25" outlineLevel="0" r="248">
      <c r="A248" s="235">
        <v>96</v>
      </c>
      <c r="B248" s="236">
        <v>45513</v>
      </c>
      <c r="C248" s="237" t="s">
        <v>896</v>
      </c>
      <c r="D248" s="237" t="s">
        <v>1319</v>
      </c>
      <c r="E248" s="238" t="s">
        <v>1308</v>
      </c>
      <c r="F248" s="237" t="s">
        <v>1309</v>
      </c>
      <c r="G248" s="239">
        <v>185.81</v>
      </c>
      <c r="H248" s="239"/>
      <c r="I248" s="237" t="s">
        <v>2672</v>
      </c>
      <c r="J248" s="240">
        <v>45530.9559375</v>
      </c>
    </row>
    <row spans="1:10" s="41" customFormat="1" ht="15" customHeight="1" x14ac:dyDescent="0.25" outlineLevel="0" r="249">
      <c r="A249" s="235">
        <v>96</v>
      </c>
      <c r="B249" s="236">
        <v>45513</v>
      </c>
      <c r="C249" s="237" t="s">
        <v>896</v>
      </c>
      <c r="D249" s="237" t="s">
        <v>1319</v>
      </c>
      <c r="E249" s="238" t="s">
        <v>28</v>
      </c>
      <c r="F249" s="237" t="s">
        <v>27</v>
      </c>
      <c r="G249" s="239"/>
      <c r="H249" s="239">
        <v>10313.48</v>
      </c>
      <c r="I249" s="237" t="s">
        <v>1319</v>
      </c>
      <c r="J249" s="240">
        <v>45530.9559375</v>
      </c>
    </row>
    <row spans="1:10" s="41" customFormat="1" ht="15" customHeight="1" x14ac:dyDescent="0.25" outlineLevel="0" r="250">
      <c r="A250" s="235">
        <v>96</v>
      </c>
      <c r="B250" s="236">
        <v>45513</v>
      </c>
      <c r="C250" s="237" t="s">
        <v>896</v>
      </c>
      <c r="D250" s="237" t="s">
        <v>1319</v>
      </c>
      <c r="E250" s="238" t="s">
        <v>479</v>
      </c>
      <c r="F250" s="237" t="s">
        <v>480</v>
      </c>
      <c r="G250" s="239"/>
      <c r="H250" s="239">
        <v>4516.27</v>
      </c>
      <c r="I250" s="237" t="s">
        <v>1316</v>
      </c>
      <c r="J250" s="240">
        <v>45530.9559375</v>
      </c>
    </row>
    <row spans="1:10" s="41" customFormat="1" ht="15" customHeight="1" x14ac:dyDescent="0.25" outlineLevel="0" r="251">
      <c r="A251" s="235">
        <v>96</v>
      </c>
      <c r="B251" s="236">
        <v>45513</v>
      </c>
      <c r="C251" s="237" t="s">
        <v>896</v>
      </c>
      <c r="D251" s="237" t="s">
        <v>1319</v>
      </c>
      <c r="E251" s="238" t="s">
        <v>1317</v>
      </c>
      <c r="F251" s="237" t="s">
        <v>1318</v>
      </c>
      <c r="G251" s="239"/>
      <c r="H251" s="239">
        <v>185.81</v>
      </c>
      <c r="I251" s="237" t="s">
        <v>2672</v>
      </c>
      <c r="J251" s="240">
        <v>45530.9559375</v>
      </c>
    </row>
    <row spans="1:10" s="41" customFormat="1" ht="15" customHeight="1" x14ac:dyDescent="0.25" outlineLevel="0" r="252">
      <c r="A252" s="235">
        <v>97</v>
      </c>
      <c r="B252" s="236">
        <v>45519</v>
      </c>
      <c r="C252" s="237" t="s">
        <v>1320</v>
      </c>
      <c r="D252" s="237" t="s">
        <v>1078</v>
      </c>
      <c r="E252" s="238" t="s">
        <v>28</v>
      </c>
      <c r="F252" s="237" t="s">
        <v>27</v>
      </c>
      <c r="G252" s="239">
        <v>603.61</v>
      </c>
      <c r="H252" s="239"/>
      <c r="I252" s="237"/>
      <c r="J252" s="240">
        <v>45530.9569328704</v>
      </c>
    </row>
    <row spans="1:10" s="41" customFormat="1" ht="15" customHeight="1" x14ac:dyDescent="0.25" outlineLevel="0" r="253">
      <c r="A253" s="235">
        <v>97</v>
      </c>
      <c r="B253" s="236">
        <v>45519</v>
      </c>
      <c r="C253" s="237" t="s">
        <v>1320</v>
      </c>
      <c r="D253" s="237" t="s">
        <v>1078</v>
      </c>
      <c r="E253" s="238" t="s">
        <v>483</v>
      </c>
      <c r="F253" s="237" t="s">
        <v>99</v>
      </c>
      <c r="G253" s="239"/>
      <c r="H253" s="239">
        <v>603.61</v>
      </c>
      <c r="I253" s="237"/>
      <c r="J253" s="240">
        <v>45530.9569328704</v>
      </c>
    </row>
    <row spans="1:10" s="41" customFormat="1" ht="15" customHeight="1" x14ac:dyDescent="0.25" outlineLevel="0" r="254">
      <c r="A254" s="235">
        <v>98</v>
      </c>
      <c r="B254" s="236">
        <v>45527</v>
      </c>
      <c r="C254" s="237" t="s">
        <v>1321</v>
      </c>
      <c r="D254" s="237"/>
      <c r="E254" s="238" t="s">
        <v>1308</v>
      </c>
      <c r="F254" s="237" t="s">
        <v>1309</v>
      </c>
      <c r="G254" s="239">
        <v>1007.23</v>
      </c>
      <c r="H254" s="239"/>
      <c r="I254" s="237" t="s">
        <v>1310</v>
      </c>
      <c r="J254" s="240">
        <v>45530.9761342593</v>
      </c>
    </row>
    <row spans="1:10" s="41" customFormat="1" ht="15" customHeight="1" x14ac:dyDescent="0.25" outlineLevel="0" r="255">
      <c r="A255" s="235">
        <v>98</v>
      </c>
      <c r="B255" s="236">
        <v>45527</v>
      </c>
      <c r="C255" s="237" t="s">
        <v>1321</v>
      </c>
      <c r="D255" s="237"/>
      <c r="E255" s="238" t="s">
        <v>1308</v>
      </c>
      <c r="F255" s="237" t="s">
        <v>1309</v>
      </c>
      <c r="G255" s="239">
        <v>4137.47</v>
      </c>
      <c r="H255" s="239"/>
      <c r="I255" s="237" t="s">
        <v>1311</v>
      </c>
      <c r="J255" s="240">
        <v>45530.9761342593</v>
      </c>
    </row>
    <row spans="1:10" s="41" customFormat="1" ht="15" customHeight="1" x14ac:dyDescent="0.25" outlineLevel="0" r="256">
      <c r="A256" s="235">
        <v>98</v>
      </c>
      <c r="B256" s="236">
        <v>45527</v>
      </c>
      <c r="C256" s="237" t="s">
        <v>1321</v>
      </c>
      <c r="D256" s="237"/>
      <c r="E256" s="238" t="s">
        <v>1308</v>
      </c>
      <c r="F256" s="237" t="s">
        <v>1309</v>
      </c>
      <c r="G256" s="239">
        <v>301.17</v>
      </c>
      <c r="H256" s="239"/>
      <c r="I256" s="237" t="s">
        <v>1312</v>
      </c>
      <c r="J256" s="240">
        <v>45530.9761342593</v>
      </c>
    </row>
    <row spans="1:10" s="41" customFormat="1" ht="15" customHeight="1" x14ac:dyDescent="0.25" outlineLevel="0" r="257">
      <c r="A257" s="235">
        <v>98</v>
      </c>
      <c r="B257" s="236">
        <v>45527</v>
      </c>
      <c r="C257" s="237" t="s">
        <v>1321</v>
      </c>
      <c r="D257" s="237"/>
      <c r="E257" s="238" t="s">
        <v>1308</v>
      </c>
      <c r="F257" s="237" t="s">
        <v>1309</v>
      </c>
      <c r="G257" s="239">
        <v>2751.91</v>
      </c>
      <c r="H257" s="239"/>
      <c r="I257" s="237" t="s">
        <v>1313</v>
      </c>
      <c r="J257" s="240">
        <v>45530.9761342593</v>
      </c>
    </row>
    <row spans="1:10" s="41" customFormat="1" ht="15" customHeight="1" x14ac:dyDescent="0.25" outlineLevel="0" r="258">
      <c r="A258" s="235">
        <v>98</v>
      </c>
      <c r="B258" s="236">
        <v>45527</v>
      </c>
      <c r="C258" s="237" t="s">
        <v>1321</v>
      </c>
      <c r="D258" s="237"/>
      <c r="E258" s="238" t="s">
        <v>1308</v>
      </c>
      <c r="F258" s="237" t="s">
        <v>1309</v>
      </c>
      <c r="G258" s="239">
        <v>804.42</v>
      </c>
      <c r="H258" s="239"/>
      <c r="I258" s="237" t="s">
        <v>1314</v>
      </c>
      <c r="J258" s="240">
        <v>45530.9761342593</v>
      </c>
    </row>
    <row spans="1:10" s="41" customFormat="1" ht="15" customHeight="1" x14ac:dyDescent="0.25" outlineLevel="0" r="259">
      <c r="A259" s="235">
        <v>98</v>
      </c>
      <c r="B259" s="236">
        <v>45527</v>
      </c>
      <c r="C259" s="237" t="s">
        <v>1321</v>
      </c>
      <c r="D259" s="237"/>
      <c r="E259" s="238" t="s">
        <v>1308</v>
      </c>
      <c r="F259" s="237" t="s">
        <v>1309</v>
      </c>
      <c r="G259" s="239">
        <v>596.05</v>
      </c>
      <c r="H259" s="239"/>
      <c r="I259" s="237" t="s">
        <v>1315</v>
      </c>
      <c r="J259" s="240">
        <v>45530.9761342593</v>
      </c>
    </row>
    <row spans="1:10" s="41" customFormat="1" ht="15" customHeight="1" x14ac:dyDescent="0.25" outlineLevel="0" r="260">
      <c r="A260" s="235">
        <v>98</v>
      </c>
      <c r="B260" s="236">
        <v>45527</v>
      </c>
      <c r="C260" s="237" t="s">
        <v>1321</v>
      </c>
      <c r="D260" s="237"/>
      <c r="E260" s="238" t="s">
        <v>1308</v>
      </c>
      <c r="F260" s="237" t="s">
        <v>1309</v>
      </c>
      <c r="G260" s="239">
        <v>4110.28</v>
      </c>
      <c r="H260" s="239"/>
      <c r="I260" s="237" t="s">
        <v>1316</v>
      </c>
      <c r="J260" s="240">
        <v>45530.9761342593</v>
      </c>
    </row>
    <row spans="1:10" s="41" customFormat="1" ht="15" customHeight="1" x14ac:dyDescent="0.25" outlineLevel="0" r="261">
      <c r="A261" s="235">
        <v>98</v>
      </c>
      <c r="B261" s="236">
        <v>45527</v>
      </c>
      <c r="C261" s="237" t="s">
        <v>1321</v>
      </c>
      <c r="D261" s="237"/>
      <c r="E261" s="238" t="s">
        <v>1308</v>
      </c>
      <c r="F261" s="237" t="s">
        <v>1309</v>
      </c>
      <c r="G261" s="239">
        <v>289.08</v>
      </c>
      <c r="H261" s="239"/>
      <c r="I261" s="237"/>
      <c r="J261" s="240">
        <v>45530.9761342593</v>
      </c>
    </row>
    <row spans="1:10" s="41" customFormat="1" ht="15" customHeight="1" x14ac:dyDescent="0.25" outlineLevel="0" r="262">
      <c r="A262" s="235">
        <v>98</v>
      </c>
      <c r="B262" s="236">
        <v>45527</v>
      </c>
      <c r="C262" s="237" t="s">
        <v>1321</v>
      </c>
      <c r="D262" s="237"/>
      <c r="E262" s="238" t="s">
        <v>28</v>
      </c>
      <c r="F262" s="237" t="s">
        <v>27</v>
      </c>
      <c r="G262" s="239"/>
      <c r="H262" s="239">
        <v>9598.25</v>
      </c>
      <c r="I262" s="237" t="s">
        <v>1322</v>
      </c>
      <c r="J262" s="240">
        <v>45530.9761342593</v>
      </c>
    </row>
    <row spans="1:10" s="41" customFormat="1" ht="15" customHeight="1" x14ac:dyDescent="0.25" outlineLevel="0" r="263">
      <c r="A263" s="235">
        <v>98</v>
      </c>
      <c r="B263" s="236">
        <v>45527</v>
      </c>
      <c r="C263" s="237" t="s">
        <v>1321</v>
      </c>
      <c r="D263" s="237"/>
      <c r="E263" s="238" t="s">
        <v>479</v>
      </c>
      <c r="F263" s="237" t="s">
        <v>480</v>
      </c>
      <c r="G263" s="239"/>
      <c r="H263" s="239">
        <v>4110.28</v>
      </c>
      <c r="I263" s="237"/>
      <c r="J263" s="240">
        <v>45530.9761342593</v>
      </c>
    </row>
    <row spans="1:10" s="41" customFormat="1" ht="15" customHeight="1" x14ac:dyDescent="0.25" outlineLevel="0" r="264">
      <c r="A264" s="235">
        <v>98</v>
      </c>
      <c r="B264" s="236">
        <v>45527</v>
      </c>
      <c r="C264" s="237" t="s">
        <v>1321</v>
      </c>
      <c r="D264" s="237"/>
      <c r="E264" s="238" t="s">
        <v>1317</v>
      </c>
      <c r="F264" s="237" t="s">
        <v>1318</v>
      </c>
      <c r="G264" s="239"/>
      <c r="H264" s="239">
        <v>289.08</v>
      </c>
      <c r="I264" s="237"/>
      <c r="J264" s="240">
        <v>45530.9761342593</v>
      </c>
    </row>
    <row spans="1:10" s="41" customFormat="1" ht="15" customHeight="1" x14ac:dyDescent="0.25" outlineLevel="0" r="265">
      <c r="A265" s="235">
        <v>99</v>
      </c>
      <c r="B265" s="236">
        <v>45532</v>
      </c>
      <c r="C265" s="237" t="s">
        <v>601</v>
      </c>
      <c r="D265" s="237" t="s">
        <v>1461</v>
      </c>
      <c r="E265" s="238" t="s">
        <v>28</v>
      </c>
      <c r="F265" s="237" t="s">
        <v>27</v>
      </c>
      <c r="G265" s="239">
        <v>1509.05</v>
      </c>
      <c r="H265" s="239"/>
      <c r="I265" s="237"/>
      <c r="J265" s="240">
        <v>45535.2735648148</v>
      </c>
    </row>
    <row spans="1:10" s="41" customFormat="1" ht="15" customHeight="1" x14ac:dyDescent="0.25" outlineLevel="0" r="266">
      <c r="A266" s="235">
        <v>99</v>
      </c>
      <c r="B266" s="236">
        <v>45532</v>
      </c>
      <c r="C266" s="237" t="s">
        <v>601</v>
      </c>
      <c r="D266" s="237" t="s">
        <v>1461</v>
      </c>
      <c r="E266" s="238" t="s">
        <v>30</v>
      </c>
      <c r="F266" s="237" t="s">
        <v>472</v>
      </c>
      <c r="G266" s="239"/>
      <c r="H266" s="239">
        <v>1509.05</v>
      </c>
      <c r="I266" s="237"/>
      <c r="J266" s="240">
        <v>45535.2735648148</v>
      </c>
    </row>
    <row spans="1:10" s="41" customFormat="1" ht="15" customHeight="1" x14ac:dyDescent="0.25" outlineLevel="0" r="267">
      <c r="A267" s="235">
        <v>100</v>
      </c>
      <c r="B267" s="236">
        <v>45532</v>
      </c>
      <c r="C267" s="237" t="s">
        <v>178</v>
      </c>
      <c r="D267" s="237" t="s">
        <v>1462</v>
      </c>
      <c r="E267" s="238" t="s">
        <v>28</v>
      </c>
      <c r="F267" s="237" t="s">
        <v>27</v>
      </c>
      <c r="G267" s="239">
        <v>201.1</v>
      </c>
      <c r="H267" s="239"/>
      <c r="I267" s="237"/>
      <c r="J267" s="240">
        <v>45535.2741319444</v>
      </c>
    </row>
    <row spans="1:10" s="41" customFormat="1" ht="15" customHeight="1" x14ac:dyDescent="0.25" outlineLevel="0" r="268">
      <c r="A268" s="235">
        <v>100</v>
      </c>
      <c r="B268" s="236">
        <v>45532</v>
      </c>
      <c r="C268" s="237" t="s">
        <v>178</v>
      </c>
      <c r="D268" s="237" t="s">
        <v>1462</v>
      </c>
      <c r="E268" s="238" t="s">
        <v>30</v>
      </c>
      <c r="F268" s="237" t="s">
        <v>472</v>
      </c>
      <c r="G268" s="239"/>
      <c r="H268" s="239">
        <v>201.1</v>
      </c>
      <c r="I268" s="237"/>
      <c r="J268" s="240">
        <v>45535.2741319444</v>
      </c>
    </row>
    <row spans="1:10" s="41" customFormat="1" ht="15" customHeight="1" x14ac:dyDescent="0.25" outlineLevel="0" r="269">
      <c r="A269" s="235">
        <v>101</v>
      </c>
      <c r="B269" s="236">
        <v>45532</v>
      </c>
      <c r="C269" s="237" t="s">
        <v>1451</v>
      </c>
      <c r="D269" s="237" t="s">
        <v>1463</v>
      </c>
      <c r="E269" s="238" t="s">
        <v>28</v>
      </c>
      <c r="F269" s="237" t="s">
        <v>27</v>
      </c>
      <c r="G269" s="239">
        <v>1307.85</v>
      </c>
      <c r="H269" s="239"/>
      <c r="I269" s="237"/>
      <c r="J269" s="240">
        <v>45535.2744444444</v>
      </c>
    </row>
    <row spans="1:10" s="41" customFormat="1" ht="15" customHeight="1" x14ac:dyDescent="0.25" outlineLevel="0" r="270">
      <c r="A270" s="235">
        <v>101</v>
      </c>
      <c r="B270" s="236">
        <v>45532</v>
      </c>
      <c r="C270" s="237" t="s">
        <v>1451</v>
      </c>
      <c r="D270" s="237" t="s">
        <v>1463</v>
      </c>
      <c r="E270" s="238" t="s">
        <v>30</v>
      </c>
      <c r="F270" s="237" t="s">
        <v>472</v>
      </c>
      <c r="G270" s="239"/>
      <c r="H270" s="239">
        <v>1307.85</v>
      </c>
      <c r="I270" s="237"/>
      <c r="J270" s="240">
        <v>45535.2744444444</v>
      </c>
    </row>
    <row spans="1:10" s="41" customFormat="1" ht="15" customHeight="1" x14ac:dyDescent="0.25" outlineLevel="0" r="271">
      <c r="A271" s="235">
        <v>102</v>
      </c>
      <c r="B271" s="236">
        <v>45532</v>
      </c>
      <c r="C271" s="237" t="s">
        <v>1012</v>
      </c>
      <c r="D271" s="237" t="s">
        <v>1464</v>
      </c>
      <c r="E271" s="238" t="s">
        <v>28</v>
      </c>
      <c r="F271" s="237" t="s">
        <v>27</v>
      </c>
      <c r="G271" s="239">
        <v>3621.71</v>
      </c>
      <c r="H271" s="239"/>
      <c r="I271" s="237"/>
      <c r="J271" s="240">
        <v>45535.2747337963</v>
      </c>
    </row>
    <row spans="1:10" s="41" customFormat="1" ht="15" customHeight="1" x14ac:dyDescent="0.25" outlineLevel="0" r="272">
      <c r="A272" s="235">
        <v>102</v>
      </c>
      <c r="B272" s="236">
        <v>45532</v>
      </c>
      <c r="C272" s="237" t="s">
        <v>1012</v>
      </c>
      <c r="D272" s="237" t="s">
        <v>1464</v>
      </c>
      <c r="E272" s="238" t="s">
        <v>30</v>
      </c>
      <c r="F272" s="237" t="s">
        <v>472</v>
      </c>
      <c r="G272" s="239"/>
      <c r="H272" s="239">
        <v>3621.71</v>
      </c>
      <c r="I272" s="237"/>
      <c r="J272" s="240">
        <v>45535.2747337963</v>
      </c>
    </row>
    <row spans="1:10" s="41" customFormat="1" ht="15" customHeight="1" x14ac:dyDescent="0.25" outlineLevel="0" r="273">
      <c r="A273" s="235">
        <v>103</v>
      </c>
      <c r="B273" s="236">
        <v>45532</v>
      </c>
      <c r="C273" s="237" t="s">
        <v>1012</v>
      </c>
      <c r="D273" s="237" t="s">
        <v>1465</v>
      </c>
      <c r="E273" s="238" t="s">
        <v>28</v>
      </c>
      <c r="F273" s="237" t="s">
        <v>27</v>
      </c>
      <c r="G273" s="239">
        <v>1106.64</v>
      </c>
      <c r="H273" s="239"/>
      <c r="I273" s="237"/>
      <c r="J273" s="240">
        <v>45535.275</v>
      </c>
    </row>
    <row spans="1:10" s="41" customFormat="1" ht="15" customHeight="1" x14ac:dyDescent="0.25" outlineLevel="0" r="274">
      <c r="A274" s="235">
        <v>103</v>
      </c>
      <c r="B274" s="236">
        <v>45532</v>
      </c>
      <c r="C274" s="237" t="s">
        <v>1012</v>
      </c>
      <c r="D274" s="237" t="s">
        <v>1465</v>
      </c>
      <c r="E274" s="238" t="s">
        <v>30</v>
      </c>
      <c r="F274" s="237" t="s">
        <v>472</v>
      </c>
      <c r="G274" s="239"/>
      <c r="H274" s="239">
        <v>1106.64</v>
      </c>
      <c r="I274" s="237"/>
      <c r="J274" s="240">
        <v>45535.275</v>
      </c>
    </row>
    <row spans="1:10" s="41" customFormat="1" ht="15" customHeight="1" x14ac:dyDescent="0.25" outlineLevel="0" r="275">
      <c r="A275" s="235">
        <v>104</v>
      </c>
      <c r="B275" s="236">
        <v>45532</v>
      </c>
      <c r="C275" s="237" t="s">
        <v>1012</v>
      </c>
      <c r="D275" s="237" t="s">
        <v>1466</v>
      </c>
      <c r="E275" s="238" t="s">
        <v>28</v>
      </c>
      <c r="F275" s="237" t="s">
        <v>27</v>
      </c>
      <c r="G275" s="239">
        <v>1106.64</v>
      </c>
      <c r="H275" s="239"/>
      <c r="I275" s="237"/>
      <c r="J275" s="240">
        <v>45535.2753009259</v>
      </c>
    </row>
    <row spans="1:10" s="41" customFormat="1" ht="15" customHeight="1" x14ac:dyDescent="0.25" outlineLevel="0" r="276">
      <c r="A276" s="235">
        <v>104</v>
      </c>
      <c r="B276" s="236">
        <v>45532</v>
      </c>
      <c r="C276" s="237" t="s">
        <v>1012</v>
      </c>
      <c r="D276" s="237" t="s">
        <v>1466</v>
      </c>
      <c r="E276" s="238" t="s">
        <v>30</v>
      </c>
      <c r="F276" s="237" t="s">
        <v>472</v>
      </c>
      <c r="G276" s="239"/>
      <c r="H276" s="239">
        <v>1106.64</v>
      </c>
      <c r="I276" s="237"/>
      <c r="J276" s="240">
        <v>45535.2753009259</v>
      </c>
    </row>
    <row spans="1:10" s="41" customFormat="1" ht="15" customHeight="1" x14ac:dyDescent="0.25" outlineLevel="0" r="277">
      <c r="A277" s="235">
        <v>105</v>
      </c>
      <c r="B277" s="236">
        <v>45532</v>
      </c>
      <c r="C277" s="237" t="s">
        <v>1012</v>
      </c>
      <c r="D277" s="237" t="s">
        <v>1467</v>
      </c>
      <c r="E277" s="238" t="s">
        <v>28</v>
      </c>
      <c r="F277" s="237" t="s">
        <v>27</v>
      </c>
      <c r="G277" s="239">
        <v>1106.64</v>
      </c>
      <c r="H277" s="239"/>
      <c r="I277" s="237"/>
      <c r="J277" s="240">
        <v>45535.2755208333</v>
      </c>
    </row>
    <row spans="1:10" s="41" customFormat="1" ht="15" customHeight="1" x14ac:dyDescent="0.25" outlineLevel="0" r="278">
      <c r="A278" s="235">
        <v>105</v>
      </c>
      <c r="B278" s="236">
        <v>45532</v>
      </c>
      <c r="C278" s="237" t="s">
        <v>1012</v>
      </c>
      <c r="D278" s="237" t="s">
        <v>1467</v>
      </c>
      <c r="E278" s="238" t="s">
        <v>30</v>
      </c>
      <c r="F278" s="237" t="s">
        <v>472</v>
      </c>
      <c r="G278" s="239"/>
      <c r="H278" s="239">
        <v>1106.64</v>
      </c>
      <c r="I278" s="237"/>
      <c r="J278" s="240">
        <v>45535.2755208333</v>
      </c>
    </row>
    <row spans="1:10" s="41" customFormat="1" ht="15" customHeight="1" x14ac:dyDescent="0.25" outlineLevel="0" r="279">
      <c r="A279" s="235">
        <v>106</v>
      </c>
      <c r="B279" s="236">
        <v>45532</v>
      </c>
      <c r="C279" s="237" t="s">
        <v>1457</v>
      </c>
      <c r="D279" s="237" t="s">
        <v>1468</v>
      </c>
      <c r="E279" s="238" t="s">
        <v>28</v>
      </c>
      <c r="F279" s="237" t="s">
        <v>27</v>
      </c>
      <c r="G279" s="239">
        <v>1106.64</v>
      </c>
      <c r="H279" s="239"/>
      <c r="I279" s="237"/>
      <c r="J279" s="240">
        <v>45535.275775463</v>
      </c>
    </row>
    <row spans="1:10" s="41" customFormat="1" ht="15" customHeight="1" x14ac:dyDescent="0.25" outlineLevel="0" r="280">
      <c r="A280" s="235">
        <v>106</v>
      </c>
      <c r="B280" s="236">
        <v>45532</v>
      </c>
      <c r="C280" s="237" t="s">
        <v>1457</v>
      </c>
      <c r="D280" s="237" t="s">
        <v>1468</v>
      </c>
      <c r="E280" s="238" t="s">
        <v>30</v>
      </c>
      <c r="F280" s="237" t="s">
        <v>472</v>
      </c>
      <c r="G280" s="239"/>
      <c r="H280" s="239">
        <v>1106.64</v>
      </c>
      <c r="I280" s="237"/>
      <c r="J280" s="240">
        <v>45535.275775463</v>
      </c>
    </row>
    <row spans="1:10" s="41" customFormat="1" ht="15" customHeight="1" x14ac:dyDescent="0.25" outlineLevel="0" r="281">
      <c r="A281" s="235">
        <v>107</v>
      </c>
      <c r="B281" s="236">
        <v>45532</v>
      </c>
      <c r="C281" s="237" t="s">
        <v>584</v>
      </c>
      <c r="D281" s="237" t="s">
        <v>1469</v>
      </c>
      <c r="E281" s="238" t="s">
        <v>28</v>
      </c>
      <c r="F281" s="237" t="s">
        <v>27</v>
      </c>
      <c r="G281" s="239">
        <v>7000</v>
      </c>
      <c r="H281" s="239"/>
      <c r="I281" s="237"/>
      <c r="J281" s="240">
        <v>45535.2760763889</v>
      </c>
    </row>
    <row spans="1:10" s="41" customFormat="1" ht="15" customHeight="1" x14ac:dyDescent="0.25" outlineLevel="0" r="282">
      <c r="A282" s="235">
        <v>107</v>
      </c>
      <c r="B282" s="236">
        <v>45532</v>
      </c>
      <c r="C282" s="237" t="s">
        <v>584</v>
      </c>
      <c r="D282" s="237" t="s">
        <v>1469</v>
      </c>
      <c r="E282" s="238" t="s">
        <v>30</v>
      </c>
      <c r="F282" s="237" t="s">
        <v>472</v>
      </c>
      <c r="G282" s="239"/>
      <c r="H282" s="239">
        <v>7000</v>
      </c>
      <c r="I282" s="237"/>
      <c r="J282" s="240">
        <v>45535.2760763889</v>
      </c>
    </row>
    <row spans="1:10" s="41" customFormat="1" ht="15" customHeight="1" x14ac:dyDescent="0.25" outlineLevel="0" r="283">
      <c r="A283" s="235">
        <v>108</v>
      </c>
      <c r="B283" s="236">
        <v>45532</v>
      </c>
      <c r="C283" s="237" t="s">
        <v>616</v>
      </c>
      <c r="D283" s="237" t="s">
        <v>1470</v>
      </c>
      <c r="E283" s="238" t="s">
        <v>28</v>
      </c>
      <c r="F283" s="237" t="s">
        <v>27</v>
      </c>
      <c r="G283" s="239">
        <v>1609.65</v>
      </c>
      <c r="H283" s="239"/>
      <c r="I283" s="237"/>
      <c r="J283" s="240">
        <v>45535.2772222222</v>
      </c>
    </row>
    <row spans="1:10" s="41" customFormat="1" ht="15" customHeight="1" x14ac:dyDescent="0.25" outlineLevel="0" r="284">
      <c r="A284" s="235">
        <v>108</v>
      </c>
      <c r="B284" s="236">
        <v>45532</v>
      </c>
      <c r="C284" s="237" t="s">
        <v>616</v>
      </c>
      <c r="D284" s="237" t="s">
        <v>1470</v>
      </c>
      <c r="E284" s="238" t="s">
        <v>30</v>
      </c>
      <c r="F284" s="237" t="s">
        <v>472</v>
      </c>
      <c r="G284" s="239"/>
      <c r="H284" s="239">
        <v>1609.65</v>
      </c>
      <c r="I284" s="237"/>
      <c r="J284" s="240">
        <v>45535.2772222222</v>
      </c>
    </row>
    <row spans="1:10" s="41" customFormat="1" ht="15" customHeight="1" x14ac:dyDescent="0.25" outlineLevel="0" r="285">
      <c r="A285" s="235">
        <v>109</v>
      </c>
      <c r="B285" s="236">
        <v>45532</v>
      </c>
      <c r="C285" s="237" t="s">
        <v>503</v>
      </c>
      <c r="D285" s="237" t="s">
        <v>1471</v>
      </c>
      <c r="E285" s="238" t="s">
        <v>28</v>
      </c>
      <c r="F285" s="237" t="s">
        <v>27</v>
      </c>
      <c r="G285" s="239">
        <v>9586.05</v>
      </c>
      <c r="H285" s="239"/>
      <c r="I285" s="237"/>
      <c r="J285" s="240">
        <v>45535.2776736111</v>
      </c>
    </row>
    <row spans="1:10" s="41" customFormat="1" ht="15" customHeight="1" x14ac:dyDescent="0.25" outlineLevel="0" r="286">
      <c r="A286" s="235">
        <v>109</v>
      </c>
      <c r="B286" s="236">
        <v>45532</v>
      </c>
      <c r="C286" s="237" t="s">
        <v>503</v>
      </c>
      <c r="D286" s="237" t="s">
        <v>1471</v>
      </c>
      <c r="E286" s="238" t="s">
        <v>30</v>
      </c>
      <c r="F286" s="237" t="s">
        <v>472</v>
      </c>
      <c r="G286" s="239"/>
      <c r="H286" s="239">
        <v>9586.05</v>
      </c>
      <c r="I286" s="237"/>
      <c r="J286" s="240">
        <v>45535.2776736111</v>
      </c>
    </row>
    <row spans="1:10" s="41" customFormat="1" ht="15" customHeight="1" x14ac:dyDescent="0.25" outlineLevel="0" r="287">
      <c r="A287" s="235">
        <v>110</v>
      </c>
      <c r="B287" s="236">
        <v>45537</v>
      </c>
      <c r="C287" s="237" t="s">
        <v>1517</v>
      </c>
      <c r="D287" s="237" t="s">
        <v>1525</v>
      </c>
      <c r="E287" s="238" t="s">
        <v>30</v>
      </c>
      <c r="F287" s="237" t="s">
        <v>472</v>
      </c>
      <c r="G287" s="239">
        <v>905.43</v>
      </c>
      <c r="H287" s="239"/>
      <c r="I287" s="237"/>
      <c r="J287" s="240">
        <v>45537.7165277778</v>
      </c>
    </row>
    <row spans="1:10" s="41" customFormat="1" ht="15" customHeight="1" x14ac:dyDescent="0.25" outlineLevel="0" r="288">
      <c r="A288" s="235">
        <v>110</v>
      </c>
      <c r="B288" s="236">
        <v>45537</v>
      </c>
      <c r="C288" s="237" t="s">
        <v>1517</v>
      </c>
      <c r="D288" s="237" t="s">
        <v>1525</v>
      </c>
      <c r="E288" s="238" t="s">
        <v>919</v>
      </c>
      <c r="F288" s="237" t="s">
        <v>920</v>
      </c>
      <c r="G288" s="239"/>
      <c r="H288" s="239">
        <v>787.5</v>
      </c>
      <c r="I288" s="237"/>
      <c r="J288" s="240">
        <v>45537.7165277778</v>
      </c>
    </row>
    <row spans="1:10" s="41" customFormat="1" ht="15" customHeight="1" x14ac:dyDescent="0.25" outlineLevel="0" r="289">
      <c r="A289" s="235">
        <v>110</v>
      </c>
      <c r="B289" s="236">
        <v>45537</v>
      </c>
      <c r="C289" s="237" t="s">
        <v>1517</v>
      </c>
      <c r="D289" s="237" t="s">
        <v>1525</v>
      </c>
      <c r="E289" s="238" t="s">
        <v>921</v>
      </c>
      <c r="F289" s="237" t="s">
        <v>922</v>
      </c>
      <c r="G289" s="239"/>
      <c r="H289" s="239">
        <v>39.38</v>
      </c>
      <c r="I289" s="237"/>
      <c r="J289" s="240">
        <v>45537.7165277778</v>
      </c>
    </row>
    <row spans="1:10" s="41" customFormat="1" ht="15" customHeight="1" x14ac:dyDescent="0.25" outlineLevel="0" r="290">
      <c r="A290" s="235">
        <v>110</v>
      </c>
      <c r="B290" s="236">
        <v>45537</v>
      </c>
      <c r="C290" s="237" t="s">
        <v>1517</v>
      </c>
      <c r="D290" s="237" t="s">
        <v>1525</v>
      </c>
      <c r="E290" s="238" t="s">
        <v>923</v>
      </c>
      <c r="F290" s="237" t="s">
        <v>924</v>
      </c>
      <c r="G290" s="239"/>
      <c r="H290" s="239">
        <v>78.55</v>
      </c>
      <c r="I290" s="237"/>
      <c r="J290" s="240">
        <v>45537.7165277778</v>
      </c>
    </row>
    <row spans="1:10" s="41" customFormat="1" ht="15" customHeight="1" x14ac:dyDescent="0.25" outlineLevel="0" r="291">
      <c r="A291" s="235">
        <v>111</v>
      </c>
      <c r="B291" s="236">
        <v>45541</v>
      </c>
      <c r="C291" s="237" t="s">
        <v>1698</v>
      </c>
      <c r="D291" s="237" t="s">
        <v>2070</v>
      </c>
      <c r="E291" s="238" t="s">
        <v>30</v>
      </c>
      <c r="F291" s="237" t="s">
        <v>472</v>
      </c>
      <c r="G291" s="239">
        <v>1121.01</v>
      </c>
      <c r="H291" s="239"/>
      <c r="I291" s="237"/>
      <c r="J291" s="240">
        <v>45542.4447337963</v>
      </c>
    </row>
    <row spans="1:10" s="41" customFormat="1" ht="15" customHeight="1" x14ac:dyDescent="0.25" outlineLevel="0" r="292">
      <c r="A292" s="235">
        <v>111</v>
      </c>
      <c r="B292" s="236">
        <v>45541</v>
      </c>
      <c r="C292" s="237" t="s">
        <v>1698</v>
      </c>
      <c r="D292" s="237" t="s">
        <v>2070</v>
      </c>
      <c r="E292" s="238" t="s">
        <v>919</v>
      </c>
      <c r="F292" s="237" t="s">
        <v>920</v>
      </c>
      <c r="G292" s="239"/>
      <c r="H292" s="239">
        <v>975</v>
      </c>
      <c r="I292" s="237"/>
      <c r="J292" s="240">
        <v>45542.4447337963</v>
      </c>
    </row>
    <row spans="1:10" s="41" customFormat="1" ht="15" customHeight="1" x14ac:dyDescent="0.25" outlineLevel="0" r="293">
      <c r="A293" s="235">
        <v>111</v>
      </c>
      <c r="B293" s="236">
        <v>45541</v>
      </c>
      <c r="C293" s="237" t="s">
        <v>1698</v>
      </c>
      <c r="D293" s="237" t="s">
        <v>2070</v>
      </c>
      <c r="E293" s="238" t="s">
        <v>921</v>
      </c>
      <c r="F293" s="237" t="s">
        <v>922</v>
      </c>
      <c r="G293" s="239"/>
      <c r="H293" s="239">
        <v>48.75</v>
      </c>
      <c r="I293" s="237"/>
      <c r="J293" s="240">
        <v>45542.4447337963</v>
      </c>
    </row>
    <row spans="1:10" s="41" customFormat="1" ht="15" customHeight="1" x14ac:dyDescent="0.25" outlineLevel="0" r="294">
      <c r="A294" s="235">
        <v>111</v>
      </c>
      <c r="B294" s="236">
        <v>45541</v>
      </c>
      <c r="C294" s="237" t="s">
        <v>1698</v>
      </c>
      <c r="D294" s="237" t="s">
        <v>2070</v>
      </c>
      <c r="E294" s="238" t="s">
        <v>923</v>
      </c>
      <c r="F294" s="237" t="s">
        <v>924</v>
      </c>
      <c r="G294" s="239"/>
      <c r="H294" s="239">
        <v>97.26</v>
      </c>
      <c r="I294" s="237"/>
      <c r="J294" s="240">
        <v>45542.4447337963</v>
      </c>
    </row>
    <row spans="1:10" s="41" customFormat="1" ht="15" customHeight="1" x14ac:dyDescent="0.25" outlineLevel="0" r="295">
      <c r="A295" s="235">
        <v>112</v>
      </c>
      <c r="B295" s="236">
        <v>45541</v>
      </c>
      <c r="C295" s="237" t="s">
        <v>1700</v>
      </c>
      <c r="D295" s="237" t="s">
        <v>2071</v>
      </c>
      <c r="E295" s="238" t="s">
        <v>30</v>
      </c>
      <c r="F295" s="237" t="s">
        <v>472</v>
      </c>
      <c r="G295" s="239">
        <v>833.57</v>
      </c>
      <c r="H295" s="239"/>
      <c r="I295" s="237"/>
      <c r="J295" s="240">
        <v>45542.4450347222</v>
      </c>
    </row>
    <row spans="1:10" s="41" customFormat="1" ht="15" customHeight="1" x14ac:dyDescent="0.25" outlineLevel="0" r="296">
      <c r="A296" s="235">
        <v>112</v>
      </c>
      <c r="B296" s="236">
        <v>45541</v>
      </c>
      <c r="C296" s="237" t="s">
        <v>1700</v>
      </c>
      <c r="D296" s="237" t="s">
        <v>2071</v>
      </c>
      <c r="E296" s="238" t="s">
        <v>919</v>
      </c>
      <c r="F296" s="237" t="s">
        <v>920</v>
      </c>
      <c r="G296" s="239"/>
      <c r="H296" s="239">
        <v>725</v>
      </c>
      <c r="I296" s="237"/>
      <c r="J296" s="240">
        <v>45542.4450347222</v>
      </c>
    </row>
    <row spans="1:10" s="41" customFormat="1" ht="15" customHeight="1" x14ac:dyDescent="0.25" outlineLevel="0" r="297">
      <c r="A297" s="235">
        <v>112</v>
      </c>
      <c r="B297" s="236">
        <v>45541</v>
      </c>
      <c r="C297" s="237" t="s">
        <v>1700</v>
      </c>
      <c r="D297" s="237" t="s">
        <v>2071</v>
      </c>
      <c r="E297" s="238" t="s">
        <v>921</v>
      </c>
      <c r="F297" s="237" t="s">
        <v>922</v>
      </c>
      <c r="G297" s="239"/>
      <c r="H297" s="239">
        <v>36.25</v>
      </c>
      <c r="I297" s="237"/>
      <c r="J297" s="240">
        <v>45542.4450347222</v>
      </c>
    </row>
    <row spans="1:10" s="41" customFormat="1" ht="15" customHeight="1" x14ac:dyDescent="0.25" outlineLevel="0" r="298">
      <c r="A298" s="235">
        <v>112</v>
      </c>
      <c r="B298" s="236">
        <v>45541</v>
      </c>
      <c r="C298" s="237" t="s">
        <v>1700</v>
      </c>
      <c r="D298" s="237" t="s">
        <v>2071</v>
      </c>
      <c r="E298" s="238" t="s">
        <v>923</v>
      </c>
      <c r="F298" s="237" t="s">
        <v>924</v>
      </c>
      <c r="G298" s="239"/>
      <c r="H298" s="239">
        <v>72.32</v>
      </c>
      <c r="I298" s="237"/>
      <c r="J298" s="240">
        <v>45542.4450347222</v>
      </c>
    </row>
    <row spans="1:10" s="41" customFormat="1" ht="15" customHeight="1" x14ac:dyDescent="0.25" outlineLevel="0" r="299">
      <c r="A299" s="235">
        <v>113</v>
      </c>
      <c r="B299" s="236">
        <v>45541</v>
      </c>
      <c r="C299" s="237" t="s">
        <v>901</v>
      </c>
      <c r="D299" s="237" t="s">
        <v>2072</v>
      </c>
      <c r="E299" s="238" t="s">
        <v>30</v>
      </c>
      <c r="F299" s="237" t="s">
        <v>472</v>
      </c>
      <c r="G299" s="239">
        <v>999.13</v>
      </c>
      <c r="H299" s="239"/>
      <c r="I299" s="237"/>
      <c r="J299" s="240">
        <v>45542.4453819444</v>
      </c>
    </row>
    <row spans="1:10" s="41" customFormat="1" ht="15" customHeight="1" x14ac:dyDescent="0.25" outlineLevel="0" r="300">
      <c r="A300" s="235">
        <v>113</v>
      </c>
      <c r="B300" s="236">
        <v>45541</v>
      </c>
      <c r="C300" s="237" t="s">
        <v>901</v>
      </c>
      <c r="D300" s="237" t="s">
        <v>2072</v>
      </c>
      <c r="E300" s="238" t="s">
        <v>919</v>
      </c>
      <c r="F300" s="237" t="s">
        <v>920</v>
      </c>
      <c r="G300" s="239"/>
      <c r="H300" s="239">
        <v>869</v>
      </c>
      <c r="I300" s="237"/>
      <c r="J300" s="240">
        <v>45542.4453819444</v>
      </c>
    </row>
    <row spans="1:10" s="41" customFormat="1" ht="15" customHeight="1" x14ac:dyDescent="0.25" outlineLevel="0" r="301">
      <c r="A301" s="235">
        <v>113</v>
      </c>
      <c r="B301" s="236">
        <v>45541</v>
      </c>
      <c r="C301" s="237" t="s">
        <v>901</v>
      </c>
      <c r="D301" s="237" t="s">
        <v>2072</v>
      </c>
      <c r="E301" s="238" t="s">
        <v>921</v>
      </c>
      <c r="F301" s="237" t="s">
        <v>922</v>
      </c>
      <c r="G301" s="239"/>
      <c r="H301" s="239">
        <v>43.45</v>
      </c>
      <c r="I301" s="237"/>
      <c r="J301" s="240">
        <v>45542.4453819444</v>
      </c>
    </row>
    <row spans="1:10" s="41" customFormat="1" ht="15" customHeight="1" x14ac:dyDescent="0.25" outlineLevel="0" r="302">
      <c r="A302" s="235">
        <v>113</v>
      </c>
      <c r="B302" s="236">
        <v>45541</v>
      </c>
      <c r="C302" s="237" t="s">
        <v>901</v>
      </c>
      <c r="D302" s="237" t="s">
        <v>2072</v>
      </c>
      <c r="E302" s="238" t="s">
        <v>923</v>
      </c>
      <c r="F302" s="237" t="s">
        <v>924</v>
      </c>
      <c r="G302" s="239"/>
      <c r="H302" s="239">
        <v>86.68</v>
      </c>
      <c r="I302" s="237"/>
      <c r="J302" s="240">
        <v>45542.4453819444</v>
      </c>
    </row>
    <row spans="1:10" s="41" customFormat="1" ht="15" customHeight="1" x14ac:dyDescent="0.25" outlineLevel="0" r="303">
      <c r="A303" s="235">
        <v>114</v>
      </c>
      <c r="B303" s="236">
        <v>45541</v>
      </c>
      <c r="C303" s="237" t="s">
        <v>1704</v>
      </c>
      <c r="D303" s="237" t="s">
        <v>2073</v>
      </c>
      <c r="E303" s="238" t="s">
        <v>30</v>
      </c>
      <c r="F303" s="237" t="s">
        <v>472</v>
      </c>
      <c r="G303" s="239">
        <v>563.38</v>
      </c>
      <c r="H303" s="239"/>
      <c r="I303" s="237"/>
      <c r="J303" s="240">
        <v>45542.4456365741</v>
      </c>
    </row>
    <row spans="1:10" s="41" customFormat="1" ht="15" customHeight="1" x14ac:dyDescent="0.25" outlineLevel="0" r="304">
      <c r="A304" s="235">
        <v>114</v>
      </c>
      <c r="B304" s="236">
        <v>45541</v>
      </c>
      <c r="C304" s="237" t="s">
        <v>1704</v>
      </c>
      <c r="D304" s="237" t="s">
        <v>2073</v>
      </c>
      <c r="E304" s="238" t="s">
        <v>919</v>
      </c>
      <c r="F304" s="237" t="s">
        <v>920</v>
      </c>
      <c r="G304" s="239"/>
      <c r="H304" s="239">
        <v>490</v>
      </c>
      <c r="I304" s="237"/>
      <c r="J304" s="240">
        <v>45542.4456365741</v>
      </c>
    </row>
    <row spans="1:10" s="41" customFormat="1" ht="15" customHeight="1" x14ac:dyDescent="0.25" outlineLevel="0" r="305">
      <c r="A305" s="235">
        <v>114</v>
      </c>
      <c r="B305" s="236">
        <v>45541</v>
      </c>
      <c r="C305" s="237" t="s">
        <v>1704</v>
      </c>
      <c r="D305" s="237" t="s">
        <v>2073</v>
      </c>
      <c r="E305" s="238" t="s">
        <v>921</v>
      </c>
      <c r="F305" s="237" t="s">
        <v>922</v>
      </c>
      <c r="G305" s="239"/>
      <c r="H305" s="239">
        <v>24.5</v>
      </c>
      <c r="I305" s="237"/>
      <c r="J305" s="240">
        <v>45542.4456365741</v>
      </c>
    </row>
    <row spans="1:10" s="41" customFormat="1" ht="15" customHeight="1" x14ac:dyDescent="0.25" outlineLevel="0" r="306">
      <c r="A306" s="235">
        <v>114</v>
      </c>
      <c r="B306" s="236">
        <v>45541</v>
      </c>
      <c r="C306" s="237" t="s">
        <v>1704</v>
      </c>
      <c r="D306" s="237" t="s">
        <v>2073</v>
      </c>
      <c r="E306" s="238" t="s">
        <v>923</v>
      </c>
      <c r="F306" s="237" t="s">
        <v>924</v>
      </c>
      <c r="G306" s="239"/>
      <c r="H306" s="239">
        <v>48.88</v>
      </c>
      <c r="I306" s="237"/>
      <c r="J306" s="240">
        <v>45542.4456365741</v>
      </c>
    </row>
    <row spans="1:10" s="41" customFormat="1" ht="15" customHeight="1" x14ac:dyDescent="0.25" outlineLevel="0" r="307">
      <c r="A307" s="235">
        <v>115</v>
      </c>
      <c r="B307" s="236">
        <v>45541</v>
      </c>
      <c r="C307" s="237" t="s">
        <v>370</v>
      </c>
      <c r="D307" s="237" t="s">
        <v>2074</v>
      </c>
      <c r="E307" s="238" t="s">
        <v>30</v>
      </c>
      <c r="F307" s="237" t="s">
        <v>472</v>
      </c>
      <c r="G307" s="239">
        <v>40140.65</v>
      </c>
      <c r="H307" s="239"/>
      <c r="I307" s="237"/>
      <c r="J307" s="240">
        <v>45542.445775463</v>
      </c>
    </row>
    <row spans="1:10" s="41" customFormat="1" ht="15" customHeight="1" x14ac:dyDescent="0.25" outlineLevel="0" r="308">
      <c r="A308" s="235">
        <v>115</v>
      </c>
      <c r="B308" s="236">
        <v>45541</v>
      </c>
      <c r="C308" s="237" t="s">
        <v>370</v>
      </c>
      <c r="D308" s="237" t="s">
        <v>2074</v>
      </c>
      <c r="E308" s="238" t="s">
        <v>919</v>
      </c>
      <c r="F308" s="237" t="s">
        <v>920</v>
      </c>
      <c r="G308" s="239"/>
      <c r="H308" s="239">
        <v>34912.5</v>
      </c>
      <c r="I308" s="237"/>
      <c r="J308" s="240">
        <v>45542.445775463</v>
      </c>
    </row>
    <row spans="1:10" s="41" customFormat="1" ht="15" customHeight="1" x14ac:dyDescent="0.25" outlineLevel="0" r="309">
      <c r="A309" s="235">
        <v>115</v>
      </c>
      <c r="B309" s="236">
        <v>45541</v>
      </c>
      <c r="C309" s="237" t="s">
        <v>370</v>
      </c>
      <c r="D309" s="237" t="s">
        <v>2074</v>
      </c>
      <c r="E309" s="238" t="s">
        <v>921</v>
      </c>
      <c r="F309" s="237" t="s">
        <v>922</v>
      </c>
      <c r="G309" s="239"/>
      <c r="H309" s="239">
        <v>1745.63</v>
      </c>
      <c r="I309" s="237"/>
      <c r="J309" s="240">
        <v>45542.445775463</v>
      </c>
    </row>
    <row spans="1:10" s="41" customFormat="1" ht="15" customHeight="1" x14ac:dyDescent="0.25" outlineLevel="0" r="310">
      <c r="A310" s="235">
        <v>115</v>
      </c>
      <c r="B310" s="236">
        <v>45541</v>
      </c>
      <c r="C310" s="237" t="s">
        <v>370</v>
      </c>
      <c r="D310" s="237" t="s">
        <v>2074</v>
      </c>
      <c r="E310" s="238" t="s">
        <v>923</v>
      </c>
      <c r="F310" s="237" t="s">
        <v>924</v>
      </c>
      <c r="G310" s="239"/>
      <c r="H310" s="239">
        <v>3482.52</v>
      </c>
      <c r="I310" s="237"/>
      <c r="J310" s="240">
        <v>45542.445775463</v>
      </c>
    </row>
    <row spans="1:10" s="41" customFormat="1" ht="15" customHeight="1" x14ac:dyDescent="0.25" outlineLevel="0" r="311">
      <c r="A311" s="235">
        <v>116</v>
      </c>
      <c r="B311" s="236">
        <v>45541</v>
      </c>
      <c r="C311" s="237" t="s">
        <v>1707</v>
      </c>
      <c r="D311" s="237" t="s">
        <v>2075</v>
      </c>
      <c r="E311" s="238" t="s">
        <v>30</v>
      </c>
      <c r="F311" s="237" t="s">
        <v>472</v>
      </c>
      <c r="G311" s="239">
        <v>11468.76</v>
      </c>
      <c r="H311" s="239"/>
      <c r="I311" s="237"/>
      <c r="J311" s="240">
        <v>45542.4459027778</v>
      </c>
    </row>
    <row spans="1:10" s="41" customFormat="1" ht="15" customHeight="1" x14ac:dyDescent="0.25" outlineLevel="0" r="312">
      <c r="A312" s="235">
        <v>116</v>
      </c>
      <c r="B312" s="236">
        <v>45541</v>
      </c>
      <c r="C312" s="237" t="s">
        <v>1707</v>
      </c>
      <c r="D312" s="237" t="s">
        <v>2075</v>
      </c>
      <c r="E312" s="238" t="s">
        <v>919</v>
      </c>
      <c r="F312" s="237" t="s">
        <v>920</v>
      </c>
      <c r="G312" s="239"/>
      <c r="H312" s="239">
        <v>9975</v>
      </c>
      <c r="I312" s="237"/>
      <c r="J312" s="240">
        <v>45542.4459027778</v>
      </c>
    </row>
    <row spans="1:10" s="41" customFormat="1" ht="15" customHeight="1" x14ac:dyDescent="0.25" outlineLevel="0" r="313">
      <c r="A313" s="235">
        <v>116</v>
      </c>
      <c r="B313" s="236">
        <v>45541</v>
      </c>
      <c r="C313" s="237" t="s">
        <v>1707</v>
      </c>
      <c r="D313" s="237" t="s">
        <v>2075</v>
      </c>
      <c r="E313" s="238" t="s">
        <v>921</v>
      </c>
      <c r="F313" s="237" t="s">
        <v>922</v>
      </c>
      <c r="G313" s="239"/>
      <c r="H313" s="239">
        <v>498.75</v>
      </c>
      <c r="I313" s="237"/>
      <c r="J313" s="240">
        <v>45542.4459027778</v>
      </c>
    </row>
    <row spans="1:10" s="41" customFormat="1" ht="15" customHeight="1" x14ac:dyDescent="0.25" outlineLevel="0" r="314">
      <c r="A314" s="235">
        <v>116</v>
      </c>
      <c r="B314" s="236">
        <v>45541</v>
      </c>
      <c r="C314" s="237" t="s">
        <v>1707</v>
      </c>
      <c r="D314" s="237" t="s">
        <v>2075</v>
      </c>
      <c r="E314" s="238" t="s">
        <v>923</v>
      </c>
      <c r="F314" s="237" t="s">
        <v>924</v>
      </c>
      <c r="G314" s="239"/>
      <c r="H314" s="239">
        <v>995.01</v>
      </c>
      <c r="I314" s="237"/>
      <c r="J314" s="240">
        <v>45542.4459027778</v>
      </c>
    </row>
    <row spans="1:10" s="41" customFormat="1" ht="15" customHeight="1" x14ac:dyDescent="0.25" outlineLevel="0" r="315">
      <c r="A315" s="235">
        <v>117</v>
      </c>
      <c r="B315" s="236">
        <v>45541</v>
      </c>
      <c r="C315" s="237" t="s">
        <v>383</v>
      </c>
      <c r="D315" s="237" t="s">
        <v>2076</v>
      </c>
      <c r="E315" s="238" t="s">
        <v>30</v>
      </c>
      <c r="F315" s="237" t="s">
        <v>472</v>
      </c>
      <c r="G315" s="239">
        <v>19657.86</v>
      </c>
      <c r="H315" s="239"/>
      <c r="I315" s="237"/>
      <c r="J315" s="240">
        <v>45542.4460763889</v>
      </c>
    </row>
    <row spans="1:10" s="41" customFormat="1" ht="15" customHeight="1" x14ac:dyDescent="0.25" outlineLevel="0" r="316">
      <c r="A316" s="235">
        <v>117</v>
      </c>
      <c r="B316" s="236">
        <v>45541</v>
      </c>
      <c r="C316" s="237" t="s">
        <v>383</v>
      </c>
      <c r="D316" s="237" t="s">
        <v>2076</v>
      </c>
      <c r="E316" s="238" t="s">
        <v>919</v>
      </c>
      <c r="F316" s="237" t="s">
        <v>920</v>
      </c>
      <c r="G316" s="239"/>
      <c r="H316" s="239">
        <v>17097.5</v>
      </c>
      <c r="I316" s="237"/>
      <c r="J316" s="240">
        <v>45542.4460763889</v>
      </c>
    </row>
    <row spans="1:10" s="41" customFormat="1" ht="15" customHeight="1" x14ac:dyDescent="0.25" outlineLevel="0" r="317">
      <c r="A317" s="235">
        <v>117</v>
      </c>
      <c r="B317" s="236">
        <v>45541</v>
      </c>
      <c r="C317" s="237" t="s">
        <v>383</v>
      </c>
      <c r="D317" s="237" t="s">
        <v>2076</v>
      </c>
      <c r="E317" s="238" t="s">
        <v>921</v>
      </c>
      <c r="F317" s="237" t="s">
        <v>922</v>
      </c>
      <c r="G317" s="239"/>
      <c r="H317" s="239">
        <v>854.88</v>
      </c>
      <c r="I317" s="237"/>
      <c r="J317" s="240">
        <v>45542.4460763889</v>
      </c>
    </row>
    <row spans="1:10" s="41" customFormat="1" ht="15" customHeight="1" x14ac:dyDescent="0.25" outlineLevel="0" r="318">
      <c r="A318" s="235">
        <v>117</v>
      </c>
      <c r="B318" s="236">
        <v>45541</v>
      </c>
      <c r="C318" s="237" t="s">
        <v>383</v>
      </c>
      <c r="D318" s="237" t="s">
        <v>2076</v>
      </c>
      <c r="E318" s="238" t="s">
        <v>923</v>
      </c>
      <c r="F318" s="237" t="s">
        <v>924</v>
      </c>
      <c r="G318" s="239"/>
      <c r="H318" s="239">
        <v>1705.48</v>
      </c>
      <c r="I318" s="237"/>
      <c r="J318" s="240">
        <v>45542.4460763889</v>
      </c>
    </row>
    <row spans="1:10" s="41" customFormat="1" ht="15" customHeight="1" x14ac:dyDescent="0.25" outlineLevel="0" r="319">
      <c r="A319" s="235">
        <v>118</v>
      </c>
      <c r="B319" s="236">
        <v>45541</v>
      </c>
      <c r="C319" s="237" t="s">
        <v>1532</v>
      </c>
      <c r="D319" s="237" t="s">
        <v>2077</v>
      </c>
      <c r="E319" s="238" t="s">
        <v>30</v>
      </c>
      <c r="F319" s="237" t="s">
        <v>472</v>
      </c>
      <c r="G319" s="239">
        <v>9137.64</v>
      </c>
      <c r="H319" s="239"/>
      <c r="I319" s="237"/>
      <c r="J319" s="240">
        <v>45542.4462037037</v>
      </c>
    </row>
    <row spans="1:10" s="41" customFormat="1" ht="15" customHeight="1" x14ac:dyDescent="0.25" outlineLevel="0" r="320">
      <c r="A320" s="235">
        <v>118</v>
      </c>
      <c r="B320" s="236">
        <v>45541</v>
      </c>
      <c r="C320" s="237" t="s">
        <v>1532</v>
      </c>
      <c r="D320" s="237" t="s">
        <v>2077</v>
      </c>
      <c r="E320" s="238" t="s">
        <v>919</v>
      </c>
      <c r="F320" s="237" t="s">
        <v>920</v>
      </c>
      <c r="G320" s="239"/>
      <c r="H320" s="239">
        <v>7822.5</v>
      </c>
      <c r="I320" s="237"/>
      <c r="J320" s="240">
        <v>45542.4462037037</v>
      </c>
    </row>
    <row spans="1:10" s="41" customFormat="1" ht="15" customHeight="1" x14ac:dyDescent="0.25" outlineLevel="0" r="321">
      <c r="A321" s="235">
        <v>118</v>
      </c>
      <c r="B321" s="236">
        <v>45541</v>
      </c>
      <c r="C321" s="237" t="s">
        <v>1532</v>
      </c>
      <c r="D321" s="237" t="s">
        <v>2077</v>
      </c>
      <c r="E321" s="238" t="s">
        <v>2078</v>
      </c>
      <c r="F321" s="237" t="s">
        <v>2079</v>
      </c>
      <c r="G321" s="239"/>
      <c r="H321" s="239">
        <v>125</v>
      </c>
      <c r="I321" s="237"/>
      <c r="J321" s="240">
        <v>45542.4462037037</v>
      </c>
    </row>
    <row spans="1:10" s="41" customFormat="1" ht="15" customHeight="1" x14ac:dyDescent="0.25" outlineLevel="0" r="322">
      <c r="A322" s="235">
        <v>118</v>
      </c>
      <c r="B322" s="236">
        <v>45541</v>
      </c>
      <c r="C322" s="237" t="s">
        <v>1532</v>
      </c>
      <c r="D322" s="237" t="s">
        <v>2077</v>
      </c>
      <c r="E322" s="238" t="s">
        <v>921</v>
      </c>
      <c r="F322" s="237" t="s">
        <v>922</v>
      </c>
      <c r="G322" s="239"/>
      <c r="H322" s="239">
        <v>397.38</v>
      </c>
      <c r="I322" s="237"/>
      <c r="J322" s="240">
        <v>45542.4462037037</v>
      </c>
    </row>
    <row spans="1:10" s="41" customFormat="1" ht="15" customHeight="1" x14ac:dyDescent="0.25" outlineLevel="0" r="323">
      <c r="A323" s="235">
        <v>118</v>
      </c>
      <c r="B323" s="236">
        <v>45541</v>
      </c>
      <c r="C323" s="237" t="s">
        <v>1532</v>
      </c>
      <c r="D323" s="237" t="s">
        <v>2077</v>
      </c>
      <c r="E323" s="238" t="s">
        <v>923</v>
      </c>
      <c r="F323" s="237" t="s">
        <v>924</v>
      </c>
      <c r="G323" s="239"/>
      <c r="H323" s="239">
        <v>792.76</v>
      </c>
      <c r="I323" s="237"/>
      <c r="J323" s="240">
        <v>45542.4462037037</v>
      </c>
    </row>
    <row spans="1:10" s="41" customFormat="1" ht="15" customHeight="1" x14ac:dyDescent="0.25" outlineLevel="0" r="324">
      <c r="A324" s="235">
        <v>119</v>
      </c>
      <c r="B324" s="236">
        <v>45541</v>
      </c>
      <c r="C324" s="237" t="s">
        <v>1711</v>
      </c>
      <c r="D324" s="237" t="s">
        <v>2080</v>
      </c>
      <c r="E324" s="238" t="s">
        <v>30</v>
      </c>
      <c r="F324" s="237" t="s">
        <v>472</v>
      </c>
      <c r="G324" s="239">
        <v>30123.45</v>
      </c>
      <c r="H324" s="239"/>
      <c r="I324" s="237"/>
      <c r="J324" s="240">
        <v>45542.4463310185</v>
      </c>
    </row>
    <row spans="1:10" s="41" customFormat="1" ht="15" customHeight="1" x14ac:dyDescent="0.25" outlineLevel="0" r="325">
      <c r="A325" s="235">
        <v>119</v>
      </c>
      <c r="B325" s="236">
        <v>45541</v>
      </c>
      <c r="C325" s="237" t="s">
        <v>1711</v>
      </c>
      <c r="D325" s="237" t="s">
        <v>2080</v>
      </c>
      <c r="E325" s="238" t="s">
        <v>919</v>
      </c>
      <c r="F325" s="237" t="s">
        <v>920</v>
      </c>
      <c r="G325" s="239"/>
      <c r="H325" s="239">
        <v>26075</v>
      </c>
      <c r="I325" s="237"/>
      <c r="J325" s="240">
        <v>45542.4463310185</v>
      </c>
    </row>
    <row spans="1:10" s="41" customFormat="1" ht="15" customHeight="1" x14ac:dyDescent="0.25" outlineLevel="0" r="326">
      <c r="A326" s="235">
        <v>119</v>
      </c>
      <c r="B326" s="236">
        <v>45541</v>
      </c>
      <c r="C326" s="237" t="s">
        <v>1711</v>
      </c>
      <c r="D326" s="237" t="s">
        <v>2080</v>
      </c>
      <c r="E326" s="238" t="s">
        <v>2078</v>
      </c>
      <c r="F326" s="237" t="s">
        <v>2079</v>
      </c>
      <c r="G326" s="239"/>
      <c r="H326" s="239">
        <v>125</v>
      </c>
      <c r="I326" s="237"/>
      <c r="J326" s="240">
        <v>45542.4463310185</v>
      </c>
    </row>
    <row spans="1:10" s="41" customFormat="1" ht="15" customHeight="1" x14ac:dyDescent="0.25" outlineLevel="0" r="327">
      <c r="A327" s="235">
        <v>119</v>
      </c>
      <c r="B327" s="236">
        <v>45541</v>
      </c>
      <c r="C327" s="237" t="s">
        <v>1711</v>
      </c>
      <c r="D327" s="237" t="s">
        <v>2080</v>
      </c>
      <c r="E327" s="238" t="s">
        <v>921</v>
      </c>
      <c r="F327" s="237" t="s">
        <v>922</v>
      </c>
      <c r="G327" s="239"/>
      <c r="H327" s="239">
        <v>1310</v>
      </c>
      <c r="I327" s="237"/>
      <c r="J327" s="240">
        <v>45542.4463310185</v>
      </c>
    </row>
    <row spans="1:10" s="41" customFormat="1" ht="15" customHeight="1" x14ac:dyDescent="0.25" outlineLevel="0" r="328">
      <c r="A328" s="235">
        <v>119</v>
      </c>
      <c r="B328" s="236">
        <v>45541</v>
      </c>
      <c r="C328" s="237" t="s">
        <v>1711</v>
      </c>
      <c r="D328" s="237" t="s">
        <v>2080</v>
      </c>
      <c r="E328" s="238" t="s">
        <v>923</v>
      </c>
      <c r="F328" s="237" t="s">
        <v>924</v>
      </c>
      <c r="G328" s="239"/>
      <c r="H328" s="239">
        <v>2613.45</v>
      </c>
      <c r="I328" s="237"/>
      <c r="J328" s="240">
        <v>45542.4463310185</v>
      </c>
    </row>
    <row spans="1:10" s="41" customFormat="1" ht="15" customHeight="1" x14ac:dyDescent="0.25" outlineLevel="0" r="329">
      <c r="A329" s="235">
        <v>120</v>
      </c>
      <c r="B329" s="236">
        <v>45541</v>
      </c>
      <c r="C329" s="237" t="s">
        <v>1713</v>
      </c>
      <c r="D329" s="237" t="s">
        <v>2081</v>
      </c>
      <c r="E329" s="238" t="s">
        <v>30</v>
      </c>
      <c r="F329" s="237" t="s">
        <v>472</v>
      </c>
      <c r="G329" s="239">
        <v>23339.93</v>
      </c>
      <c r="H329" s="239"/>
      <c r="I329" s="237"/>
      <c r="J329" s="240">
        <v>45542.4464930556</v>
      </c>
    </row>
    <row spans="1:10" s="41" customFormat="1" ht="15" customHeight="1" x14ac:dyDescent="0.25" outlineLevel="0" r="330">
      <c r="A330" s="235">
        <v>120</v>
      </c>
      <c r="B330" s="236">
        <v>45541</v>
      </c>
      <c r="C330" s="237" t="s">
        <v>1713</v>
      </c>
      <c r="D330" s="237" t="s">
        <v>2081</v>
      </c>
      <c r="E330" s="238" t="s">
        <v>919</v>
      </c>
      <c r="F330" s="237" t="s">
        <v>920</v>
      </c>
      <c r="G330" s="239"/>
      <c r="H330" s="239">
        <v>20300</v>
      </c>
      <c r="I330" s="237"/>
      <c r="J330" s="240">
        <v>45542.4464930556</v>
      </c>
    </row>
    <row spans="1:10" s="41" customFormat="1" ht="15" customHeight="1" x14ac:dyDescent="0.25" outlineLevel="0" r="331">
      <c r="A331" s="235">
        <v>120</v>
      </c>
      <c r="B331" s="236">
        <v>45541</v>
      </c>
      <c r="C331" s="237" t="s">
        <v>1713</v>
      </c>
      <c r="D331" s="237" t="s">
        <v>2081</v>
      </c>
      <c r="E331" s="238" t="s">
        <v>921</v>
      </c>
      <c r="F331" s="237" t="s">
        <v>922</v>
      </c>
      <c r="G331" s="239"/>
      <c r="H331" s="239">
        <v>1015</v>
      </c>
      <c r="I331" s="237"/>
      <c r="J331" s="240">
        <v>45542.4464930556</v>
      </c>
    </row>
    <row spans="1:10" s="41" customFormat="1" ht="15" customHeight="1" x14ac:dyDescent="0.25" outlineLevel="0" r="332">
      <c r="A332" s="235">
        <v>120</v>
      </c>
      <c r="B332" s="236">
        <v>45541</v>
      </c>
      <c r="C332" s="237" t="s">
        <v>1713</v>
      </c>
      <c r="D332" s="237" t="s">
        <v>2081</v>
      </c>
      <c r="E332" s="238" t="s">
        <v>923</v>
      </c>
      <c r="F332" s="237" t="s">
        <v>924</v>
      </c>
      <c r="G332" s="239"/>
      <c r="H332" s="239">
        <v>2024.93</v>
      </c>
      <c r="I332" s="237"/>
      <c r="J332" s="240">
        <v>45542.4464930556</v>
      </c>
    </row>
    <row spans="1:10" s="41" customFormat="1" ht="15" customHeight="1" x14ac:dyDescent="0.25" outlineLevel="0" r="333">
      <c r="A333" s="235">
        <v>121</v>
      </c>
      <c r="B333" s="236">
        <v>45541</v>
      </c>
      <c r="C333" s="237" t="s">
        <v>1715</v>
      </c>
      <c r="D333" s="237" t="s">
        <v>2082</v>
      </c>
      <c r="E333" s="238" t="s">
        <v>30</v>
      </c>
      <c r="F333" s="237" t="s">
        <v>472</v>
      </c>
      <c r="G333" s="239">
        <v>19174.96</v>
      </c>
      <c r="H333" s="239"/>
      <c r="I333" s="237"/>
      <c r="J333" s="240">
        <v>45542.4466666667</v>
      </c>
    </row>
    <row spans="1:10" s="41" customFormat="1" ht="15" customHeight="1" x14ac:dyDescent="0.25" outlineLevel="0" r="334">
      <c r="A334" s="235">
        <v>121</v>
      </c>
      <c r="B334" s="236">
        <v>45541</v>
      </c>
      <c r="C334" s="237" t="s">
        <v>1715</v>
      </c>
      <c r="D334" s="237" t="s">
        <v>2082</v>
      </c>
      <c r="E334" s="238" t="s">
        <v>919</v>
      </c>
      <c r="F334" s="237" t="s">
        <v>920</v>
      </c>
      <c r="G334" s="239"/>
      <c r="H334" s="239">
        <v>16677.5</v>
      </c>
      <c r="I334" s="237"/>
      <c r="J334" s="240">
        <v>45542.4466666667</v>
      </c>
    </row>
    <row spans="1:10" s="41" customFormat="1" ht="15" customHeight="1" x14ac:dyDescent="0.25" outlineLevel="0" r="335">
      <c r="A335" s="235">
        <v>121</v>
      </c>
      <c r="B335" s="236">
        <v>45541</v>
      </c>
      <c r="C335" s="237" t="s">
        <v>1715</v>
      </c>
      <c r="D335" s="237" t="s">
        <v>2082</v>
      </c>
      <c r="E335" s="238" t="s">
        <v>921</v>
      </c>
      <c r="F335" s="237" t="s">
        <v>922</v>
      </c>
      <c r="G335" s="239"/>
      <c r="H335" s="239">
        <v>833.88</v>
      </c>
      <c r="I335" s="237"/>
      <c r="J335" s="240">
        <v>45542.4466666667</v>
      </c>
    </row>
    <row spans="1:10" s="41" customFormat="1" ht="15" customHeight="1" x14ac:dyDescent="0.25" outlineLevel="0" r="336">
      <c r="A336" s="235">
        <v>121</v>
      </c>
      <c r="B336" s="236">
        <v>45541</v>
      </c>
      <c r="C336" s="237" t="s">
        <v>1715</v>
      </c>
      <c r="D336" s="237" t="s">
        <v>2082</v>
      </c>
      <c r="E336" s="238" t="s">
        <v>923</v>
      </c>
      <c r="F336" s="237" t="s">
        <v>924</v>
      </c>
      <c r="G336" s="239"/>
      <c r="H336" s="239">
        <v>1663.58</v>
      </c>
      <c r="I336" s="237"/>
      <c r="J336" s="240">
        <v>45542.4466666667</v>
      </c>
    </row>
    <row spans="1:10" s="41" customFormat="1" ht="15" customHeight="1" x14ac:dyDescent="0.25" outlineLevel="0" r="337">
      <c r="A337" s="235">
        <v>122</v>
      </c>
      <c r="B337" s="236">
        <v>45541</v>
      </c>
      <c r="C337" s="237" t="s">
        <v>1717</v>
      </c>
      <c r="D337" s="237" t="s">
        <v>2083</v>
      </c>
      <c r="E337" s="238" t="s">
        <v>30</v>
      </c>
      <c r="F337" s="237" t="s">
        <v>472</v>
      </c>
      <c r="G337" s="239">
        <v>14213.79</v>
      </c>
      <c r="H337" s="239"/>
      <c r="I337" s="237"/>
      <c r="J337" s="240">
        <v>45542.4467708333</v>
      </c>
    </row>
    <row spans="1:10" s="41" customFormat="1" ht="15" customHeight="1" x14ac:dyDescent="0.25" outlineLevel="0" r="338">
      <c r="A338" s="235">
        <v>122</v>
      </c>
      <c r="B338" s="236">
        <v>45541</v>
      </c>
      <c r="C338" s="237" t="s">
        <v>1717</v>
      </c>
      <c r="D338" s="237" t="s">
        <v>2083</v>
      </c>
      <c r="E338" s="238" t="s">
        <v>919</v>
      </c>
      <c r="F338" s="237" t="s">
        <v>920</v>
      </c>
      <c r="G338" s="239"/>
      <c r="H338" s="239">
        <v>12337.5</v>
      </c>
      <c r="I338" s="237"/>
      <c r="J338" s="240">
        <v>45542.4467708333</v>
      </c>
    </row>
    <row spans="1:10" s="41" customFormat="1" ht="15" customHeight="1" x14ac:dyDescent="0.25" outlineLevel="0" r="339">
      <c r="A339" s="235">
        <v>122</v>
      </c>
      <c r="B339" s="236">
        <v>45541</v>
      </c>
      <c r="C339" s="237" t="s">
        <v>1717</v>
      </c>
      <c r="D339" s="237" t="s">
        <v>2083</v>
      </c>
      <c r="E339" s="238" t="s">
        <v>2078</v>
      </c>
      <c r="F339" s="237" t="s">
        <v>2079</v>
      </c>
      <c r="G339" s="239"/>
      <c r="H339" s="239">
        <v>25</v>
      </c>
      <c r="I339" s="237"/>
      <c r="J339" s="240">
        <v>45542.4467708333</v>
      </c>
    </row>
    <row spans="1:10" s="41" customFormat="1" ht="15" customHeight="1" x14ac:dyDescent="0.25" outlineLevel="0" r="340">
      <c r="A340" s="235">
        <v>122</v>
      </c>
      <c r="B340" s="236">
        <v>45541</v>
      </c>
      <c r="C340" s="237" t="s">
        <v>1717</v>
      </c>
      <c r="D340" s="237" t="s">
        <v>2083</v>
      </c>
      <c r="E340" s="238" t="s">
        <v>921</v>
      </c>
      <c r="F340" s="237" t="s">
        <v>922</v>
      </c>
      <c r="G340" s="239"/>
      <c r="H340" s="239">
        <v>618.13</v>
      </c>
      <c r="I340" s="237"/>
      <c r="J340" s="240">
        <v>45542.4467708333</v>
      </c>
    </row>
    <row spans="1:10" s="41" customFormat="1" ht="15" customHeight="1" x14ac:dyDescent="0.25" outlineLevel="0" r="341">
      <c r="A341" s="235">
        <v>122</v>
      </c>
      <c r="B341" s="236">
        <v>45541</v>
      </c>
      <c r="C341" s="237" t="s">
        <v>1717</v>
      </c>
      <c r="D341" s="237" t="s">
        <v>2083</v>
      </c>
      <c r="E341" s="238" t="s">
        <v>923</v>
      </c>
      <c r="F341" s="237" t="s">
        <v>924</v>
      </c>
      <c r="G341" s="239"/>
      <c r="H341" s="239">
        <v>1233.16</v>
      </c>
      <c r="I341" s="237"/>
      <c r="J341" s="240">
        <v>45542.4467708333</v>
      </c>
    </row>
    <row spans="1:10" s="41" customFormat="1" ht="15" customHeight="1" x14ac:dyDescent="0.25" outlineLevel="0" r="342">
      <c r="A342" s="235">
        <v>123</v>
      </c>
      <c r="B342" s="236">
        <v>45541</v>
      </c>
      <c r="C342" s="237" t="s">
        <v>1719</v>
      </c>
      <c r="D342" s="237" t="s">
        <v>2084</v>
      </c>
      <c r="E342" s="238" t="s">
        <v>30</v>
      </c>
      <c r="F342" s="237" t="s">
        <v>472</v>
      </c>
      <c r="G342" s="239">
        <v>603.62</v>
      </c>
      <c r="H342" s="239"/>
      <c r="I342" s="237"/>
      <c r="J342" s="240">
        <v>45542.4468865741</v>
      </c>
    </row>
    <row spans="1:10" s="41" customFormat="1" ht="15" customHeight="1" x14ac:dyDescent="0.25" outlineLevel="0" r="343">
      <c r="A343" s="235">
        <v>123</v>
      </c>
      <c r="B343" s="236">
        <v>45541</v>
      </c>
      <c r="C343" s="237" t="s">
        <v>1719</v>
      </c>
      <c r="D343" s="237" t="s">
        <v>2084</v>
      </c>
      <c r="E343" s="238" t="s">
        <v>919</v>
      </c>
      <c r="F343" s="237" t="s">
        <v>920</v>
      </c>
      <c r="G343" s="239"/>
      <c r="H343" s="239">
        <v>525</v>
      </c>
      <c r="I343" s="237"/>
      <c r="J343" s="240">
        <v>45542.4468865741</v>
      </c>
    </row>
    <row spans="1:10" s="41" customFormat="1" ht="15" customHeight="1" x14ac:dyDescent="0.25" outlineLevel="0" r="344">
      <c r="A344" s="235">
        <v>123</v>
      </c>
      <c r="B344" s="236">
        <v>45541</v>
      </c>
      <c r="C344" s="237" t="s">
        <v>1719</v>
      </c>
      <c r="D344" s="237" t="s">
        <v>2084</v>
      </c>
      <c r="E344" s="238" t="s">
        <v>921</v>
      </c>
      <c r="F344" s="237" t="s">
        <v>922</v>
      </c>
      <c r="G344" s="239"/>
      <c r="H344" s="239">
        <v>26.25</v>
      </c>
      <c r="I344" s="237"/>
      <c r="J344" s="240">
        <v>45542.4468865741</v>
      </c>
    </row>
    <row spans="1:10" s="41" customFormat="1" ht="15" customHeight="1" x14ac:dyDescent="0.25" outlineLevel="0" r="345">
      <c r="A345" s="235">
        <v>123</v>
      </c>
      <c r="B345" s="236">
        <v>45541</v>
      </c>
      <c r="C345" s="237" t="s">
        <v>1719</v>
      </c>
      <c r="D345" s="237" t="s">
        <v>2084</v>
      </c>
      <c r="E345" s="238" t="s">
        <v>923</v>
      </c>
      <c r="F345" s="237" t="s">
        <v>924</v>
      </c>
      <c r="G345" s="239"/>
      <c r="H345" s="239">
        <v>52.37</v>
      </c>
      <c r="I345" s="237"/>
      <c r="J345" s="240">
        <v>45542.4468865741</v>
      </c>
    </row>
    <row spans="1:10" s="41" customFormat="1" ht="15" customHeight="1" x14ac:dyDescent="0.25" outlineLevel="0" r="346">
      <c r="A346" s="235">
        <v>124</v>
      </c>
      <c r="B346" s="236">
        <v>45542</v>
      </c>
      <c r="C346" s="237" t="s">
        <v>1864</v>
      </c>
      <c r="D346" s="237" t="s">
        <v>2085</v>
      </c>
      <c r="E346" s="238" t="s">
        <v>30</v>
      </c>
      <c r="F346" s="237" t="s">
        <v>472</v>
      </c>
      <c r="G346" s="239">
        <v>10060.31</v>
      </c>
      <c r="H346" s="239"/>
      <c r="I346" s="237"/>
      <c r="J346" s="240">
        <v>45542.4469675926</v>
      </c>
    </row>
    <row spans="1:10" s="41" customFormat="1" ht="15" customHeight="1" x14ac:dyDescent="0.25" outlineLevel="0" r="347">
      <c r="A347" s="235">
        <v>124</v>
      </c>
      <c r="B347" s="236">
        <v>45542</v>
      </c>
      <c r="C347" s="237" t="s">
        <v>1864</v>
      </c>
      <c r="D347" s="237" t="s">
        <v>2085</v>
      </c>
      <c r="E347" s="238" t="s">
        <v>919</v>
      </c>
      <c r="F347" s="237" t="s">
        <v>920</v>
      </c>
      <c r="G347" s="239"/>
      <c r="H347" s="239">
        <v>8750</v>
      </c>
      <c r="I347" s="237"/>
      <c r="J347" s="240">
        <v>45542.4469675926</v>
      </c>
    </row>
    <row spans="1:10" s="41" customFormat="1" ht="15" customHeight="1" x14ac:dyDescent="0.25" outlineLevel="0" r="348">
      <c r="A348" s="235">
        <v>124</v>
      </c>
      <c r="B348" s="236">
        <v>45542</v>
      </c>
      <c r="C348" s="237" t="s">
        <v>1864</v>
      </c>
      <c r="D348" s="237" t="s">
        <v>2085</v>
      </c>
      <c r="E348" s="238" t="s">
        <v>921</v>
      </c>
      <c r="F348" s="237" t="s">
        <v>922</v>
      </c>
      <c r="G348" s="239"/>
      <c r="H348" s="239">
        <v>437.5</v>
      </c>
      <c r="I348" s="237"/>
      <c r="J348" s="240">
        <v>45542.4469675926</v>
      </c>
    </row>
    <row spans="1:10" s="41" customFormat="1" ht="15" customHeight="1" x14ac:dyDescent="0.25" outlineLevel="0" r="349">
      <c r="A349" s="235">
        <v>124</v>
      </c>
      <c r="B349" s="236">
        <v>45542</v>
      </c>
      <c r="C349" s="237" t="s">
        <v>1864</v>
      </c>
      <c r="D349" s="237" t="s">
        <v>2085</v>
      </c>
      <c r="E349" s="238" t="s">
        <v>923</v>
      </c>
      <c r="F349" s="237" t="s">
        <v>924</v>
      </c>
      <c r="G349" s="239"/>
      <c r="H349" s="239">
        <v>872.81</v>
      </c>
      <c r="I349" s="237"/>
      <c r="J349" s="240">
        <v>45542.4469675926</v>
      </c>
    </row>
    <row spans="1:10" s="41" customFormat="1" ht="15" customHeight="1" x14ac:dyDescent="0.25" outlineLevel="0" r="350">
      <c r="A350" s="235">
        <v>125</v>
      </c>
      <c r="B350" s="236">
        <v>45542</v>
      </c>
      <c r="C350" s="237" t="s">
        <v>1866</v>
      </c>
      <c r="D350" s="237" t="s">
        <v>2086</v>
      </c>
      <c r="E350" s="238" t="s">
        <v>30</v>
      </c>
      <c r="F350" s="237" t="s">
        <v>472</v>
      </c>
      <c r="G350" s="239">
        <v>20781.73</v>
      </c>
      <c r="H350" s="239"/>
      <c r="I350" s="237"/>
      <c r="J350" s="240">
        <v>45542.4470486111</v>
      </c>
    </row>
    <row spans="1:10" s="41" customFormat="1" ht="15" customHeight="1" x14ac:dyDescent="0.25" outlineLevel="0" r="351">
      <c r="A351" s="235">
        <v>125</v>
      </c>
      <c r="B351" s="236">
        <v>45542</v>
      </c>
      <c r="C351" s="237" t="s">
        <v>1866</v>
      </c>
      <c r="D351" s="237" t="s">
        <v>2086</v>
      </c>
      <c r="E351" s="238" t="s">
        <v>919</v>
      </c>
      <c r="F351" s="237" t="s">
        <v>920</v>
      </c>
      <c r="G351" s="239"/>
      <c r="H351" s="239">
        <v>17850</v>
      </c>
      <c r="I351" s="237"/>
      <c r="J351" s="240">
        <v>45542.4470486111</v>
      </c>
    </row>
    <row spans="1:10" s="41" customFormat="1" ht="15" customHeight="1" x14ac:dyDescent="0.25" outlineLevel="0" r="352">
      <c r="A352" s="235">
        <v>125</v>
      </c>
      <c r="B352" s="236">
        <v>45542</v>
      </c>
      <c r="C352" s="237" t="s">
        <v>1866</v>
      </c>
      <c r="D352" s="237" t="s">
        <v>2086</v>
      </c>
      <c r="E352" s="238" t="s">
        <v>2078</v>
      </c>
      <c r="F352" s="237" t="s">
        <v>2079</v>
      </c>
      <c r="G352" s="239"/>
      <c r="H352" s="239">
        <v>225</v>
      </c>
      <c r="I352" s="237"/>
      <c r="J352" s="240">
        <v>45542.4470486111</v>
      </c>
    </row>
    <row spans="1:10" s="41" customFormat="1" ht="15" customHeight="1" x14ac:dyDescent="0.25" outlineLevel="0" r="353">
      <c r="A353" s="235">
        <v>125</v>
      </c>
      <c r="B353" s="236">
        <v>45542</v>
      </c>
      <c r="C353" s="237" t="s">
        <v>1866</v>
      </c>
      <c r="D353" s="237" t="s">
        <v>2086</v>
      </c>
      <c r="E353" s="238" t="s">
        <v>921</v>
      </c>
      <c r="F353" s="237" t="s">
        <v>922</v>
      </c>
      <c r="G353" s="239"/>
      <c r="H353" s="239">
        <v>903.75</v>
      </c>
      <c r="I353" s="237"/>
      <c r="J353" s="240">
        <v>45542.4470486111</v>
      </c>
    </row>
    <row spans="1:10" s="41" customFormat="1" ht="15" customHeight="1" x14ac:dyDescent="0.25" outlineLevel="0" r="354">
      <c r="A354" s="235">
        <v>125</v>
      </c>
      <c r="B354" s="236">
        <v>45542</v>
      </c>
      <c r="C354" s="237" t="s">
        <v>1866</v>
      </c>
      <c r="D354" s="237" t="s">
        <v>2086</v>
      </c>
      <c r="E354" s="238" t="s">
        <v>923</v>
      </c>
      <c r="F354" s="237" t="s">
        <v>924</v>
      </c>
      <c r="G354" s="239"/>
      <c r="H354" s="239">
        <v>1802.98</v>
      </c>
      <c r="I354" s="237"/>
      <c r="J354" s="240">
        <v>45542.4470486111</v>
      </c>
    </row>
    <row spans="1:10" s="41" customFormat="1" ht="15" customHeight="1" x14ac:dyDescent="0.25" outlineLevel="0" r="355">
      <c r="A355" s="235">
        <v>126</v>
      </c>
      <c r="B355" s="236">
        <v>45542</v>
      </c>
      <c r="C355" s="237" t="s">
        <v>1868</v>
      </c>
      <c r="D355" s="237" t="s">
        <v>2087</v>
      </c>
      <c r="E355" s="238" t="s">
        <v>30</v>
      </c>
      <c r="F355" s="237" t="s">
        <v>472</v>
      </c>
      <c r="G355" s="239">
        <v>9830.36</v>
      </c>
      <c r="H355" s="239"/>
      <c r="I355" s="237"/>
      <c r="J355" s="240">
        <v>45542.4471412037</v>
      </c>
    </row>
    <row spans="1:10" s="41" customFormat="1" ht="15" customHeight="1" x14ac:dyDescent="0.25" outlineLevel="0" r="356">
      <c r="A356" s="235">
        <v>126</v>
      </c>
      <c r="B356" s="236">
        <v>45542</v>
      </c>
      <c r="C356" s="237" t="s">
        <v>1868</v>
      </c>
      <c r="D356" s="237" t="s">
        <v>2087</v>
      </c>
      <c r="E356" s="238" t="s">
        <v>919</v>
      </c>
      <c r="F356" s="237" t="s">
        <v>920</v>
      </c>
      <c r="G356" s="239"/>
      <c r="H356" s="239">
        <v>8525</v>
      </c>
      <c r="I356" s="237"/>
      <c r="J356" s="240">
        <v>45542.4471412037</v>
      </c>
    </row>
    <row spans="1:10" s="41" customFormat="1" ht="15" customHeight="1" x14ac:dyDescent="0.25" outlineLevel="0" r="357">
      <c r="A357" s="235">
        <v>126</v>
      </c>
      <c r="B357" s="236">
        <v>45542</v>
      </c>
      <c r="C357" s="237" t="s">
        <v>1868</v>
      </c>
      <c r="D357" s="237" t="s">
        <v>2087</v>
      </c>
      <c r="E357" s="238" t="s">
        <v>2078</v>
      </c>
      <c r="F357" s="237" t="s">
        <v>2079</v>
      </c>
      <c r="G357" s="239"/>
      <c r="H357" s="239">
        <v>25</v>
      </c>
      <c r="I357" s="237"/>
      <c r="J357" s="240">
        <v>45542.4471412037</v>
      </c>
    </row>
    <row spans="1:10" s="41" customFormat="1" ht="15" customHeight="1" x14ac:dyDescent="0.25" outlineLevel="0" r="358">
      <c r="A358" s="235">
        <v>126</v>
      </c>
      <c r="B358" s="236">
        <v>45542</v>
      </c>
      <c r="C358" s="237" t="s">
        <v>1868</v>
      </c>
      <c r="D358" s="237" t="s">
        <v>2087</v>
      </c>
      <c r="E358" s="238" t="s">
        <v>921</v>
      </c>
      <c r="F358" s="237" t="s">
        <v>922</v>
      </c>
      <c r="G358" s="239"/>
      <c r="H358" s="239">
        <v>427.5</v>
      </c>
      <c r="I358" s="237"/>
      <c r="J358" s="240">
        <v>45542.4471412037</v>
      </c>
    </row>
    <row spans="1:10" s="41" customFormat="1" ht="15" customHeight="1" x14ac:dyDescent="0.25" outlineLevel="0" r="359">
      <c r="A359" s="235">
        <v>126</v>
      </c>
      <c r="B359" s="236">
        <v>45542</v>
      </c>
      <c r="C359" s="237" t="s">
        <v>1868</v>
      </c>
      <c r="D359" s="237" t="s">
        <v>2087</v>
      </c>
      <c r="E359" s="238" t="s">
        <v>923</v>
      </c>
      <c r="F359" s="237" t="s">
        <v>924</v>
      </c>
      <c r="G359" s="239"/>
      <c r="H359" s="239">
        <v>852.86</v>
      </c>
      <c r="I359" s="237"/>
      <c r="J359" s="240">
        <v>45542.4471412037</v>
      </c>
    </row>
    <row spans="1:10" s="41" customFormat="1" ht="15" customHeight="1" x14ac:dyDescent="0.25" outlineLevel="0" r="360">
      <c r="A360" s="235">
        <v>127</v>
      </c>
      <c r="B360" s="236">
        <v>45542</v>
      </c>
      <c r="C360" s="237" t="s">
        <v>1870</v>
      </c>
      <c r="D360" s="237" t="s">
        <v>2088</v>
      </c>
      <c r="E360" s="238" t="s">
        <v>30</v>
      </c>
      <c r="F360" s="237" t="s">
        <v>472</v>
      </c>
      <c r="G360" s="239">
        <v>5130.76</v>
      </c>
      <c r="H360" s="239"/>
      <c r="I360" s="237"/>
      <c r="J360" s="240">
        <v>45542.4481018518</v>
      </c>
    </row>
    <row spans="1:10" s="41" customFormat="1" ht="15" customHeight="1" x14ac:dyDescent="0.25" outlineLevel="0" r="361">
      <c r="A361" s="235">
        <v>127</v>
      </c>
      <c r="B361" s="236">
        <v>45542</v>
      </c>
      <c r="C361" s="237" t="s">
        <v>1870</v>
      </c>
      <c r="D361" s="237" t="s">
        <v>2088</v>
      </c>
      <c r="E361" s="238" t="s">
        <v>919</v>
      </c>
      <c r="F361" s="237" t="s">
        <v>920</v>
      </c>
      <c r="G361" s="239"/>
      <c r="H361" s="239">
        <v>4462.5</v>
      </c>
      <c r="I361" s="237"/>
      <c r="J361" s="240">
        <v>45542.4481018518</v>
      </c>
    </row>
    <row spans="1:10" s="41" customFormat="1" ht="15" customHeight="1" x14ac:dyDescent="0.25" outlineLevel="0" r="362">
      <c r="A362" s="235">
        <v>127</v>
      </c>
      <c r="B362" s="236">
        <v>45542</v>
      </c>
      <c r="C362" s="237" t="s">
        <v>1870</v>
      </c>
      <c r="D362" s="237" t="s">
        <v>2088</v>
      </c>
      <c r="E362" s="238" t="s">
        <v>921</v>
      </c>
      <c r="F362" s="237" t="s">
        <v>922</v>
      </c>
      <c r="G362" s="239"/>
      <c r="H362" s="239">
        <v>223.13</v>
      </c>
      <c r="I362" s="237"/>
      <c r="J362" s="240">
        <v>45542.4481018518</v>
      </c>
    </row>
    <row spans="1:10" s="41" customFormat="1" ht="15" customHeight="1" x14ac:dyDescent="0.25" outlineLevel="0" r="363">
      <c r="A363" s="235">
        <v>127</v>
      </c>
      <c r="B363" s="236">
        <v>45542</v>
      </c>
      <c r="C363" s="237" t="s">
        <v>1870</v>
      </c>
      <c r="D363" s="237" t="s">
        <v>2088</v>
      </c>
      <c r="E363" s="238" t="s">
        <v>923</v>
      </c>
      <c r="F363" s="237" t="s">
        <v>924</v>
      </c>
      <c r="G363" s="239"/>
      <c r="H363" s="239">
        <v>445.13</v>
      </c>
      <c r="I363" s="237"/>
      <c r="J363" s="240">
        <v>45542.4481018518</v>
      </c>
    </row>
    <row spans="1:10" s="41" customFormat="1" ht="15" customHeight="1" x14ac:dyDescent="0.25" outlineLevel="0" r="364">
      <c r="A364" s="235">
        <v>128</v>
      </c>
      <c r="B364" s="236">
        <v>45542</v>
      </c>
      <c r="C364" s="237" t="s">
        <v>1872</v>
      </c>
      <c r="D364" s="237" t="s">
        <v>2089</v>
      </c>
      <c r="E364" s="238" t="s">
        <v>30</v>
      </c>
      <c r="F364" s="237" t="s">
        <v>472</v>
      </c>
      <c r="G364" s="239">
        <v>8651.87</v>
      </c>
      <c r="H364" s="239"/>
      <c r="I364" s="237"/>
      <c r="J364" s="240">
        <v>45542.4664583333</v>
      </c>
    </row>
    <row spans="1:10" s="41" customFormat="1" ht="15" customHeight="1" x14ac:dyDescent="0.25" outlineLevel="0" r="365">
      <c r="A365" s="235">
        <v>128</v>
      </c>
      <c r="B365" s="236">
        <v>45542</v>
      </c>
      <c r="C365" s="237" t="s">
        <v>1872</v>
      </c>
      <c r="D365" s="237" t="s">
        <v>2089</v>
      </c>
      <c r="E365" s="238" t="s">
        <v>919</v>
      </c>
      <c r="F365" s="237" t="s">
        <v>920</v>
      </c>
      <c r="G365" s="239"/>
      <c r="H365" s="239">
        <v>7525</v>
      </c>
      <c r="I365" s="237"/>
      <c r="J365" s="240">
        <v>45542.4664583333</v>
      </c>
    </row>
    <row spans="1:10" s="41" customFormat="1" ht="15" customHeight="1" x14ac:dyDescent="0.25" outlineLevel="0" r="366">
      <c r="A366" s="235">
        <v>128</v>
      </c>
      <c r="B366" s="236">
        <v>45542</v>
      </c>
      <c r="C366" s="237" t="s">
        <v>1872</v>
      </c>
      <c r="D366" s="237" t="s">
        <v>2089</v>
      </c>
      <c r="E366" s="238" t="s">
        <v>921</v>
      </c>
      <c r="F366" s="237" t="s">
        <v>922</v>
      </c>
      <c r="G366" s="239"/>
      <c r="H366" s="239">
        <v>376.25</v>
      </c>
      <c r="I366" s="237"/>
      <c r="J366" s="240">
        <v>45542.4664583333</v>
      </c>
    </row>
    <row spans="1:10" s="41" customFormat="1" ht="15" customHeight="1" x14ac:dyDescent="0.25" outlineLevel="0" r="367">
      <c r="A367" s="235">
        <v>128</v>
      </c>
      <c r="B367" s="236">
        <v>45542</v>
      </c>
      <c r="C367" s="237" t="s">
        <v>1872</v>
      </c>
      <c r="D367" s="237" t="s">
        <v>2089</v>
      </c>
      <c r="E367" s="238" t="s">
        <v>923</v>
      </c>
      <c r="F367" s="237" t="s">
        <v>924</v>
      </c>
      <c r="G367" s="239"/>
      <c r="H367" s="239">
        <v>750.62</v>
      </c>
      <c r="I367" s="237"/>
      <c r="J367" s="240">
        <v>45542.4664583333</v>
      </c>
    </row>
    <row spans="1:10" s="41" customFormat="1" ht="15" customHeight="1" x14ac:dyDescent="0.25" outlineLevel="0" r="368">
      <c r="A368" s="235">
        <v>129</v>
      </c>
      <c r="B368" s="236">
        <v>45542</v>
      </c>
      <c r="C368" s="237" t="s">
        <v>1874</v>
      </c>
      <c r="D368" s="237" t="s">
        <v>2090</v>
      </c>
      <c r="E368" s="238" t="s">
        <v>30</v>
      </c>
      <c r="F368" s="237" t="s">
        <v>472</v>
      </c>
      <c r="G368" s="239">
        <v>3018.09</v>
      </c>
      <c r="H368" s="239"/>
      <c r="I368" s="237"/>
      <c r="J368" s="240">
        <v>45542.4665856482</v>
      </c>
    </row>
    <row spans="1:10" s="41" customFormat="1" ht="15" customHeight="1" x14ac:dyDescent="0.25" outlineLevel="0" r="369">
      <c r="A369" s="235">
        <v>129</v>
      </c>
      <c r="B369" s="236">
        <v>45542</v>
      </c>
      <c r="C369" s="237" t="s">
        <v>1874</v>
      </c>
      <c r="D369" s="237" t="s">
        <v>2090</v>
      </c>
      <c r="E369" s="238" t="s">
        <v>919</v>
      </c>
      <c r="F369" s="237" t="s">
        <v>920</v>
      </c>
      <c r="G369" s="239"/>
      <c r="H369" s="239">
        <v>2625</v>
      </c>
      <c r="I369" s="237"/>
      <c r="J369" s="240">
        <v>45542.4665856482</v>
      </c>
    </row>
    <row spans="1:10" s="41" customFormat="1" ht="15" customHeight="1" x14ac:dyDescent="0.25" outlineLevel="0" r="370">
      <c r="A370" s="235">
        <v>129</v>
      </c>
      <c r="B370" s="236">
        <v>45542</v>
      </c>
      <c r="C370" s="237" t="s">
        <v>1874</v>
      </c>
      <c r="D370" s="237" t="s">
        <v>2090</v>
      </c>
      <c r="E370" s="238" t="s">
        <v>921</v>
      </c>
      <c r="F370" s="237" t="s">
        <v>922</v>
      </c>
      <c r="G370" s="239"/>
      <c r="H370" s="239">
        <v>131.25</v>
      </c>
      <c r="I370" s="237"/>
      <c r="J370" s="240">
        <v>45542.4665856482</v>
      </c>
    </row>
    <row spans="1:10" s="41" customFormat="1" ht="15" customHeight="1" x14ac:dyDescent="0.25" outlineLevel="0" r="371">
      <c r="A371" s="235">
        <v>129</v>
      </c>
      <c r="B371" s="236">
        <v>45542</v>
      </c>
      <c r="C371" s="237" t="s">
        <v>1874</v>
      </c>
      <c r="D371" s="237" t="s">
        <v>2090</v>
      </c>
      <c r="E371" s="238" t="s">
        <v>923</v>
      </c>
      <c r="F371" s="237" t="s">
        <v>924</v>
      </c>
      <c r="G371" s="239"/>
      <c r="H371" s="239">
        <v>261.84</v>
      </c>
      <c r="I371" s="237"/>
      <c r="J371" s="240">
        <v>45542.4665856482</v>
      </c>
    </row>
    <row spans="1:10" s="41" customFormat="1" ht="15" customHeight="1" x14ac:dyDescent="0.25" outlineLevel="0" r="372">
      <c r="A372" s="235">
        <v>130</v>
      </c>
      <c r="B372" s="236">
        <v>45542</v>
      </c>
      <c r="C372" s="237" t="s">
        <v>1876</v>
      </c>
      <c r="D372" s="237" t="s">
        <v>2091</v>
      </c>
      <c r="E372" s="238" t="s">
        <v>30</v>
      </c>
      <c r="F372" s="237" t="s">
        <v>472</v>
      </c>
      <c r="G372" s="239">
        <v>1437.19</v>
      </c>
      <c r="H372" s="239"/>
      <c r="I372" s="237"/>
      <c r="J372" s="240">
        <v>45542.4767824074</v>
      </c>
    </row>
    <row spans="1:10" s="41" customFormat="1" ht="15" customHeight="1" x14ac:dyDescent="0.25" outlineLevel="0" r="373">
      <c r="A373" s="235">
        <v>130</v>
      </c>
      <c r="B373" s="236">
        <v>45542</v>
      </c>
      <c r="C373" s="237" t="s">
        <v>1876</v>
      </c>
      <c r="D373" s="237" t="s">
        <v>2091</v>
      </c>
      <c r="E373" s="238" t="s">
        <v>919</v>
      </c>
      <c r="F373" s="237" t="s">
        <v>920</v>
      </c>
      <c r="G373" s="239"/>
      <c r="H373" s="239">
        <v>1225</v>
      </c>
      <c r="I373" s="237"/>
      <c r="J373" s="240">
        <v>45542.4767824074</v>
      </c>
    </row>
    <row spans="1:10" s="41" customFormat="1" ht="15" customHeight="1" x14ac:dyDescent="0.25" outlineLevel="0" r="374">
      <c r="A374" s="235">
        <v>130</v>
      </c>
      <c r="B374" s="236">
        <v>45542</v>
      </c>
      <c r="C374" s="237" t="s">
        <v>1876</v>
      </c>
      <c r="D374" s="237" t="s">
        <v>2091</v>
      </c>
      <c r="E374" s="238" t="s">
        <v>2078</v>
      </c>
      <c r="F374" s="237" t="s">
        <v>2079</v>
      </c>
      <c r="G374" s="239"/>
      <c r="H374" s="239">
        <v>25</v>
      </c>
      <c r="I374" s="237"/>
      <c r="J374" s="240">
        <v>45542.4767824074</v>
      </c>
    </row>
    <row spans="1:10" s="41" customFormat="1" ht="15" customHeight="1" x14ac:dyDescent="0.25" outlineLevel="0" r="375">
      <c r="A375" s="235">
        <v>130</v>
      </c>
      <c r="B375" s="236">
        <v>45542</v>
      </c>
      <c r="C375" s="237" t="s">
        <v>1876</v>
      </c>
      <c r="D375" s="237" t="s">
        <v>2091</v>
      </c>
      <c r="E375" s="238" t="s">
        <v>921</v>
      </c>
      <c r="F375" s="237" t="s">
        <v>922</v>
      </c>
      <c r="G375" s="239"/>
      <c r="H375" s="239">
        <v>62.5</v>
      </c>
      <c r="I375" s="237"/>
      <c r="J375" s="240">
        <v>45542.4767824074</v>
      </c>
    </row>
    <row spans="1:10" s="41" customFormat="1" ht="15" customHeight="1" x14ac:dyDescent="0.25" outlineLevel="0" r="376">
      <c r="A376" s="235">
        <v>130</v>
      </c>
      <c r="B376" s="236">
        <v>45542</v>
      </c>
      <c r="C376" s="237" t="s">
        <v>1876</v>
      </c>
      <c r="D376" s="237" t="s">
        <v>2091</v>
      </c>
      <c r="E376" s="238" t="s">
        <v>923</v>
      </c>
      <c r="F376" s="237" t="s">
        <v>924</v>
      </c>
      <c r="G376" s="239"/>
      <c r="H376" s="239">
        <v>124.69</v>
      </c>
      <c r="I376" s="237"/>
      <c r="J376" s="240">
        <v>45542.4767824074</v>
      </c>
    </row>
    <row spans="1:10" s="41" customFormat="1" ht="15" customHeight="1" x14ac:dyDescent="0.25" outlineLevel="0" r="377">
      <c r="A377" s="235">
        <v>131</v>
      </c>
      <c r="B377" s="236">
        <v>45542</v>
      </c>
      <c r="C377" s="237" t="s">
        <v>1878</v>
      </c>
      <c r="D377" s="237" t="s">
        <v>2092</v>
      </c>
      <c r="E377" s="238" t="s">
        <v>30</v>
      </c>
      <c r="F377" s="237" t="s">
        <v>472</v>
      </c>
      <c r="G377" s="239">
        <v>402.41</v>
      </c>
      <c r="H377" s="239"/>
      <c r="I377" s="237"/>
      <c r="J377" s="240">
        <v>45542.5469328704</v>
      </c>
    </row>
    <row spans="1:10" s="41" customFormat="1" ht="15" customHeight="1" x14ac:dyDescent="0.25" outlineLevel="0" r="378">
      <c r="A378" s="235">
        <v>131</v>
      </c>
      <c r="B378" s="236">
        <v>45542</v>
      </c>
      <c r="C378" s="237" t="s">
        <v>1878</v>
      </c>
      <c r="D378" s="237" t="s">
        <v>2092</v>
      </c>
      <c r="E378" s="238" t="s">
        <v>919</v>
      </c>
      <c r="F378" s="237" t="s">
        <v>920</v>
      </c>
      <c r="G378" s="239"/>
      <c r="H378" s="239">
        <v>350</v>
      </c>
      <c r="I378" s="237"/>
      <c r="J378" s="240">
        <v>45542.5469328704</v>
      </c>
    </row>
    <row spans="1:10" s="41" customFormat="1" ht="15" customHeight="1" x14ac:dyDescent="0.25" outlineLevel="0" r="379">
      <c r="A379" s="235">
        <v>131</v>
      </c>
      <c r="B379" s="236">
        <v>45542</v>
      </c>
      <c r="C379" s="237" t="s">
        <v>1878</v>
      </c>
      <c r="D379" s="237" t="s">
        <v>2092</v>
      </c>
      <c r="E379" s="238" t="s">
        <v>921</v>
      </c>
      <c r="F379" s="237" t="s">
        <v>922</v>
      </c>
      <c r="G379" s="239"/>
      <c r="H379" s="239">
        <v>17.5</v>
      </c>
      <c r="I379" s="237"/>
      <c r="J379" s="240">
        <v>45542.5469328704</v>
      </c>
    </row>
    <row spans="1:10" s="41" customFormat="1" ht="15" customHeight="1" x14ac:dyDescent="0.25" outlineLevel="0" r="380">
      <c r="A380" s="235">
        <v>131</v>
      </c>
      <c r="B380" s="236">
        <v>45542</v>
      </c>
      <c r="C380" s="237" t="s">
        <v>1878</v>
      </c>
      <c r="D380" s="237" t="s">
        <v>2092</v>
      </c>
      <c r="E380" s="238" t="s">
        <v>923</v>
      </c>
      <c r="F380" s="237" t="s">
        <v>924</v>
      </c>
      <c r="G380" s="239"/>
      <c r="H380" s="239">
        <v>34.91</v>
      </c>
      <c r="I380" s="237"/>
      <c r="J380" s="240">
        <v>45542.5469328704</v>
      </c>
    </row>
    <row spans="1:10" s="41" customFormat="1" ht="15" customHeight="1" x14ac:dyDescent="0.25" outlineLevel="0" r="381">
      <c r="A381" s="235">
        <v>132</v>
      </c>
      <c r="B381" s="236">
        <v>45542</v>
      </c>
      <c r="C381" s="237" t="s">
        <v>1880</v>
      </c>
      <c r="D381" s="237" t="s">
        <v>2093</v>
      </c>
      <c r="E381" s="238" t="s">
        <v>30</v>
      </c>
      <c r="F381" s="237" t="s">
        <v>472</v>
      </c>
      <c r="G381" s="239">
        <v>2012.06</v>
      </c>
      <c r="H381" s="239"/>
      <c r="I381" s="237"/>
      <c r="J381" s="240">
        <v>45542.5470023148</v>
      </c>
    </row>
    <row spans="1:10" s="41" customFormat="1" ht="15" customHeight="1" x14ac:dyDescent="0.25" outlineLevel="0" r="382">
      <c r="A382" s="235">
        <v>132</v>
      </c>
      <c r="B382" s="236">
        <v>45542</v>
      </c>
      <c r="C382" s="237" t="s">
        <v>1880</v>
      </c>
      <c r="D382" s="237" t="s">
        <v>2093</v>
      </c>
      <c r="E382" s="238" t="s">
        <v>919</v>
      </c>
      <c r="F382" s="237" t="s">
        <v>920</v>
      </c>
      <c r="G382" s="239"/>
      <c r="H382" s="239">
        <v>1750</v>
      </c>
      <c r="I382" s="237"/>
      <c r="J382" s="240">
        <v>45542.5470023148</v>
      </c>
    </row>
    <row spans="1:10" s="41" customFormat="1" ht="15" customHeight="1" x14ac:dyDescent="0.25" outlineLevel="0" r="383">
      <c r="A383" s="235">
        <v>132</v>
      </c>
      <c r="B383" s="236">
        <v>45542</v>
      </c>
      <c r="C383" s="237" t="s">
        <v>1880</v>
      </c>
      <c r="D383" s="237" t="s">
        <v>2093</v>
      </c>
      <c r="E383" s="238" t="s">
        <v>921</v>
      </c>
      <c r="F383" s="237" t="s">
        <v>922</v>
      </c>
      <c r="G383" s="239"/>
      <c r="H383" s="239">
        <v>87.5</v>
      </c>
      <c r="I383" s="237"/>
      <c r="J383" s="240">
        <v>45542.5470023148</v>
      </c>
    </row>
    <row spans="1:10" s="41" customFormat="1" ht="15" customHeight="1" x14ac:dyDescent="0.25" outlineLevel="0" r="384">
      <c r="A384" s="235">
        <v>132</v>
      </c>
      <c r="B384" s="236">
        <v>45542</v>
      </c>
      <c r="C384" s="237" t="s">
        <v>1880</v>
      </c>
      <c r="D384" s="237" t="s">
        <v>2093</v>
      </c>
      <c r="E384" s="238" t="s">
        <v>923</v>
      </c>
      <c r="F384" s="237" t="s">
        <v>924</v>
      </c>
      <c r="G384" s="239"/>
      <c r="H384" s="239">
        <v>174.56</v>
      </c>
      <c r="I384" s="237"/>
      <c r="J384" s="240">
        <v>45542.5470023148</v>
      </c>
    </row>
    <row spans="1:10" s="41" customFormat="1" ht="15" customHeight="1" x14ac:dyDescent="0.25" outlineLevel="0" r="385">
      <c r="A385" s="235">
        <v>133</v>
      </c>
      <c r="B385" s="236">
        <v>45542</v>
      </c>
      <c r="C385" s="237" t="s">
        <v>1882</v>
      </c>
      <c r="D385" s="237" t="s">
        <v>2094</v>
      </c>
      <c r="E385" s="238" t="s">
        <v>30</v>
      </c>
      <c r="F385" s="237" t="s">
        <v>472</v>
      </c>
      <c r="G385" s="239">
        <v>1911.46</v>
      </c>
      <c r="H385" s="239"/>
      <c r="I385" s="237"/>
      <c r="J385" s="240">
        <v>45542.5470601852</v>
      </c>
    </row>
    <row spans="1:10" s="41" customFormat="1" ht="15" customHeight="1" x14ac:dyDescent="0.25" outlineLevel="0" r="386">
      <c r="A386" s="235">
        <v>133</v>
      </c>
      <c r="B386" s="236">
        <v>45542</v>
      </c>
      <c r="C386" s="237" t="s">
        <v>1882</v>
      </c>
      <c r="D386" s="237" t="s">
        <v>2094</v>
      </c>
      <c r="E386" s="238" t="s">
        <v>919</v>
      </c>
      <c r="F386" s="237" t="s">
        <v>920</v>
      </c>
      <c r="G386" s="239"/>
      <c r="H386" s="239">
        <v>1662.5</v>
      </c>
      <c r="I386" s="237"/>
      <c r="J386" s="240">
        <v>45542.5470601852</v>
      </c>
    </row>
    <row spans="1:10" s="41" customFormat="1" ht="15" customHeight="1" x14ac:dyDescent="0.25" outlineLevel="0" r="387">
      <c r="A387" s="235">
        <v>133</v>
      </c>
      <c r="B387" s="236">
        <v>45542</v>
      </c>
      <c r="C387" s="237" t="s">
        <v>1882</v>
      </c>
      <c r="D387" s="237" t="s">
        <v>2094</v>
      </c>
      <c r="E387" s="238" t="s">
        <v>921</v>
      </c>
      <c r="F387" s="237" t="s">
        <v>922</v>
      </c>
      <c r="G387" s="239"/>
      <c r="H387" s="239">
        <v>83.13</v>
      </c>
      <c r="I387" s="237"/>
      <c r="J387" s="240">
        <v>45542.5470601852</v>
      </c>
    </row>
    <row spans="1:10" s="41" customFormat="1" ht="15" customHeight="1" x14ac:dyDescent="0.25" outlineLevel="0" r="388">
      <c r="A388" s="235">
        <v>133</v>
      </c>
      <c r="B388" s="236">
        <v>45542</v>
      </c>
      <c r="C388" s="237" t="s">
        <v>1882</v>
      </c>
      <c r="D388" s="237" t="s">
        <v>2094</v>
      </c>
      <c r="E388" s="238" t="s">
        <v>923</v>
      </c>
      <c r="F388" s="237" t="s">
        <v>924</v>
      </c>
      <c r="G388" s="239"/>
      <c r="H388" s="239">
        <v>165.83</v>
      </c>
      <c r="I388" s="237"/>
      <c r="J388" s="240">
        <v>45542.5470601852</v>
      </c>
    </row>
    <row spans="1:10" s="41" customFormat="1" ht="15" customHeight="1" x14ac:dyDescent="0.25" outlineLevel="0" r="389">
      <c r="A389" s="235">
        <v>134</v>
      </c>
      <c r="B389" s="236">
        <v>45542</v>
      </c>
      <c r="C389" s="237" t="s">
        <v>1884</v>
      </c>
      <c r="D389" s="237" t="s">
        <v>2095</v>
      </c>
      <c r="E389" s="238" t="s">
        <v>30</v>
      </c>
      <c r="F389" s="237" t="s">
        <v>472</v>
      </c>
      <c r="G389" s="239">
        <v>3219.3</v>
      </c>
      <c r="H389" s="239"/>
      <c r="I389" s="237"/>
      <c r="J389" s="240">
        <v>45542.562025463</v>
      </c>
    </row>
    <row spans="1:10" s="41" customFormat="1" ht="15" customHeight="1" x14ac:dyDescent="0.25" outlineLevel="0" r="390">
      <c r="A390" s="235">
        <v>134</v>
      </c>
      <c r="B390" s="236">
        <v>45542</v>
      </c>
      <c r="C390" s="237" t="s">
        <v>1884</v>
      </c>
      <c r="D390" s="237" t="s">
        <v>2095</v>
      </c>
      <c r="E390" s="238" t="s">
        <v>919</v>
      </c>
      <c r="F390" s="237" t="s">
        <v>920</v>
      </c>
      <c r="G390" s="239"/>
      <c r="H390" s="239">
        <v>2800</v>
      </c>
      <c r="I390" s="237"/>
      <c r="J390" s="240">
        <v>45542.562025463</v>
      </c>
    </row>
    <row spans="1:10" s="41" customFormat="1" ht="15" customHeight="1" x14ac:dyDescent="0.25" outlineLevel="0" r="391">
      <c r="A391" s="235">
        <v>134</v>
      </c>
      <c r="B391" s="236">
        <v>45542</v>
      </c>
      <c r="C391" s="237" t="s">
        <v>1884</v>
      </c>
      <c r="D391" s="237" t="s">
        <v>2095</v>
      </c>
      <c r="E391" s="238" t="s">
        <v>921</v>
      </c>
      <c r="F391" s="237" t="s">
        <v>922</v>
      </c>
      <c r="G391" s="239"/>
      <c r="H391" s="239">
        <v>140</v>
      </c>
      <c r="I391" s="237"/>
      <c r="J391" s="240">
        <v>45542.562025463</v>
      </c>
    </row>
    <row spans="1:10" s="41" customFormat="1" ht="15" customHeight="1" x14ac:dyDescent="0.25" outlineLevel="0" r="392">
      <c r="A392" s="235">
        <v>134</v>
      </c>
      <c r="B392" s="236">
        <v>45542</v>
      </c>
      <c r="C392" s="237" t="s">
        <v>1884</v>
      </c>
      <c r="D392" s="237" t="s">
        <v>2095</v>
      </c>
      <c r="E392" s="238" t="s">
        <v>923</v>
      </c>
      <c r="F392" s="237" t="s">
        <v>924</v>
      </c>
      <c r="G392" s="239"/>
      <c r="H392" s="239">
        <v>279.3</v>
      </c>
      <c r="I392" s="237"/>
      <c r="J392" s="240">
        <v>45542.562025463</v>
      </c>
    </row>
    <row spans="1:10" s="41" customFormat="1" ht="15" customHeight="1" x14ac:dyDescent="0.25" outlineLevel="0" r="393">
      <c r="A393" s="235">
        <v>135</v>
      </c>
      <c r="B393" s="236">
        <v>45542</v>
      </c>
      <c r="C393" s="237" t="s">
        <v>1886</v>
      </c>
      <c r="D393" s="237" t="s">
        <v>2096</v>
      </c>
      <c r="E393" s="238" t="s">
        <v>30</v>
      </c>
      <c r="F393" s="237" t="s">
        <v>472</v>
      </c>
      <c r="G393" s="239">
        <v>503.02</v>
      </c>
      <c r="H393" s="239"/>
      <c r="I393" s="237"/>
      <c r="J393" s="240">
        <v>45542.5620833333</v>
      </c>
    </row>
    <row spans="1:10" s="41" customFormat="1" ht="15" customHeight="1" x14ac:dyDescent="0.25" outlineLevel="0" r="394">
      <c r="A394" s="235">
        <v>135</v>
      </c>
      <c r="B394" s="236">
        <v>45542</v>
      </c>
      <c r="C394" s="237" t="s">
        <v>1886</v>
      </c>
      <c r="D394" s="237" t="s">
        <v>2096</v>
      </c>
      <c r="E394" s="238" t="s">
        <v>919</v>
      </c>
      <c r="F394" s="237" t="s">
        <v>920</v>
      </c>
      <c r="G394" s="239"/>
      <c r="H394" s="239">
        <v>437.5</v>
      </c>
      <c r="I394" s="237"/>
      <c r="J394" s="240">
        <v>45542.5620833333</v>
      </c>
    </row>
    <row spans="1:10" s="41" customFormat="1" ht="15" customHeight="1" x14ac:dyDescent="0.25" outlineLevel="0" r="395">
      <c r="A395" s="235">
        <v>135</v>
      </c>
      <c r="B395" s="236">
        <v>45542</v>
      </c>
      <c r="C395" s="237" t="s">
        <v>1886</v>
      </c>
      <c r="D395" s="237" t="s">
        <v>2096</v>
      </c>
      <c r="E395" s="238" t="s">
        <v>921</v>
      </c>
      <c r="F395" s="237" t="s">
        <v>922</v>
      </c>
      <c r="G395" s="239"/>
      <c r="H395" s="239">
        <v>21.88</v>
      </c>
      <c r="I395" s="237"/>
      <c r="J395" s="240">
        <v>45542.5620833333</v>
      </c>
    </row>
    <row spans="1:10" s="41" customFormat="1" ht="15" customHeight="1" x14ac:dyDescent="0.25" outlineLevel="0" r="396">
      <c r="A396" s="235">
        <v>135</v>
      </c>
      <c r="B396" s="236">
        <v>45542</v>
      </c>
      <c r="C396" s="237" t="s">
        <v>1886</v>
      </c>
      <c r="D396" s="237" t="s">
        <v>2096</v>
      </c>
      <c r="E396" s="238" t="s">
        <v>923</v>
      </c>
      <c r="F396" s="237" t="s">
        <v>924</v>
      </c>
      <c r="G396" s="239"/>
      <c r="H396" s="239">
        <v>43.64</v>
      </c>
      <c r="I396" s="237"/>
      <c r="J396" s="240">
        <v>45542.5620833333</v>
      </c>
    </row>
    <row spans="1:10" s="41" customFormat="1" ht="15" customHeight="1" x14ac:dyDescent="0.25" outlineLevel="0" r="397">
      <c r="A397" s="235">
        <v>136</v>
      </c>
      <c r="B397" s="236">
        <v>45542</v>
      </c>
      <c r="C397" s="237" t="s">
        <v>1888</v>
      </c>
      <c r="D397" s="237" t="s">
        <v>2097</v>
      </c>
      <c r="E397" s="238" t="s">
        <v>30</v>
      </c>
      <c r="F397" s="237" t="s">
        <v>472</v>
      </c>
      <c r="G397" s="239">
        <v>7645.84</v>
      </c>
      <c r="H397" s="239"/>
      <c r="I397" s="237"/>
      <c r="J397" s="240">
        <v>45542.5778472222</v>
      </c>
    </row>
    <row spans="1:10" s="41" customFormat="1" ht="15" customHeight="1" x14ac:dyDescent="0.25" outlineLevel="0" r="398">
      <c r="A398" s="235">
        <v>136</v>
      </c>
      <c r="B398" s="236">
        <v>45542</v>
      </c>
      <c r="C398" s="237" t="s">
        <v>1888</v>
      </c>
      <c r="D398" s="237" t="s">
        <v>2097</v>
      </c>
      <c r="E398" s="238" t="s">
        <v>919</v>
      </c>
      <c r="F398" s="237" t="s">
        <v>920</v>
      </c>
      <c r="G398" s="239"/>
      <c r="H398" s="239">
        <v>6650</v>
      </c>
      <c r="I398" s="237"/>
      <c r="J398" s="240">
        <v>45542.5778472222</v>
      </c>
    </row>
    <row spans="1:10" s="41" customFormat="1" ht="15" customHeight="1" x14ac:dyDescent="0.25" outlineLevel="0" r="399">
      <c r="A399" s="235">
        <v>136</v>
      </c>
      <c r="B399" s="236">
        <v>45542</v>
      </c>
      <c r="C399" s="237" t="s">
        <v>1888</v>
      </c>
      <c r="D399" s="237" t="s">
        <v>2097</v>
      </c>
      <c r="E399" s="238" t="s">
        <v>921</v>
      </c>
      <c r="F399" s="237" t="s">
        <v>922</v>
      </c>
      <c r="G399" s="239"/>
      <c r="H399" s="239">
        <v>332.5</v>
      </c>
      <c r="I399" s="237"/>
      <c r="J399" s="240">
        <v>45542.5778472222</v>
      </c>
    </row>
    <row spans="1:10" s="41" customFormat="1" ht="15" customHeight="1" x14ac:dyDescent="0.25" outlineLevel="0" r="400">
      <c r="A400" s="235">
        <v>136</v>
      </c>
      <c r="B400" s="236">
        <v>45542</v>
      </c>
      <c r="C400" s="237" t="s">
        <v>1888</v>
      </c>
      <c r="D400" s="237" t="s">
        <v>2097</v>
      </c>
      <c r="E400" s="238" t="s">
        <v>923</v>
      </c>
      <c r="F400" s="237" t="s">
        <v>924</v>
      </c>
      <c r="G400" s="239"/>
      <c r="H400" s="239">
        <v>663.34</v>
      </c>
      <c r="I400" s="237"/>
      <c r="J400" s="240">
        <v>45542.5778472222</v>
      </c>
    </row>
    <row spans="1:10" s="41" customFormat="1" ht="15" customHeight="1" x14ac:dyDescent="0.25" outlineLevel="0" r="401">
      <c r="A401" s="235">
        <v>137</v>
      </c>
      <c r="B401" s="236">
        <v>45542</v>
      </c>
      <c r="C401" s="237" t="s">
        <v>1890</v>
      </c>
      <c r="D401" s="237" t="s">
        <v>2098</v>
      </c>
      <c r="E401" s="238" t="s">
        <v>30</v>
      </c>
      <c r="F401" s="237" t="s">
        <v>472</v>
      </c>
      <c r="G401" s="239">
        <v>7042.22</v>
      </c>
      <c r="H401" s="239"/>
      <c r="I401" s="237"/>
      <c r="J401" s="240">
        <v>45542.607337963</v>
      </c>
    </row>
    <row spans="1:10" s="41" customFormat="1" ht="15" customHeight="1" x14ac:dyDescent="0.25" outlineLevel="0" r="402">
      <c r="A402" s="235">
        <v>137</v>
      </c>
      <c r="B402" s="236">
        <v>45542</v>
      </c>
      <c r="C402" s="237" t="s">
        <v>1890</v>
      </c>
      <c r="D402" s="237" t="s">
        <v>2098</v>
      </c>
      <c r="E402" s="238" t="s">
        <v>919</v>
      </c>
      <c r="F402" s="237" t="s">
        <v>920</v>
      </c>
      <c r="G402" s="239"/>
      <c r="H402" s="239">
        <v>6125</v>
      </c>
      <c r="I402" s="237"/>
      <c r="J402" s="240">
        <v>45542.607337963</v>
      </c>
    </row>
    <row spans="1:10" s="41" customFormat="1" ht="15" customHeight="1" x14ac:dyDescent="0.25" outlineLevel="0" r="403">
      <c r="A403" s="235">
        <v>137</v>
      </c>
      <c r="B403" s="236">
        <v>45542</v>
      </c>
      <c r="C403" s="237" t="s">
        <v>1890</v>
      </c>
      <c r="D403" s="237" t="s">
        <v>2098</v>
      </c>
      <c r="E403" s="238" t="s">
        <v>921</v>
      </c>
      <c r="F403" s="237" t="s">
        <v>922</v>
      </c>
      <c r="G403" s="239"/>
      <c r="H403" s="239">
        <v>306.25</v>
      </c>
      <c r="I403" s="237"/>
      <c r="J403" s="240">
        <v>45542.607337963</v>
      </c>
    </row>
    <row spans="1:10" s="41" customFormat="1" ht="15" customHeight="1" x14ac:dyDescent="0.25" outlineLevel="0" r="404">
      <c r="A404" s="235">
        <v>137</v>
      </c>
      <c r="B404" s="236">
        <v>45542</v>
      </c>
      <c r="C404" s="237" t="s">
        <v>1890</v>
      </c>
      <c r="D404" s="237" t="s">
        <v>2098</v>
      </c>
      <c r="E404" s="238" t="s">
        <v>923</v>
      </c>
      <c r="F404" s="237" t="s">
        <v>924</v>
      </c>
      <c r="G404" s="239"/>
      <c r="H404" s="239">
        <v>610.97</v>
      </c>
      <c r="I404" s="237"/>
      <c r="J404" s="240">
        <v>45542.607337963</v>
      </c>
    </row>
    <row spans="1:10" s="41" customFormat="1" ht="15" customHeight="1" x14ac:dyDescent="0.25" outlineLevel="0" r="405">
      <c r="A405" s="235">
        <v>138</v>
      </c>
      <c r="B405" s="236">
        <v>45542</v>
      </c>
      <c r="C405" s="237" t="s">
        <v>1892</v>
      </c>
      <c r="D405" s="237" t="s">
        <v>2099</v>
      </c>
      <c r="E405" s="238" t="s">
        <v>30</v>
      </c>
      <c r="F405" s="237" t="s">
        <v>472</v>
      </c>
      <c r="G405" s="239">
        <v>2615.68</v>
      </c>
      <c r="H405" s="239"/>
      <c r="I405" s="237"/>
      <c r="J405" s="240">
        <v>45542.6074189815</v>
      </c>
    </row>
    <row spans="1:10" s="41" customFormat="1" ht="15" customHeight="1" x14ac:dyDescent="0.25" outlineLevel="0" r="406">
      <c r="A406" s="235">
        <v>138</v>
      </c>
      <c r="B406" s="236">
        <v>45542</v>
      </c>
      <c r="C406" s="237" t="s">
        <v>1892</v>
      </c>
      <c r="D406" s="237" t="s">
        <v>2099</v>
      </c>
      <c r="E406" s="238" t="s">
        <v>919</v>
      </c>
      <c r="F406" s="237" t="s">
        <v>920</v>
      </c>
      <c r="G406" s="239"/>
      <c r="H406" s="239">
        <v>2275</v>
      </c>
      <c r="I406" s="237"/>
      <c r="J406" s="240">
        <v>45542.6074189815</v>
      </c>
    </row>
    <row spans="1:10" s="41" customFormat="1" ht="15" customHeight="1" x14ac:dyDescent="0.25" outlineLevel="0" r="407">
      <c r="A407" s="235">
        <v>138</v>
      </c>
      <c r="B407" s="236">
        <v>45542</v>
      </c>
      <c r="C407" s="237" t="s">
        <v>1892</v>
      </c>
      <c r="D407" s="237" t="s">
        <v>2099</v>
      </c>
      <c r="E407" s="238" t="s">
        <v>921</v>
      </c>
      <c r="F407" s="237" t="s">
        <v>922</v>
      </c>
      <c r="G407" s="239"/>
      <c r="H407" s="239">
        <v>113.75</v>
      </c>
      <c r="I407" s="237"/>
      <c r="J407" s="240">
        <v>45542.6074189815</v>
      </c>
    </row>
    <row spans="1:10" s="41" customFormat="1" ht="15" customHeight="1" x14ac:dyDescent="0.25" outlineLevel="0" r="408">
      <c r="A408" s="235">
        <v>138</v>
      </c>
      <c r="B408" s="236">
        <v>45542</v>
      </c>
      <c r="C408" s="237" t="s">
        <v>1892</v>
      </c>
      <c r="D408" s="237" t="s">
        <v>2099</v>
      </c>
      <c r="E408" s="238" t="s">
        <v>923</v>
      </c>
      <c r="F408" s="237" t="s">
        <v>924</v>
      </c>
      <c r="G408" s="239"/>
      <c r="H408" s="239">
        <v>226.93</v>
      </c>
      <c r="I408" s="237"/>
      <c r="J408" s="240">
        <v>45542.6074189815</v>
      </c>
    </row>
    <row spans="1:10" s="41" customFormat="1" ht="15" customHeight="1" x14ac:dyDescent="0.25" outlineLevel="0" r="409">
      <c r="A409" s="235">
        <v>139</v>
      </c>
      <c r="B409" s="236">
        <v>45542</v>
      </c>
      <c r="C409" s="237" t="s">
        <v>1894</v>
      </c>
      <c r="D409" s="237" t="s">
        <v>2100</v>
      </c>
      <c r="E409" s="238" t="s">
        <v>30</v>
      </c>
      <c r="F409" s="237" t="s">
        <v>472</v>
      </c>
      <c r="G409" s="239">
        <v>2012.06</v>
      </c>
      <c r="H409" s="239"/>
      <c r="I409" s="237"/>
      <c r="J409" s="240">
        <v>45542.6075</v>
      </c>
    </row>
    <row spans="1:10" s="41" customFormat="1" ht="15" customHeight="1" x14ac:dyDescent="0.25" outlineLevel="0" r="410">
      <c r="A410" s="235">
        <v>139</v>
      </c>
      <c r="B410" s="236">
        <v>45542</v>
      </c>
      <c r="C410" s="237" t="s">
        <v>1894</v>
      </c>
      <c r="D410" s="237" t="s">
        <v>2100</v>
      </c>
      <c r="E410" s="238" t="s">
        <v>919</v>
      </c>
      <c r="F410" s="237" t="s">
        <v>920</v>
      </c>
      <c r="G410" s="239"/>
      <c r="H410" s="239">
        <v>1750</v>
      </c>
      <c r="I410" s="237"/>
      <c r="J410" s="240">
        <v>45542.6075</v>
      </c>
    </row>
    <row spans="1:10" s="41" customFormat="1" ht="15" customHeight="1" x14ac:dyDescent="0.25" outlineLevel="0" r="411">
      <c r="A411" s="235">
        <v>139</v>
      </c>
      <c r="B411" s="236">
        <v>45542</v>
      </c>
      <c r="C411" s="237" t="s">
        <v>1894</v>
      </c>
      <c r="D411" s="237" t="s">
        <v>2100</v>
      </c>
      <c r="E411" s="238" t="s">
        <v>921</v>
      </c>
      <c r="F411" s="237" t="s">
        <v>922</v>
      </c>
      <c r="G411" s="239"/>
      <c r="H411" s="239">
        <v>87.5</v>
      </c>
      <c r="I411" s="237"/>
      <c r="J411" s="240">
        <v>45542.6075</v>
      </c>
    </row>
    <row spans="1:10" s="41" customFormat="1" ht="15" customHeight="1" x14ac:dyDescent="0.25" outlineLevel="0" r="412">
      <c r="A412" s="235">
        <v>139</v>
      </c>
      <c r="B412" s="236">
        <v>45542</v>
      </c>
      <c r="C412" s="237" t="s">
        <v>1894</v>
      </c>
      <c r="D412" s="237" t="s">
        <v>2100</v>
      </c>
      <c r="E412" s="238" t="s">
        <v>923</v>
      </c>
      <c r="F412" s="237" t="s">
        <v>924</v>
      </c>
      <c r="G412" s="239"/>
      <c r="H412" s="239">
        <v>174.56</v>
      </c>
      <c r="I412" s="237"/>
      <c r="J412" s="240">
        <v>45542.6075</v>
      </c>
    </row>
    <row spans="1:10" s="41" customFormat="1" ht="15" customHeight="1" x14ac:dyDescent="0.25" outlineLevel="0" r="413">
      <c r="A413" s="235">
        <v>140</v>
      </c>
      <c r="B413" s="236">
        <v>45542</v>
      </c>
      <c r="C413" s="237" t="s">
        <v>1896</v>
      </c>
      <c r="D413" s="237" t="s">
        <v>2101</v>
      </c>
      <c r="E413" s="238" t="s">
        <v>30</v>
      </c>
      <c r="F413" s="237" t="s">
        <v>472</v>
      </c>
      <c r="G413" s="239">
        <v>2414.48</v>
      </c>
      <c r="H413" s="239"/>
      <c r="I413" s="237"/>
      <c r="J413" s="240">
        <v>45542.6075810185</v>
      </c>
    </row>
    <row spans="1:10" s="41" customFormat="1" ht="15" customHeight="1" x14ac:dyDescent="0.25" outlineLevel="0" r="414">
      <c r="A414" s="235">
        <v>140</v>
      </c>
      <c r="B414" s="236">
        <v>45542</v>
      </c>
      <c r="C414" s="237" t="s">
        <v>1896</v>
      </c>
      <c r="D414" s="237" t="s">
        <v>2101</v>
      </c>
      <c r="E414" s="238" t="s">
        <v>919</v>
      </c>
      <c r="F414" s="237" t="s">
        <v>920</v>
      </c>
      <c r="G414" s="239"/>
      <c r="H414" s="239">
        <v>2100</v>
      </c>
      <c r="I414" s="237"/>
      <c r="J414" s="240">
        <v>45542.6075810185</v>
      </c>
    </row>
    <row spans="1:10" s="41" customFormat="1" ht="15" customHeight="1" x14ac:dyDescent="0.25" outlineLevel="0" r="415">
      <c r="A415" s="235">
        <v>140</v>
      </c>
      <c r="B415" s="236">
        <v>45542</v>
      </c>
      <c r="C415" s="237" t="s">
        <v>1896</v>
      </c>
      <c r="D415" s="237" t="s">
        <v>2101</v>
      </c>
      <c r="E415" s="238" t="s">
        <v>921</v>
      </c>
      <c r="F415" s="237" t="s">
        <v>922</v>
      </c>
      <c r="G415" s="239"/>
      <c r="H415" s="239">
        <v>105</v>
      </c>
      <c r="I415" s="237"/>
      <c r="J415" s="240">
        <v>45542.6075810185</v>
      </c>
    </row>
    <row spans="1:10" s="41" customFormat="1" ht="15" customHeight="1" x14ac:dyDescent="0.25" outlineLevel="0" r="416">
      <c r="A416" s="235">
        <v>140</v>
      </c>
      <c r="B416" s="236">
        <v>45542</v>
      </c>
      <c r="C416" s="237" t="s">
        <v>1896</v>
      </c>
      <c r="D416" s="237" t="s">
        <v>2101</v>
      </c>
      <c r="E416" s="238" t="s">
        <v>923</v>
      </c>
      <c r="F416" s="237" t="s">
        <v>924</v>
      </c>
      <c r="G416" s="239"/>
      <c r="H416" s="239">
        <v>209.48</v>
      </c>
      <c r="I416" s="237"/>
      <c r="J416" s="240">
        <v>45542.6075810185</v>
      </c>
    </row>
    <row spans="1:10" s="41" customFormat="1" ht="15" customHeight="1" x14ac:dyDescent="0.25" outlineLevel="0" r="417">
      <c r="A417" s="235">
        <v>141</v>
      </c>
      <c r="B417" s="236">
        <v>45542</v>
      </c>
      <c r="C417" s="237" t="s">
        <v>1898</v>
      </c>
      <c r="D417" s="237" t="s">
        <v>2102</v>
      </c>
      <c r="E417" s="238" t="s">
        <v>30</v>
      </c>
      <c r="F417" s="237" t="s">
        <v>472</v>
      </c>
      <c r="G417" s="239">
        <v>2874.38</v>
      </c>
      <c r="H417" s="239"/>
      <c r="I417" s="237"/>
      <c r="J417" s="240">
        <v>45542.607650463</v>
      </c>
    </row>
    <row spans="1:10" s="41" customFormat="1" ht="15" customHeight="1" x14ac:dyDescent="0.25" outlineLevel="0" r="418">
      <c r="A418" s="235">
        <v>141</v>
      </c>
      <c r="B418" s="236">
        <v>45542</v>
      </c>
      <c r="C418" s="237" t="s">
        <v>1898</v>
      </c>
      <c r="D418" s="237" t="s">
        <v>2102</v>
      </c>
      <c r="E418" s="238" t="s">
        <v>919</v>
      </c>
      <c r="F418" s="237" t="s">
        <v>920</v>
      </c>
      <c r="G418" s="239"/>
      <c r="H418" s="239">
        <v>2500</v>
      </c>
      <c r="I418" s="237"/>
      <c r="J418" s="240">
        <v>45542.607650463</v>
      </c>
    </row>
    <row spans="1:10" s="41" customFormat="1" ht="15" customHeight="1" x14ac:dyDescent="0.25" outlineLevel="0" r="419">
      <c r="A419" s="235">
        <v>141</v>
      </c>
      <c r="B419" s="236">
        <v>45542</v>
      </c>
      <c r="C419" s="237" t="s">
        <v>1898</v>
      </c>
      <c r="D419" s="237" t="s">
        <v>2102</v>
      </c>
      <c r="E419" s="238" t="s">
        <v>921</v>
      </c>
      <c r="F419" s="237" t="s">
        <v>922</v>
      </c>
      <c r="G419" s="239"/>
      <c r="H419" s="239">
        <v>125</v>
      </c>
      <c r="I419" s="237"/>
      <c r="J419" s="240">
        <v>45542.607650463</v>
      </c>
    </row>
    <row spans="1:10" s="41" customFormat="1" ht="15" customHeight="1" x14ac:dyDescent="0.25" outlineLevel="0" r="420">
      <c r="A420" s="235">
        <v>141</v>
      </c>
      <c r="B420" s="236">
        <v>45542</v>
      </c>
      <c r="C420" s="237" t="s">
        <v>1898</v>
      </c>
      <c r="D420" s="237" t="s">
        <v>2102</v>
      </c>
      <c r="E420" s="238" t="s">
        <v>923</v>
      </c>
      <c r="F420" s="237" t="s">
        <v>924</v>
      </c>
      <c r="G420" s="239"/>
      <c r="H420" s="239">
        <v>249.38</v>
      </c>
      <c r="I420" s="237"/>
      <c r="J420" s="240">
        <v>45542.607650463</v>
      </c>
    </row>
    <row spans="1:10" s="41" customFormat="1" ht="15" customHeight="1" x14ac:dyDescent="0.25" outlineLevel="0" r="421">
      <c r="A421" s="235">
        <v>142</v>
      </c>
      <c r="B421" s="236">
        <v>45542</v>
      </c>
      <c r="C421" s="237" t="s">
        <v>1900</v>
      </c>
      <c r="D421" s="237" t="s">
        <v>2103</v>
      </c>
      <c r="E421" s="238" t="s">
        <v>30</v>
      </c>
      <c r="F421" s="237" t="s">
        <v>472</v>
      </c>
      <c r="G421" s="239">
        <v>3420.51</v>
      </c>
      <c r="H421" s="239"/>
      <c r="I421" s="237"/>
      <c r="J421" s="240">
        <v>45542.6077430556</v>
      </c>
    </row>
    <row spans="1:10" s="41" customFormat="1" ht="15" customHeight="1" x14ac:dyDescent="0.25" outlineLevel="0" r="422">
      <c r="A422" s="235">
        <v>142</v>
      </c>
      <c r="B422" s="236">
        <v>45542</v>
      </c>
      <c r="C422" s="237" t="s">
        <v>1900</v>
      </c>
      <c r="D422" s="237" t="s">
        <v>2103</v>
      </c>
      <c r="E422" s="238" t="s">
        <v>919</v>
      </c>
      <c r="F422" s="237" t="s">
        <v>920</v>
      </c>
      <c r="G422" s="239"/>
      <c r="H422" s="239">
        <v>2975</v>
      </c>
      <c r="I422" s="237"/>
      <c r="J422" s="240">
        <v>45542.6077430556</v>
      </c>
    </row>
    <row spans="1:10" s="41" customFormat="1" ht="15" customHeight="1" x14ac:dyDescent="0.25" outlineLevel="0" r="423">
      <c r="A423" s="235">
        <v>142</v>
      </c>
      <c r="B423" s="236">
        <v>45542</v>
      </c>
      <c r="C423" s="237" t="s">
        <v>1900</v>
      </c>
      <c r="D423" s="237" t="s">
        <v>2103</v>
      </c>
      <c r="E423" s="238" t="s">
        <v>921</v>
      </c>
      <c r="F423" s="237" t="s">
        <v>922</v>
      </c>
      <c r="G423" s="239"/>
      <c r="H423" s="239">
        <v>148.75</v>
      </c>
      <c r="I423" s="237"/>
      <c r="J423" s="240">
        <v>45542.6077430556</v>
      </c>
    </row>
    <row spans="1:10" s="41" customFormat="1" ht="15" customHeight="1" x14ac:dyDescent="0.25" outlineLevel="0" r="424">
      <c r="A424" s="235">
        <v>142</v>
      </c>
      <c r="B424" s="236">
        <v>45542</v>
      </c>
      <c r="C424" s="237" t="s">
        <v>1900</v>
      </c>
      <c r="D424" s="237" t="s">
        <v>2103</v>
      </c>
      <c r="E424" s="238" t="s">
        <v>923</v>
      </c>
      <c r="F424" s="237" t="s">
        <v>924</v>
      </c>
      <c r="G424" s="239"/>
      <c r="H424" s="239">
        <v>296.76</v>
      </c>
      <c r="I424" s="237"/>
      <c r="J424" s="240">
        <v>45542.6077430556</v>
      </c>
    </row>
    <row spans="1:10" s="41" customFormat="1" ht="15" customHeight="1" x14ac:dyDescent="0.25" outlineLevel="0" r="425">
      <c r="A425" s="235">
        <v>143</v>
      </c>
      <c r="B425" s="236">
        <v>45542</v>
      </c>
      <c r="C425" s="237" t="s">
        <v>534</v>
      </c>
      <c r="D425" s="237" t="s">
        <v>2104</v>
      </c>
      <c r="E425" s="238" t="s">
        <v>30</v>
      </c>
      <c r="F425" s="237" t="s">
        <v>472</v>
      </c>
      <c r="G425" s="239">
        <v>2414.48</v>
      </c>
      <c r="H425" s="239"/>
      <c r="I425" s="237"/>
      <c r="J425" s="240">
        <v>45542.6078125</v>
      </c>
    </row>
    <row spans="1:10" s="41" customFormat="1" ht="15" customHeight="1" x14ac:dyDescent="0.25" outlineLevel="0" r="426">
      <c r="A426" s="235">
        <v>143</v>
      </c>
      <c r="B426" s="236">
        <v>45542</v>
      </c>
      <c r="C426" s="237" t="s">
        <v>534</v>
      </c>
      <c r="D426" s="237" t="s">
        <v>2104</v>
      </c>
      <c r="E426" s="238" t="s">
        <v>919</v>
      </c>
      <c r="F426" s="237" t="s">
        <v>920</v>
      </c>
      <c r="G426" s="239"/>
      <c r="H426" s="239">
        <v>2100</v>
      </c>
      <c r="I426" s="237"/>
      <c r="J426" s="240">
        <v>45542.6078125</v>
      </c>
    </row>
    <row spans="1:10" s="41" customFormat="1" ht="15" customHeight="1" x14ac:dyDescent="0.25" outlineLevel="0" r="427">
      <c r="A427" s="235">
        <v>143</v>
      </c>
      <c r="B427" s="236">
        <v>45542</v>
      </c>
      <c r="C427" s="237" t="s">
        <v>534</v>
      </c>
      <c r="D427" s="237" t="s">
        <v>2104</v>
      </c>
      <c r="E427" s="238" t="s">
        <v>921</v>
      </c>
      <c r="F427" s="237" t="s">
        <v>922</v>
      </c>
      <c r="G427" s="239"/>
      <c r="H427" s="239">
        <v>105</v>
      </c>
      <c r="I427" s="237"/>
      <c r="J427" s="240">
        <v>45542.6078125</v>
      </c>
    </row>
    <row spans="1:10" s="41" customFormat="1" ht="15" customHeight="1" x14ac:dyDescent="0.25" outlineLevel="0" r="428">
      <c r="A428" s="235">
        <v>143</v>
      </c>
      <c r="B428" s="236">
        <v>45542</v>
      </c>
      <c r="C428" s="237" t="s">
        <v>534</v>
      </c>
      <c r="D428" s="237" t="s">
        <v>2104</v>
      </c>
      <c r="E428" s="238" t="s">
        <v>923</v>
      </c>
      <c r="F428" s="237" t="s">
        <v>924</v>
      </c>
      <c r="G428" s="239"/>
      <c r="H428" s="239">
        <v>209.48</v>
      </c>
      <c r="I428" s="237"/>
      <c r="J428" s="240">
        <v>45542.6078125</v>
      </c>
    </row>
    <row spans="1:10" s="41" customFormat="1" ht="15" customHeight="1" x14ac:dyDescent="0.25" outlineLevel="0" r="429">
      <c r="A429" s="235">
        <v>144</v>
      </c>
      <c r="B429" s="236">
        <v>45542</v>
      </c>
      <c r="C429" s="237" t="s">
        <v>1903</v>
      </c>
      <c r="D429" s="237" t="s">
        <v>2105</v>
      </c>
      <c r="E429" s="238" t="s">
        <v>30</v>
      </c>
      <c r="F429" s="237" t="s">
        <v>472</v>
      </c>
      <c r="G429" s="239">
        <v>6338</v>
      </c>
      <c r="H429" s="239"/>
      <c r="I429" s="237"/>
      <c r="J429" s="240">
        <v>45542.6314583333</v>
      </c>
    </row>
    <row spans="1:10" s="41" customFormat="1" ht="15" customHeight="1" x14ac:dyDescent="0.25" outlineLevel="0" r="430">
      <c r="A430" s="235">
        <v>144</v>
      </c>
      <c r="B430" s="236">
        <v>45542</v>
      </c>
      <c r="C430" s="237" t="s">
        <v>1903</v>
      </c>
      <c r="D430" s="237" t="s">
        <v>2105</v>
      </c>
      <c r="E430" s="238" t="s">
        <v>919</v>
      </c>
      <c r="F430" s="237" t="s">
        <v>920</v>
      </c>
      <c r="G430" s="239"/>
      <c r="H430" s="239">
        <v>5512.5</v>
      </c>
      <c r="I430" s="237"/>
      <c r="J430" s="240">
        <v>45542.6314583333</v>
      </c>
    </row>
    <row spans="1:10" s="41" customFormat="1" ht="15" customHeight="1" x14ac:dyDescent="0.25" outlineLevel="0" r="431">
      <c r="A431" s="235">
        <v>144</v>
      </c>
      <c r="B431" s="236">
        <v>45542</v>
      </c>
      <c r="C431" s="237" t="s">
        <v>1903</v>
      </c>
      <c r="D431" s="237" t="s">
        <v>2105</v>
      </c>
      <c r="E431" s="238" t="s">
        <v>921</v>
      </c>
      <c r="F431" s="237" t="s">
        <v>922</v>
      </c>
      <c r="G431" s="239"/>
      <c r="H431" s="239">
        <v>275.63</v>
      </c>
      <c r="I431" s="237"/>
      <c r="J431" s="240">
        <v>45542.6314583333</v>
      </c>
    </row>
    <row spans="1:10" s="41" customFormat="1" ht="15" customHeight="1" x14ac:dyDescent="0.25" outlineLevel="0" r="432">
      <c r="A432" s="235">
        <v>144</v>
      </c>
      <c r="B432" s="236">
        <v>45542</v>
      </c>
      <c r="C432" s="237" t="s">
        <v>1903</v>
      </c>
      <c r="D432" s="237" t="s">
        <v>2105</v>
      </c>
      <c r="E432" s="238" t="s">
        <v>923</v>
      </c>
      <c r="F432" s="237" t="s">
        <v>924</v>
      </c>
      <c r="G432" s="239"/>
      <c r="H432" s="239">
        <v>549.87</v>
      </c>
      <c r="I432" s="237"/>
      <c r="J432" s="240">
        <v>45542.6314583333</v>
      </c>
    </row>
    <row spans="1:10" s="41" customFormat="1" ht="15" customHeight="1" x14ac:dyDescent="0.25" outlineLevel="0" r="433">
      <c r="A433" s="235">
        <v>145</v>
      </c>
      <c r="B433" s="236">
        <v>45542</v>
      </c>
      <c r="C433" s="237" t="s">
        <v>1905</v>
      </c>
      <c r="D433" s="237" t="s">
        <v>2106</v>
      </c>
      <c r="E433" s="238" t="s">
        <v>30</v>
      </c>
      <c r="F433" s="237" t="s">
        <v>472</v>
      </c>
      <c r="G433" s="239">
        <v>402.41</v>
      </c>
      <c r="H433" s="239"/>
      <c r="I433" s="237"/>
      <c r="J433" s="240">
        <v>45542.6315277778</v>
      </c>
    </row>
    <row spans="1:10" s="41" customFormat="1" ht="15" customHeight="1" x14ac:dyDescent="0.25" outlineLevel="0" r="434">
      <c r="A434" s="235">
        <v>145</v>
      </c>
      <c r="B434" s="236">
        <v>45542</v>
      </c>
      <c r="C434" s="237" t="s">
        <v>1905</v>
      </c>
      <c r="D434" s="237" t="s">
        <v>2106</v>
      </c>
      <c r="E434" s="238" t="s">
        <v>919</v>
      </c>
      <c r="F434" s="237" t="s">
        <v>920</v>
      </c>
      <c r="G434" s="239"/>
      <c r="H434" s="239">
        <v>350</v>
      </c>
      <c r="I434" s="237"/>
      <c r="J434" s="240">
        <v>45542.6315277778</v>
      </c>
    </row>
    <row spans="1:10" s="41" customFormat="1" ht="15" customHeight="1" x14ac:dyDescent="0.25" outlineLevel="0" r="435">
      <c r="A435" s="235">
        <v>145</v>
      </c>
      <c r="B435" s="236">
        <v>45542</v>
      </c>
      <c r="C435" s="237" t="s">
        <v>1905</v>
      </c>
      <c r="D435" s="237" t="s">
        <v>2106</v>
      </c>
      <c r="E435" s="238" t="s">
        <v>921</v>
      </c>
      <c r="F435" s="237" t="s">
        <v>922</v>
      </c>
      <c r="G435" s="239"/>
      <c r="H435" s="239">
        <v>17.5</v>
      </c>
      <c r="I435" s="237"/>
      <c r="J435" s="240">
        <v>45542.6315277778</v>
      </c>
    </row>
    <row spans="1:10" s="41" customFormat="1" ht="15" customHeight="1" x14ac:dyDescent="0.25" outlineLevel="0" r="436">
      <c r="A436" s="235">
        <v>145</v>
      </c>
      <c r="B436" s="236">
        <v>45542</v>
      </c>
      <c r="C436" s="237" t="s">
        <v>1905</v>
      </c>
      <c r="D436" s="237" t="s">
        <v>2106</v>
      </c>
      <c r="E436" s="238" t="s">
        <v>923</v>
      </c>
      <c r="F436" s="237" t="s">
        <v>924</v>
      </c>
      <c r="G436" s="239"/>
      <c r="H436" s="239">
        <v>34.91</v>
      </c>
      <c r="I436" s="237"/>
      <c r="J436" s="240">
        <v>45542.6315277778</v>
      </c>
    </row>
    <row spans="1:10" s="41" customFormat="1" ht="15" customHeight="1" x14ac:dyDescent="0.25" outlineLevel="0" r="437">
      <c r="A437" s="235">
        <v>146</v>
      </c>
      <c r="B437" s="236">
        <v>45539</v>
      </c>
      <c r="C437" s="237" t="s">
        <v>1594</v>
      </c>
      <c r="D437" s="237" t="s">
        <v>2123</v>
      </c>
      <c r="E437" s="238" t="s">
        <v>30</v>
      </c>
      <c r="F437" s="237" t="s">
        <v>472</v>
      </c>
      <c r="G437" s="239">
        <v>6783.53</v>
      </c>
      <c r="H437" s="239"/>
      <c r="I437" s="237"/>
      <c r="J437" s="240">
        <v>45543.2472337963</v>
      </c>
    </row>
    <row spans="1:10" s="41" customFormat="1" ht="15" customHeight="1" x14ac:dyDescent="0.25" outlineLevel="0" r="438">
      <c r="A438" s="235">
        <v>146</v>
      </c>
      <c r="B438" s="236">
        <v>45539</v>
      </c>
      <c r="C438" s="237" t="s">
        <v>1594</v>
      </c>
      <c r="D438" s="237" t="s">
        <v>2123</v>
      </c>
      <c r="E438" s="238" t="s">
        <v>919</v>
      </c>
      <c r="F438" s="237" t="s">
        <v>920</v>
      </c>
      <c r="G438" s="239"/>
      <c r="H438" s="239">
        <v>5775</v>
      </c>
      <c r="I438" s="237"/>
      <c r="J438" s="240">
        <v>45543.2472337963</v>
      </c>
    </row>
    <row spans="1:10" s="41" customFormat="1" ht="15" customHeight="1" x14ac:dyDescent="0.25" outlineLevel="0" r="439">
      <c r="A439" s="235">
        <v>146</v>
      </c>
      <c r="B439" s="236">
        <v>45539</v>
      </c>
      <c r="C439" s="237" t="s">
        <v>1594</v>
      </c>
      <c r="D439" s="237" t="s">
        <v>2123</v>
      </c>
      <c r="E439" s="238" t="s">
        <v>2078</v>
      </c>
      <c r="F439" s="237" t="s">
        <v>2079</v>
      </c>
      <c r="G439" s="239"/>
      <c r="H439" s="239">
        <v>125</v>
      </c>
      <c r="I439" s="237"/>
      <c r="J439" s="240">
        <v>45543.2472337963</v>
      </c>
    </row>
    <row spans="1:10" s="41" customFormat="1" ht="15" customHeight="1" x14ac:dyDescent="0.25" outlineLevel="0" r="440">
      <c r="A440" s="235">
        <v>146</v>
      </c>
      <c r="B440" s="236">
        <v>45539</v>
      </c>
      <c r="C440" s="237" t="s">
        <v>1594</v>
      </c>
      <c r="D440" s="237" t="s">
        <v>2123</v>
      </c>
      <c r="E440" s="238" t="s">
        <v>921</v>
      </c>
      <c r="F440" s="237" t="s">
        <v>922</v>
      </c>
      <c r="G440" s="239"/>
      <c r="H440" s="239">
        <v>295</v>
      </c>
      <c r="I440" s="237"/>
      <c r="J440" s="240">
        <v>45543.2472337963</v>
      </c>
    </row>
    <row spans="1:10" s="41" customFormat="1" ht="15" customHeight="1" x14ac:dyDescent="0.25" outlineLevel="0" r="441">
      <c r="A441" s="235">
        <v>146</v>
      </c>
      <c r="B441" s="236">
        <v>45539</v>
      </c>
      <c r="C441" s="237" t="s">
        <v>1594</v>
      </c>
      <c r="D441" s="237" t="s">
        <v>2123</v>
      </c>
      <c r="E441" s="238" t="s">
        <v>923</v>
      </c>
      <c r="F441" s="237" t="s">
        <v>924</v>
      </c>
      <c r="G441" s="239"/>
      <c r="H441" s="239">
        <v>588.53</v>
      </c>
      <c r="I441" s="237"/>
      <c r="J441" s="240">
        <v>45543.2472337963</v>
      </c>
    </row>
    <row spans="1:10" s="41" customFormat="1" ht="15" customHeight="1" x14ac:dyDescent="0.25" outlineLevel="0" r="442">
      <c r="A442" s="235">
        <v>147</v>
      </c>
      <c r="B442" s="236">
        <v>45539</v>
      </c>
      <c r="C442" s="237" t="s">
        <v>1596</v>
      </c>
      <c r="D442" s="237" t="s">
        <v>2124</v>
      </c>
      <c r="E442" s="238" t="s">
        <v>30</v>
      </c>
      <c r="F442" s="237" t="s">
        <v>472</v>
      </c>
      <c r="G442" s="239">
        <v>11267.55</v>
      </c>
      <c r="H442" s="239"/>
      <c r="I442" s="237"/>
      <c r="J442" s="240">
        <v>45543.2472916667</v>
      </c>
    </row>
    <row spans="1:10" s="41" customFormat="1" ht="15" customHeight="1" x14ac:dyDescent="0.25" outlineLevel="0" r="443">
      <c r="A443" s="235">
        <v>147</v>
      </c>
      <c r="B443" s="236">
        <v>45539</v>
      </c>
      <c r="C443" s="237" t="s">
        <v>1596</v>
      </c>
      <c r="D443" s="237" t="s">
        <v>2124</v>
      </c>
      <c r="E443" s="238" t="s">
        <v>919</v>
      </c>
      <c r="F443" s="237" t="s">
        <v>920</v>
      </c>
      <c r="G443" s="239"/>
      <c r="H443" s="239">
        <v>9800</v>
      </c>
      <c r="I443" s="237"/>
      <c r="J443" s="240">
        <v>45543.2472916667</v>
      </c>
    </row>
    <row spans="1:10" s="41" customFormat="1" ht="15" customHeight="1" x14ac:dyDescent="0.25" outlineLevel="0" r="444">
      <c r="A444" s="235">
        <v>147</v>
      </c>
      <c r="B444" s="236">
        <v>45539</v>
      </c>
      <c r="C444" s="237" t="s">
        <v>1596</v>
      </c>
      <c r="D444" s="237" t="s">
        <v>2124</v>
      </c>
      <c r="E444" s="238" t="s">
        <v>921</v>
      </c>
      <c r="F444" s="237" t="s">
        <v>922</v>
      </c>
      <c r="G444" s="239"/>
      <c r="H444" s="239">
        <v>490</v>
      </c>
      <c r="I444" s="237"/>
      <c r="J444" s="240">
        <v>45543.2472916667</v>
      </c>
    </row>
    <row spans="1:10" s="41" customFormat="1" ht="15" customHeight="1" x14ac:dyDescent="0.25" outlineLevel="0" r="445">
      <c r="A445" s="235">
        <v>147</v>
      </c>
      <c r="B445" s="236">
        <v>45539</v>
      </c>
      <c r="C445" s="237" t="s">
        <v>1596</v>
      </c>
      <c r="D445" s="237" t="s">
        <v>2124</v>
      </c>
      <c r="E445" s="238" t="s">
        <v>923</v>
      </c>
      <c r="F445" s="237" t="s">
        <v>924</v>
      </c>
      <c r="G445" s="239"/>
      <c r="H445" s="239">
        <v>977.55</v>
      </c>
      <c r="I445" s="237"/>
      <c r="J445" s="240">
        <v>45543.2472916667</v>
      </c>
    </row>
    <row spans="1:10" s="41" customFormat="1" ht="15" customHeight="1" x14ac:dyDescent="0.25" outlineLevel="0" r="446">
      <c r="A446" s="235">
        <v>148</v>
      </c>
      <c r="B446" s="236">
        <v>45512</v>
      </c>
      <c r="C446" s="237" t="s">
        <v>502</v>
      </c>
      <c r="D446" s="237" t="s">
        <v>2567</v>
      </c>
      <c r="E446" s="238" t="s">
        <v>28</v>
      </c>
      <c r="F446" s="237" t="s">
        <v>27</v>
      </c>
      <c r="G446" s="239">
        <v>9557.3</v>
      </c>
      <c r="H446" s="239"/>
      <c r="I446" s="237"/>
      <c r="J446" s="240">
        <v>45562.3069444444</v>
      </c>
    </row>
    <row spans="1:10" s="41" customFormat="1" ht="15" customHeight="1" x14ac:dyDescent="0.25" outlineLevel="0" r="447">
      <c r="A447" s="235">
        <v>148</v>
      </c>
      <c r="B447" s="236">
        <v>45512</v>
      </c>
      <c r="C447" s="237" t="s">
        <v>502</v>
      </c>
      <c r="D447" s="237" t="s">
        <v>2567</v>
      </c>
      <c r="E447" s="238" t="s">
        <v>30</v>
      </c>
      <c r="F447" s="237" t="s">
        <v>472</v>
      </c>
      <c r="G447" s="239"/>
      <c r="H447" s="239">
        <v>9557.3</v>
      </c>
      <c r="I447" s="237"/>
      <c r="J447" s="240">
        <v>45562.3069444444</v>
      </c>
    </row>
    <row spans="1:10" s="41" customFormat="1" ht="15" customHeight="1" x14ac:dyDescent="0.25" outlineLevel="0" r="448">
      <c r="A448" s="235">
        <v>149</v>
      </c>
      <c r="B448" s="236">
        <v>45511</v>
      </c>
      <c r="C448" s="237" t="s">
        <v>2602</v>
      </c>
      <c r="D448" s="237" t="s">
        <v>2603</v>
      </c>
      <c r="E448" s="238" t="s">
        <v>1803</v>
      </c>
      <c r="F448" s="237" t="s">
        <v>2597</v>
      </c>
      <c r="G448" s="239"/>
      <c r="H448" s="239">
        <v>251.42</v>
      </c>
      <c r="I448" s="237"/>
      <c r="J448" s="240">
        <v>45563.2078472222</v>
      </c>
    </row>
    <row spans="1:10" s="41" customFormat="1" ht="15" customHeight="1" x14ac:dyDescent="0.25" outlineLevel="0" r="449">
      <c r="A449" s="235">
        <v>149</v>
      </c>
      <c r="B449" s="236">
        <v>45511</v>
      </c>
      <c r="C449" s="237" t="s">
        <v>2602</v>
      </c>
      <c r="D449" s="237" t="s">
        <v>2603</v>
      </c>
      <c r="E449" s="238" t="s">
        <v>1069</v>
      </c>
      <c r="F449" s="237" t="s">
        <v>1068</v>
      </c>
      <c r="G449" s="239">
        <v>218.68</v>
      </c>
      <c r="H449" s="239"/>
      <c r="I449" s="237"/>
      <c r="J449" s="240">
        <v>45563.2078472222</v>
      </c>
    </row>
    <row spans="1:10" s="41" customFormat="1" ht="15" customHeight="1" x14ac:dyDescent="0.25" outlineLevel="0" r="450">
      <c r="A450" s="235">
        <v>149</v>
      </c>
      <c r="B450" s="236">
        <v>45511</v>
      </c>
      <c r="C450" s="237" t="s">
        <v>2602</v>
      </c>
      <c r="D450" s="237" t="s">
        <v>2603</v>
      </c>
      <c r="E450" s="238" t="s">
        <v>1087</v>
      </c>
      <c r="F450" s="237" t="s">
        <v>1086</v>
      </c>
      <c r="G450" s="239">
        <v>10.93</v>
      </c>
      <c r="H450" s="239"/>
      <c r="I450" s="237"/>
      <c r="J450" s="240">
        <v>45563.2078472222</v>
      </c>
    </row>
    <row spans="1:10" s="41" customFormat="1" ht="15" customHeight="1" x14ac:dyDescent="0.25" outlineLevel="0" r="451">
      <c r="A451" s="235">
        <v>149</v>
      </c>
      <c r="B451" s="236">
        <v>45511</v>
      </c>
      <c r="C451" s="237" t="s">
        <v>2602</v>
      </c>
      <c r="D451" s="237" t="s">
        <v>2603</v>
      </c>
      <c r="E451" s="238" t="s">
        <v>1088</v>
      </c>
      <c r="F451" s="237" t="s">
        <v>1089</v>
      </c>
      <c r="G451" s="239">
        <v>21.81</v>
      </c>
      <c r="H451" s="239"/>
      <c r="I451" s="237"/>
      <c r="J451" s="240">
        <v>45563.2078472222</v>
      </c>
    </row>
    <row spans="1:10" s="41" customFormat="1" ht="15" customHeight="1" x14ac:dyDescent="0.25" outlineLevel="0" r="452">
      <c r="A452" s="235">
        <v>150</v>
      </c>
      <c r="B452" s="236">
        <v>45517</v>
      </c>
      <c r="C452" s="237" t="s">
        <v>2604</v>
      </c>
      <c r="D452" s="237" t="s">
        <v>2605</v>
      </c>
      <c r="E452" s="238" t="s">
        <v>28</v>
      </c>
      <c r="F452" s="237" t="s">
        <v>27</v>
      </c>
      <c r="G452" s="239"/>
      <c r="H452" s="239">
        <v>367.92</v>
      </c>
      <c r="I452" s="237"/>
      <c r="J452" s="240">
        <v>45563.2105439815</v>
      </c>
    </row>
    <row spans="1:10" s="41" customFormat="1" ht="15" customHeight="1" x14ac:dyDescent="0.25" outlineLevel="0" r="453">
      <c r="A453" s="235">
        <v>150</v>
      </c>
      <c r="B453" s="236">
        <v>45517</v>
      </c>
      <c r="C453" s="237" t="s">
        <v>2604</v>
      </c>
      <c r="D453" s="237" t="s">
        <v>2605</v>
      </c>
      <c r="E453" s="238" t="s">
        <v>1267</v>
      </c>
      <c r="F453" s="237" t="s">
        <v>1268</v>
      </c>
      <c r="G453" s="239">
        <v>320</v>
      </c>
      <c r="H453" s="239"/>
      <c r="I453" s="237"/>
      <c r="J453" s="240">
        <v>45563.2105439815</v>
      </c>
    </row>
    <row spans="1:10" s="41" customFormat="1" ht="15" customHeight="1" x14ac:dyDescent="0.25" outlineLevel="0" r="454">
      <c r="A454" s="235">
        <v>150</v>
      </c>
      <c r="B454" s="236">
        <v>45517</v>
      </c>
      <c r="C454" s="237" t="s">
        <v>2604</v>
      </c>
      <c r="D454" s="237" t="s">
        <v>2605</v>
      </c>
      <c r="E454" s="238" t="s">
        <v>1087</v>
      </c>
      <c r="F454" s="237" t="s">
        <v>1086</v>
      </c>
      <c r="G454" s="239">
        <v>16</v>
      </c>
      <c r="H454" s="239"/>
      <c r="I454" s="237"/>
      <c r="J454" s="240">
        <v>45563.2105439815</v>
      </c>
    </row>
    <row spans="1:10" s="41" customFormat="1" ht="15" customHeight="1" x14ac:dyDescent="0.25" outlineLevel="0" r="455">
      <c r="A455" s="235">
        <v>150</v>
      </c>
      <c r="B455" s="236">
        <v>45517</v>
      </c>
      <c r="C455" s="237" t="s">
        <v>2604</v>
      </c>
      <c r="D455" s="237" t="s">
        <v>2605</v>
      </c>
      <c r="E455" s="238" t="s">
        <v>1088</v>
      </c>
      <c r="F455" s="237" t="s">
        <v>1089</v>
      </c>
      <c r="G455" s="239">
        <v>31.92</v>
      </c>
      <c r="H455" s="239"/>
      <c r="I455" s="237"/>
      <c r="J455" s="240">
        <v>45563.2105439815</v>
      </c>
    </row>
    <row spans="1:10" s="41" customFormat="1" ht="15" customHeight="1" x14ac:dyDescent="0.25" outlineLevel="0" r="456">
      <c r="A456" s="235">
        <v>151</v>
      </c>
      <c r="B456" s="236">
        <v>45520</v>
      </c>
      <c r="C456" s="237" t="s">
        <v>2606</v>
      </c>
      <c r="D456" s="237" t="s">
        <v>2607</v>
      </c>
      <c r="E456" s="238" t="s">
        <v>28</v>
      </c>
      <c r="F456" s="237" t="s">
        <v>27</v>
      </c>
      <c r="G456" s="239"/>
      <c r="H456" s="239">
        <v>636.22</v>
      </c>
      <c r="I456" s="237"/>
      <c r="J456" s="240">
        <v>45563.2117013889</v>
      </c>
    </row>
    <row spans="1:10" s="41" customFormat="1" ht="15" customHeight="1" x14ac:dyDescent="0.25" outlineLevel="0" r="457">
      <c r="A457" s="235">
        <v>151</v>
      </c>
      <c r="B457" s="236">
        <v>45520</v>
      </c>
      <c r="C457" s="237" t="s">
        <v>2606</v>
      </c>
      <c r="D457" s="237" t="s">
        <v>2607</v>
      </c>
      <c r="E457" s="238" t="s">
        <v>1317</v>
      </c>
      <c r="F457" s="237" t="s">
        <v>1318</v>
      </c>
      <c r="G457" s="239">
        <v>636.22</v>
      </c>
      <c r="H457" s="239"/>
      <c r="I457" s="237"/>
      <c r="J457" s="240">
        <v>45563.2117013889</v>
      </c>
    </row>
    <row spans="1:10" s="41" customFormat="1" ht="15" customHeight="1" x14ac:dyDescent="0.25" outlineLevel="0" r="458">
      <c r="A458" s="235">
        <v>152</v>
      </c>
      <c r="B458" s="236">
        <v>45528</v>
      </c>
      <c r="C458" s="237" t="s">
        <v>2631</v>
      </c>
      <c r="D458" s="237" t="s">
        <v>2632</v>
      </c>
      <c r="E458" s="238" t="s">
        <v>96</v>
      </c>
      <c r="F458" s="237" t="s">
        <v>478</v>
      </c>
      <c r="G458" s="239"/>
      <c r="H458" s="239">
        <v>139.62</v>
      </c>
      <c r="I458" s="237"/>
      <c r="J458" s="240">
        <v>45563.2217939815</v>
      </c>
    </row>
    <row spans="1:10" s="41" customFormat="1" ht="15" customHeight="1" x14ac:dyDescent="0.25" outlineLevel="0" r="459">
      <c r="A459" s="235">
        <v>152</v>
      </c>
      <c r="B459" s="236">
        <v>45528</v>
      </c>
      <c r="C459" s="237" t="s">
        <v>2631</v>
      </c>
      <c r="D459" s="237" t="s">
        <v>2632</v>
      </c>
      <c r="E459" s="238" t="s">
        <v>1108</v>
      </c>
      <c r="F459" s="237" t="s">
        <v>1109</v>
      </c>
      <c r="G459" s="239">
        <v>139.62</v>
      </c>
      <c r="H459" s="239"/>
      <c r="I459" s="237"/>
      <c r="J459" s="240">
        <v>45563.2217939815</v>
      </c>
    </row>
    <row spans="1:10" s="41" customFormat="1" ht="15" customHeight="1" x14ac:dyDescent="0.25" outlineLevel="0" r="460">
      <c r="A460" s="235">
        <v>153</v>
      </c>
      <c r="B460" s="236">
        <v>45528</v>
      </c>
      <c r="C460" s="237" t="s">
        <v>2633</v>
      </c>
      <c r="D460" s="237" t="s">
        <v>2634</v>
      </c>
      <c r="E460" s="238" t="s">
        <v>1803</v>
      </c>
      <c r="F460" s="237" t="s">
        <v>2597</v>
      </c>
      <c r="G460" s="239"/>
      <c r="H460" s="239">
        <v>134.54</v>
      </c>
      <c r="I460" s="237"/>
      <c r="J460" s="240">
        <v>45563.2221759259</v>
      </c>
    </row>
    <row spans="1:10" s="41" customFormat="1" ht="15" customHeight="1" x14ac:dyDescent="0.25" outlineLevel="0" r="461">
      <c r="A461" s="235">
        <v>153</v>
      </c>
      <c r="B461" s="236">
        <v>45528</v>
      </c>
      <c r="C461" s="237" t="s">
        <v>2633</v>
      </c>
      <c r="D461" s="237" t="s">
        <v>2634</v>
      </c>
      <c r="E461" s="238" t="s">
        <v>1115</v>
      </c>
      <c r="F461" s="237" t="s">
        <v>1116</v>
      </c>
      <c r="G461" s="239">
        <v>117.02</v>
      </c>
      <c r="H461" s="239"/>
      <c r="I461" s="237"/>
      <c r="J461" s="240">
        <v>45563.2221759259</v>
      </c>
    </row>
    <row spans="1:10" s="41" customFormat="1" ht="15" customHeight="1" x14ac:dyDescent="0.25" outlineLevel="0" r="462">
      <c r="A462" s="235">
        <v>153</v>
      </c>
      <c r="B462" s="236">
        <v>45528</v>
      </c>
      <c r="C462" s="237" t="s">
        <v>2633</v>
      </c>
      <c r="D462" s="237" t="s">
        <v>2634</v>
      </c>
      <c r="E462" s="238" t="s">
        <v>1087</v>
      </c>
      <c r="F462" s="237" t="s">
        <v>1086</v>
      </c>
      <c r="G462" s="239">
        <v>5.85</v>
      </c>
      <c r="H462" s="239"/>
      <c r="I462" s="237"/>
      <c r="J462" s="240">
        <v>45563.2221759259</v>
      </c>
    </row>
    <row spans="1:10" s="41" customFormat="1" ht="15" customHeight="1" x14ac:dyDescent="0.25" outlineLevel="0" r="463">
      <c r="A463" s="235">
        <v>153</v>
      </c>
      <c r="B463" s="236">
        <v>45528</v>
      </c>
      <c r="C463" s="237" t="s">
        <v>2633</v>
      </c>
      <c r="D463" s="237" t="s">
        <v>2634</v>
      </c>
      <c r="E463" s="238" t="s">
        <v>1088</v>
      </c>
      <c r="F463" s="237" t="s">
        <v>1089</v>
      </c>
      <c r="G463" s="239">
        <v>11.67</v>
      </c>
      <c r="H463" s="239"/>
      <c r="I463" s="237"/>
      <c r="J463" s="240">
        <v>45563.2221759259</v>
      </c>
    </row>
    <row spans="1:10" s="41" customFormat="1" ht="15" customHeight="1" x14ac:dyDescent="0.25" outlineLevel="0" r="464">
      <c r="A464" s="235">
        <v>154</v>
      </c>
      <c r="B464" s="236">
        <v>45529</v>
      </c>
      <c r="C464" s="237" t="s">
        <v>2635</v>
      </c>
      <c r="D464" s="237" t="s">
        <v>2636</v>
      </c>
      <c r="E464" s="238" t="s">
        <v>96</v>
      </c>
      <c r="F464" s="237" t="s">
        <v>478</v>
      </c>
      <c r="G464" s="239"/>
      <c r="H464" s="239">
        <v>384.77</v>
      </c>
      <c r="I464" s="237"/>
      <c r="J464" s="240">
        <v>45563.2227083333</v>
      </c>
    </row>
    <row spans="1:10" s="41" customFormat="1" ht="15" customHeight="1" x14ac:dyDescent="0.25" outlineLevel="0" r="465">
      <c r="A465" s="235">
        <v>154</v>
      </c>
      <c r="B465" s="236">
        <v>45529</v>
      </c>
      <c r="C465" s="237" t="s">
        <v>2635</v>
      </c>
      <c r="D465" s="237" t="s">
        <v>2636</v>
      </c>
      <c r="E465" s="238" t="s">
        <v>2612</v>
      </c>
      <c r="F465" s="237" t="s">
        <v>2613</v>
      </c>
      <c r="G465" s="239">
        <v>384.77</v>
      </c>
      <c r="H465" s="239"/>
      <c r="I465" s="237"/>
      <c r="J465" s="240">
        <v>45563.2227083333</v>
      </c>
    </row>
    <row spans="1:10" s="41" customFormat="1" ht="15" customHeight="1" x14ac:dyDescent="0.25" outlineLevel="0" r="466">
      <c r="A466" s="235">
        <v>155</v>
      </c>
      <c r="B466" s="236">
        <v>45529</v>
      </c>
      <c r="C466" s="237" t="s">
        <v>2637</v>
      </c>
      <c r="D466" s="237" t="s">
        <v>2638</v>
      </c>
      <c r="E466" s="238" t="s">
        <v>96</v>
      </c>
      <c r="F466" s="237" t="s">
        <v>478</v>
      </c>
      <c r="G466" s="239"/>
      <c r="H466" s="239">
        <v>24.74</v>
      </c>
      <c r="I466" s="237"/>
      <c r="J466" s="240">
        <v>45563.2378356481</v>
      </c>
    </row>
    <row spans="1:10" s="41" customFormat="1" ht="15" customHeight="1" x14ac:dyDescent="0.25" outlineLevel="0" r="467">
      <c r="A467" s="235">
        <v>155</v>
      </c>
      <c r="B467" s="236">
        <v>45529</v>
      </c>
      <c r="C467" s="237" t="s">
        <v>2637</v>
      </c>
      <c r="D467" s="237" t="s">
        <v>2638</v>
      </c>
      <c r="E467" s="238" t="s">
        <v>1111</v>
      </c>
      <c r="F467" s="237" t="s">
        <v>1112</v>
      </c>
      <c r="G467" s="239">
        <v>23.12</v>
      </c>
      <c r="H467" s="239"/>
      <c r="I467" s="237"/>
      <c r="J467" s="240">
        <v>45563.2378356481</v>
      </c>
    </row>
    <row spans="1:10" s="41" customFormat="1" ht="15" customHeight="1" x14ac:dyDescent="0.25" outlineLevel="0" r="468">
      <c r="A468" s="235">
        <v>155</v>
      </c>
      <c r="B468" s="236">
        <v>45529</v>
      </c>
      <c r="C468" s="237" t="s">
        <v>2637</v>
      </c>
      <c r="D468" s="237" t="s">
        <v>2638</v>
      </c>
      <c r="E468" s="238" t="s">
        <v>1087</v>
      </c>
      <c r="F468" s="237" t="s">
        <v>1086</v>
      </c>
      <c r="G468" s="239">
        <v>0.54</v>
      </c>
      <c r="H468" s="239"/>
      <c r="I468" s="237"/>
      <c r="J468" s="240">
        <v>45563.2378356481</v>
      </c>
    </row>
    <row spans="1:10" s="41" customFormat="1" ht="15" customHeight="1" x14ac:dyDescent="0.25" outlineLevel="0" r="469">
      <c r="A469" s="235">
        <v>155</v>
      </c>
      <c r="B469" s="236">
        <v>45529</v>
      </c>
      <c r="C469" s="237" t="s">
        <v>2637</v>
      </c>
      <c r="D469" s="237" t="s">
        <v>2638</v>
      </c>
      <c r="E469" s="238" t="s">
        <v>1088</v>
      </c>
      <c r="F469" s="237" t="s">
        <v>1089</v>
      </c>
      <c r="G469" s="239">
        <v>1.08</v>
      </c>
      <c r="H469" s="239"/>
      <c r="I469" s="237"/>
      <c r="J469" s="240">
        <v>45563.2378356481</v>
      </c>
    </row>
    <row spans="1:10" s="41" customFormat="1" ht="15" customHeight="1" x14ac:dyDescent="0.25" outlineLevel="0" r="470">
      <c r="A470" s="235">
        <v>156</v>
      </c>
      <c r="B470" s="236">
        <v>45529</v>
      </c>
      <c r="C470" s="237" t="s">
        <v>2639</v>
      </c>
      <c r="D470" s="237" t="s">
        <v>2640</v>
      </c>
      <c r="E470" s="238" t="s">
        <v>96</v>
      </c>
      <c r="F470" s="237" t="s">
        <v>478</v>
      </c>
      <c r="G470" s="239"/>
      <c r="H470" s="239">
        <v>143.87</v>
      </c>
      <c r="I470" s="237"/>
      <c r="J470" s="240">
        <v>45563.2383912037</v>
      </c>
    </row>
    <row spans="1:10" s="41" customFormat="1" ht="15" customHeight="1" x14ac:dyDescent="0.25" outlineLevel="0" r="471">
      <c r="A471" s="235">
        <v>156</v>
      </c>
      <c r="B471" s="236">
        <v>45529</v>
      </c>
      <c r="C471" s="237" t="s">
        <v>2639</v>
      </c>
      <c r="D471" s="237" t="s">
        <v>2640</v>
      </c>
      <c r="E471" s="238" t="s">
        <v>1104</v>
      </c>
      <c r="F471" s="237" t="s">
        <v>1105</v>
      </c>
      <c r="G471" s="239">
        <v>125.13</v>
      </c>
      <c r="H471" s="239"/>
      <c r="I471" s="237"/>
      <c r="J471" s="240">
        <v>45563.2383912037</v>
      </c>
    </row>
    <row spans="1:10" s="41" customFormat="1" ht="15" customHeight="1" x14ac:dyDescent="0.25" outlineLevel="0" r="472">
      <c r="A472" s="235">
        <v>156</v>
      </c>
      <c r="B472" s="236">
        <v>45529</v>
      </c>
      <c r="C472" s="237" t="s">
        <v>2639</v>
      </c>
      <c r="D472" s="237" t="s">
        <v>2640</v>
      </c>
      <c r="E472" s="238" t="s">
        <v>1087</v>
      </c>
      <c r="F472" s="237" t="s">
        <v>1086</v>
      </c>
      <c r="G472" s="239">
        <v>6.26</v>
      </c>
      <c r="H472" s="239"/>
      <c r="I472" s="237"/>
      <c r="J472" s="240">
        <v>45563.2383912037</v>
      </c>
    </row>
    <row spans="1:10" s="41" customFormat="1" ht="15" customHeight="1" x14ac:dyDescent="0.25" outlineLevel="0" r="473">
      <c r="A473" s="235">
        <v>156</v>
      </c>
      <c r="B473" s="236">
        <v>45529</v>
      </c>
      <c r="C473" s="237" t="s">
        <v>2639</v>
      </c>
      <c r="D473" s="237" t="s">
        <v>2640</v>
      </c>
      <c r="E473" s="238" t="s">
        <v>1088</v>
      </c>
      <c r="F473" s="237" t="s">
        <v>1089</v>
      </c>
      <c r="G473" s="239">
        <v>12.48</v>
      </c>
      <c r="H473" s="239"/>
      <c r="I473" s="237"/>
      <c r="J473" s="240">
        <v>45563.2383912037</v>
      </c>
    </row>
    <row spans="1:10" s="41" customFormat="1" ht="15" customHeight="1" x14ac:dyDescent="0.25" outlineLevel="0" r="474">
      <c r="A474" s="235">
        <v>157</v>
      </c>
      <c r="B474" s="236">
        <v>45530</v>
      </c>
      <c r="C474" s="237" t="s">
        <v>2631</v>
      </c>
      <c r="D474" s="237" t="s">
        <v>2641</v>
      </c>
      <c r="E474" s="238" t="s">
        <v>96</v>
      </c>
      <c r="F474" s="237" t="s">
        <v>478</v>
      </c>
      <c r="G474" s="239"/>
      <c r="H474" s="239">
        <v>27.92</v>
      </c>
      <c r="I474" s="237"/>
      <c r="J474" s="240">
        <v>45563.238900463</v>
      </c>
    </row>
    <row spans="1:10" s="41" customFormat="1" ht="15" customHeight="1" x14ac:dyDescent="0.25" outlineLevel="0" r="475">
      <c r="A475" s="235">
        <v>157</v>
      </c>
      <c r="B475" s="236">
        <v>45530</v>
      </c>
      <c r="C475" s="237" t="s">
        <v>2631</v>
      </c>
      <c r="D475" s="237" t="s">
        <v>2641</v>
      </c>
      <c r="E475" s="238" t="s">
        <v>1108</v>
      </c>
      <c r="F475" s="237" t="s">
        <v>1109</v>
      </c>
      <c r="G475" s="239">
        <v>27.92</v>
      </c>
      <c r="H475" s="239"/>
      <c r="I475" s="237"/>
      <c r="J475" s="240">
        <v>45563.238900463</v>
      </c>
    </row>
    <row spans="1:10" s="41" customFormat="1" ht="15" customHeight="1" x14ac:dyDescent="0.25" outlineLevel="0" r="476">
      <c r="A476" s="235">
        <v>158</v>
      </c>
      <c r="B476" s="236">
        <v>45530</v>
      </c>
      <c r="C476" s="237" t="s">
        <v>2642</v>
      </c>
      <c r="D476" s="237" t="s">
        <v>2643</v>
      </c>
      <c r="E476" s="238" t="s">
        <v>96</v>
      </c>
      <c r="F476" s="237" t="s">
        <v>478</v>
      </c>
      <c r="G476" s="239"/>
      <c r="H476" s="239">
        <v>56.67</v>
      </c>
      <c r="I476" s="237"/>
      <c r="J476" s="240">
        <v>45563.2393518519</v>
      </c>
    </row>
    <row spans="1:10" s="41" customFormat="1" ht="15" customHeight="1" x14ac:dyDescent="0.25" outlineLevel="0" r="477">
      <c r="A477" s="235">
        <v>158</v>
      </c>
      <c r="B477" s="236">
        <v>45530</v>
      </c>
      <c r="C477" s="237" t="s">
        <v>2642</v>
      </c>
      <c r="D477" s="237" t="s">
        <v>2643</v>
      </c>
      <c r="E477" s="238" t="s">
        <v>1108</v>
      </c>
      <c r="F477" s="237" t="s">
        <v>1109</v>
      </c>
      <c r="G477" s="239">
        <v>56.67</v>
      </c>
      <c r="H477" s="239"/>
      <c r="I477" s="237"/>
      <c r="J477" s="240">
        <v>45563.2393518519</v>
      </c>
    </row>
    <row spans="1:10" s="41" customFormat="1" ht="15" customHeight="1" x14ac:dyDescent="0.25" outlineLevel="0" r="478">
      <c r="A478" s="235">
        <v>159</v>
      </c>
      <c r="B478" s="236">
        <v>45531</v>
      </c>
      <c r="C478" s="237" t="s">
        <v>2644</v>
      </c>
      <c r="D478" s="237" t="s">
        <v>2645</v>
      </c>
      <c r="E478" s="238" t="s">
        <v>96</v>
      </c>
      <c r="F478" s="237" t="s">
        <v>478</v>
      </c>
      <c r="G478" s="239"/>
      <c r="H478" s="239">
        <v>55.43</v>
      </c>
      <c r="I478" s="237"/>
      <c r="J478" s="240">
        <v>45563.24</v>
      </c>
    </row>
    <row spans="1:10" s="41" customFormat="1" ht="15" customHeight="1" x14ac:dyDescent="0.25" outlineLevel="0" r="479">
      <c r="A479" s="235">
        <v>159</v>
      </c>
      <c r="B479" s="236">
        <v>45531</v>
      </c>
      <c r="C479" s="237" t="s">
        <v>2644</v>
      </c>
      <c r="D479" s="237" t="s">
        <v>2645</v>
      </c>
      <c r="E479" s="238" t="s">
        <v>1108</v>
      </c>
      <c r="F479" s="237" t="s">
        <v>1109</v>
      </c>
      <c r="G479" s="239">
        <v>55.43</v>
      </c>
      <c r="H479" s="239"/>
      <c r="I479" s="237"/>
      <c r="J479" s="240">
        <v>45563.24</v>
      </c>
    </row>
    <row spans="1:10" s="41" customFormat="1" ht="15" customHeight="1" x14ac:dyDescent="0.25" outlineLevel="0" r="480">
      <c r="A480" s="235">
        <v>160</v>
      </c>
      <c r="B480" s="236">
        <v>45531</v>
      </c>
      <c r="C480" s="237" t="s">
        <v>2646</v>
      </c>
      <c r="D480" s="237" t="s">
        <v>2647</v>
      </c>
      <c r="E480" s="238" t="s">
        <v>96</v>
      </c>
      <c r="F480" s="237" t="s">
        <v>478</v>
      </c>
      <c r="G480" s="239"/>
      <c r="H480" s="239">
        <v>3000</v>
      </c>
      <c r="I480" s="237"/>
      <c r="J480" s="240">
        <v>45563.2409953704</v>
      </c>
    </row>
    <row spans="1:10" s="41" customFormat="1" ht="15" customHeight="1" x14ac:dyDescent="0.25" outlineLevel="0" r="481">
      <c r="A481" s="235">
        <v>160</v>
      </c>
      <c r="B481" s="236">
        <v>45531</v>
      </c>
      <c r="C481" s="237" t="s">
        <v>2646</v>
      </c>
      <c r="D481" s="237" t="s">
        <v>2647</v>
      </c>
      <c r="E481" s="238" t="s">
        <v>1111</v>
      </c>
      <c r="F481" s="237" t="s">
        <v>1112</v>
      </c>
      <c r="G481" s="239">
        <v>3000</v>
      </c>
      <c r="H481" s="239"/>
      <c r="I481" s="237"/>
      <c r="J481" s="240">
        <v>45563.2409953704</v>
      </c>
    </row>
    <row spans="1:10" s="41" customFormat="1" ht="15" customHeight="1" x14ac:dyDescent="0.25" outlineLevel="0" r="482">
      <c r="A482" s="235">
        <v>160</v>
      </c>
      <c r="B482" s="236">
        <v>45531</v>
      </c>
      <c r="C482" s="237" t="s">
        <v>2646</v>
      </c>
      <c r="D482" s="237" t="s">
        <v>2647</v>
      </c>
      <c r="E482" s="238" t="s">
        <v>1087</v>
      </c>
      <c r="F482" s="237" t="s">
        <v>1086</v>
      </c>
      <c r="G482" s="239">
        <v>0</v>
      </c>
      <c r="H482" s="239"/>
      <c r="I482" s="237"/>
      <c r="J482" s="240">
        <v>45563.2409953704</v>
      </c>
    </row>
    <row spans="1:10" s="41" customFormat="1" ht="15" customHeight="1" x14ac:dyDescent="0.25" outlineLevel="0" r="483">
      <c r="A483" s="235">
        <v>160</v>
      </c>
      <c r="B483" s="236">
        <v>45531</v>
      </c>
      <c r="C483" s="237" t="s">
        <v>2646</v>
      </c>
      <c r="D483" s="237" t="s">
        <v>2647</v>
      </c>
      <c r="E483" s="238" t="s">
        <v>1088</v>
      </c>
      <c r="F483" s="237" t="s">
        <v>1089</v>
      </c>
      <c r="G483" s="239">
        <v>0</v>
      </c>
      <c r="H483" s="239"/>
      <c r="I483" s="237"/>
      <c r="J483" s="240">
        <v>45563.2409953704</v>
      </c>
    </row>
    <row spans="1:10" s="41" customFormat="1" ht="15" customHeight="1" x14ac:dyDescent="0.25" outlineLevel="0" r="484">
      <c r="A484" s="235">
        <v>161</v>
      </c>
      <c r="B484" s="236">
        <v>45534</v>
      </c>
      <c r="C484" s="237" t="s">
        <v>2648</v>
      </c>
      <c r="D484" s="237" t="s">
        <v>2649</v>
      </c>
      <c r="E484" s="238" t="s">
        <v>96</v>
      </c>
      <c r="F484" s="237" t="s">
        <v>478</v>
      </c>
      <c r="G484" s="239"/>
      <c r="H484" s="239">
        <v>132.42</v>
      </c>
      <c r="I484" s="237"/>
      <c r="J484" s="240">
        <v>45563.2412962963</v>
      </c>
    </row>
    <row spans="1:10" s="41" customFormat="1" ht="15" customHeight="1" x14ac:dyDescent="0.25" outlineLevel="0" r="485">
      <c r="A485" s="235">
        <v>161</v>
      </c>
      <c r="B485" s="236">
        <v>45534</v>
      </c>
      <c r="C485" s="237" t="s">
        <v>2648</v>
      </c>
      <c r="D485" s="237" t="s">
        <v>2649</v>
      </c>
      <c r="E485" s="238" t="s">
        <v>1160</v>
      </c>
      <c r="F485" s="237" t="s">
        <v>20</v>
      </c>
      <c r="G485" s="239">
        <v>115.17</v>
      </c>
      <c r="H485" s="239"/>
      <c r="I485" s="237"/>
      <c r="J485" s="240">
        <v>45563.2412962963</v>
      </c>
    </row>
    <row spans="1:10" s="41" customFormat="1" ht="15" customHeight="1" x14ac:dyDescent="0.25" outlineLevel="0" r="486">
      <c r="A486" s="235">
        <v>161</v>
      </c>
      <c r="B486" s="236">
        <v>45534</v>
      </c>
      <c r="C486" s="237" t="s">
        <v>2648</v>
      </c>
      <c r="D486" s="237" t="s">
        <v>2649</v>
      </c>
      <c r="E486" s="238" t="s">
        <v>1087</v>
      </c>
      <c r="F486" s="237" t="s">
        <v>1086</v>
      </c>
      <c r="G486" s="239">
        <v>5.76</v>
      </c>
      <c r="H486" s="239"/>
      <c r="I486" s="237"/>
      <c r="J486" s="240">
        <v>45563.2412962963</v>
      </c>
    </row>
    <row spans="1:10" s="41" customFormat="1" ht="15" customHeight="1" x14ac:dyDescent="0.25" outlineLevel="0" r="487">
      <c r="A487" s="235">
        <v>161</v>
      </c>
      <c r="B487" s="236">
        <v>45534</v>
      </c>
      <c r="C487" s="237" t="s">
        <v>2648</v>
      </c>
      <c r="D487" s="237" t="s">
        <v>2649</v>
      </c>
      <c r="E487" s="238" t="s">
        <v>1088</v>
      </c>
      <c r="F487" s="237" t="s">
        <v>1089</v>
      </c>
      <c r="G487" s="239">
        <v>11.49</v>
      </c>
      <c r="H487" s="239"/>
      <c r="I487" s="237"/>
      <c r="J487" s="240">
        <v>45563.2412962963</v>
      </c>
    </row>
    <row spans="1:10" s="41" customFormat="1" ht="15" customHeight="1" x14ac:dyDescent="0.25" outlineLevel="0" r="488">
      <c r="A488" s="235">
        <v>162</v>
      </c>
      <c r="B488" s="236">
        <v>45534</v>
      </c>
      <c r="C488" s="237" t="s">
        <v>2648</v>
      </c>
      <c r="D488" s="237" t="s">
        <v>2650</v>
      </c>
      <c r="E488" s="238" t="s">
        <v>96</v>
      </c>
      <c r="F488" s="237" t="s">
        <v>478</v>
      </c>
      <c r="G488" s="239"/>
      <c r="H488" s="239">
        <v>164.89</v>
      </c>
      <c r="I488" s="237"/>
      <c r="J488" s="240">
        <v>45563.241712963</v>
      </c>
    </row>
    <row spans="1:10" s="41" customFormat="1" ht="15" customHeight="1" x14ac:dyDescent="0.25" outlineLevel="0" r="489">
      <c r="A489" s="235">
        <v>162</v>
      </c>
      <c r="B489" s="236">
        <v>45534</v>
      </c>
      <c r="C489" s="237" t="s">
        <v>2648</v>
      </c>
      <c r="D489" s="237" t="s">
        <v>2650</v>
      </c>
      <c r="E489" s="238" t="s">
        <v>1160</v>
      </c>
      <c r="F489" s="237" t="s">
        <v>20</v>
      </c>
      <c r="G489" s="239">
        <v>143.41</v>
      </c>
      <c r="H489" s="239"/>
      <c r="I489" s="237"/>
      <c r="J489" s="240">
        <v>45563.241712963</v>
      </c>
    </row>
    <row spans="1:10" s="41" customFormat="1" ht="15" customHeight="1" x14ac:dyDescent="0.25" outlineLevel="0" r="490">
      <c r="A490" s="235">
        <v>162</v>
      </c>
      <c r="B490" s="236">
        <v>45534</v>
      </c>
      <c r="C490" s="237" t="s">
        <v>2648</v>
      </c>
      <c r="D490" s="237" t="s">
        <v>2650</v>
      </c>
      <c r="E490" s="238" t="s">
        <v>1087</v>
      </c>
      <c r="F490" s="237" t="s">
        <v>1086</v>
      </c>
      <c r="G490" s="239">
        <v>7.17</v>
      </c>
      <c r="H490" s="239"/>
      <c r="I490" s="237"/>
      <c r="J490" s="240">
        <v>45563.241712963</v>
      </c>
    </row>
    <row spans="1:10" s="41" customFormat="1" ht="15" customHeight="1" x14ac:dyDescent="0.25" outlineLevel="0" r="491">
      <c r="A491" s="235">
        <v>162</v>
      </c>
      <c r="B491" s="236">
        <v>45534</v>
      </c>
      <c r="C491" s="237" t="s">
        <v>2648</v>
      </c>
      <c r="D491" s="237" t="s">
        <v>2650</v>
      </c>
      <c r="E491" s="238" t="s">
        <v>1088</v>
      </c>
      <c r="F491" s="237" t="s">
        <v>1089</v>
      </c>
      <c r="G491" s="239">
        <v>14.31</v>
      </c>
      <c r="H491" s="239"/>
      <c r="I491" s="237"/>
      <c r="J491" s="240">
        <v>45563.241712963</v>
      </c>
    </row>
    <row spans="1:10" s="41" customFormat="1" ht="15" customHeight="1" x14ac:dyDescent="0.25" outlineLevel="0" r="492">
      <c r="A492" s="235">
        <v>163</v>
      </c>
      <c r="B492" s="236">
        <v>45534</v>
      </c>
      <c r="C492" s="237" t="s">
        <v>2651</v>
      </c>
      <c r="D492" s="237" t="s">
        <v>2652</v>
      </c>
      <c r="E492" s="238" t="s">
        <v>96</v>
      </c>
      <c r="F492" s="237" t="s">
        <v>478</v>
      </c>
      <c r="G492" s="239"/>
      <c r="H492" s="239">
        <v>158.64</v>
      </c>
      <c r="I492" s="237"/>
      <c r="J492" s="240">
        <v>45563.2423842593</v>
      </c>
    </row>
    <row spans="1:10" s="41" customFormat="1" ht="15" customHeight="1" x14ac:dyDescent="0.25" outlineLevel="0" r="493">
      <c r="A493" s="235">
        <v>163</v>
      </c>
      <c r="B493" s="236">
        <v>45534</v>
      </c>
      <c r="C493" s="237" t="s">
        <v>2651</v>
      </c>
      <c r="D493" s="237" t="s">
        <v>2652</v>
      </c>
      <c r="E493" s="238" t="s">
        <v>1267</v>
      </c>
      <c r="F493" s="237" t="s">
        <v>1268</v>
      </c>
      <c r="G493" s="239">
        <v>137.98</v>
      </c>
      <c r="H493" s="239"/>
      <c r="I493" s="237"/>
      <c r="J493" s="240">
        <v>45563.2423842593</v>
      </c>
    </row>
    <row spans="1:10" s="41" customFormat="1" ht="15" customHeight="1" x14ac:dyDescent="0.25" outlineLevel="0" r="494">
      <c r="A494" s="235">
        <v>163</v>
      </c>
      <c r="B494" s="236">
        <v>45534</v>
      </c>
      <c r="C494" s="237" t="s">
        <v>2651</v>
      </c>
      <c r="D494" s="237" t="s">
        <v>2652</v>
      </c>
      <c r="E494" s="238" t="s">
        <v>1087</v>
      </c>
      <c r="F494" s="237" t="s">
        <v>1086</v>
      </c>
      <c r="G494" s="239">
        <v>6.9</v>
      </c>
      <c r="H494" s="239"/>
      <c r="I494" s="237"/>
      <c r="J494" s="240">
        <v>45563.2423842593</v>
      </c>
    </row>
    <row spans="1:10" s="41" customFormat="1" ht="15" customHeight="1" x14ac:dyDescent="0.25" outlineLevel="0" r="495">
      <c r="A495" s="235">
        <v>163</v>
      </c>
      <c r="B495" s="236">
        <v>45534</v>
      </c>
      <c r="C495" s="237" t="s">
        <v>2651</v>
      </c>
      <c r="D495" s="237" t="s">
        <v>2652</v>
      </c>
      <c r="E495" s="238" t="s">
        <v>1088</v>
      </c>
      <c r="F495" s="237" t="s">
        <v>1089</v>
      </c>
      <c r="G495" s="239">
        <v>13.76</v>
      </c>
      <c r="H495" s="239"/>
      <c r="I495" s="237"/>
      <c r="J495" s="240">
        <v>45563.2423842593</v>
      </c>
    </row>
    <row spans="1:10" s="41" customFormat="1" ht="15" customHeight="1" x14ac:dyDescent="0.25" outlineLevel="0" r="496">
      <c r="A496" s="235">
        <v>164</v>
      </c>
      <c r="B496" s="236">
        <v>45534</v>
      </c>
      <c r="C496" s="237" t="s">
        <v>2651</v>
      </c>
      <c r="D496" s="237" t="s">
        <v>2653</v>
      </c>
      <c r="E496" s="238" t="s">
        <v>96</v>
      </c>
      <c r="F496" s="237" t="s">
        <v>478</v>
      </c>
      <c r="G496" s="239"/>
      <c r="H496" s="239">
        <v>51.97</v>
      </c>
      <c r="I496" s="237"/>
      <c r="J496" s="240">
        <v>45563.243125</v>
      </c>
    </row>
    <row spans="1:10" s="41" customFormat="1" ht="15" customHeight="1" x14ac:dyDescent="0.25" outlineLevel="0" r="497">
      <c r="A497" s="235">
        <v>164</v>
      </c>
      <c r="B497" s="236">
        <v>45534</v>
      </c>
      <c r="C497" s="237" t="s">
        <v>2651</v>
      </c>
      <c r="D497" s="237" t="s">
        <v>2653</v>
      </c>
      <c r="E497" s="238" t="s">
        <v>1267</v>
      </c>
      <c r="F497" s="237" t="s">
        <v>1268</v>
      </c>
      <c r="G497" s="239">
        <v>45.2</v>
      </c>
      <c r="H497" s="239"/>
      <c r="I497" s="237"/>
      <c r="J497" s="240">
        <v>45563.243125</v>
      </c>
    </row>
    <row spans="1:10" s="41" customFormat="1" ht="15" customHeight="1" x14ac:dyDescent="0.25" outlineLevel="0" r="498">
      <c r="A498" s="235">
        <v>164</v>
      </c>
      <c r="B498" s="236">
        <v>45534</v>
      </c>
      <c r="C498" s="237" t="s">
        <v>2651</v>
      </c>
      <c r="D498" s="237" t="s">
        <v>2653</v>
      </c>
      <c r="E498" s="238" t="s">
        <v>1087</v>
      </c>
      <c r="F498" s="237" t="s">
        <v>1086</v>
      </c>
      <c r="G498" s="239">
        <v>2.26</v>
      </c>
      <c r="H498" s="239"/>
      <c r="I498" s="237"/>
      <c r="J498" s="240">
        <v>45563.243125</v>
      </c>
    </row>
    <row spans="1:10" s="41" customFormat="1" ht="15" customHeight="1" x14ac:dyDescent="0.25" outlineLevel="0" r="499">
      <c r="A499" s="235">
        <v>164</v>
      </c>
      <c r="B499" s="236">
        <v>45534</v>
      </c>
      <c r="C499" s="237" t="s">
        <v>2651</v>
      </c>
      <c r="D499" s="237" t="s">
        <v>2653</v>
      </c>
      <c r="E499" s="238" t="s">
        <v>1088</v>
      </c>
      <c r="F499" s="237" t="s">
        <v>1089</v>
      </c>
      <c r="G499" s="239">
        <v>4.51</v>
      </c>
      <c r="H499" s="239"/>
      <c r="I499" s="237"/>
      <c r="J499" s="240">
        <v>45563.243125</v>
      </c>
    </row>
    <row spans="1:10" s="41" customFormat="1" ht="15" customHeight="1" x14ac:dyDescent="0.25" outlineLevel="0" r="500">
      <c r="A500" s="235">
        <v>165</v>
      </c>
      <c r="B500" s="236">
        <v>45534</v>
      </c>
      <c r="C500" s="237" t="s">
        <v>2654</v>
      </c>
      <c r="D500" s="237" t="s">
        <v>2655</v>
      </c>
      <c r="E500" s="238" t="s">
        <v>96</v>
      </c>
      <c r="F500" s="237" t="s">
        <v>478</v>
      </c>
      <c r="G500" s="239"/>
      <c r="H500" s="239">
        <v>27.14</v>
      </c>
      <c r="I500" s="237"/>
      <c r="J500" s="240">
        <v>45563.2434143519</v>
      </c>
    </row>
    <row spans="1:10" s="41" customFormat="1" ht="15" customHeight="1" x14ac:dyDescent="0.25" outlineLevel="0" r="501">
      <c r="A501" s="235">
        <v>165</v>
      </c>
      <c r="B501" s="236">
        <v>45534</v>
      </c>
      <c r="C501" s="237" t="s">
        <v>2654</v>
      </c>
      <c r="D501" s="237" t="s">
        <v>2655</v>
      </c>
      <c r="E501" s="238" t="s">
        <v>1104</v>
      </c>
      <c r="F501" s="237" t="s">
        <v>1105</v>
      </c>
      <c r="G501" s="239">
        <v>23.6</v>
      </c>
      <c r="H501" s="239"/>
      <c r="I501" s="237"/>
      <c r="J501" s="240">
        <v>45563.2434143519</v>
      </c>
    </row>
    <row spans="1:10" s="41" customFormat="1" ht="15" customHeight="1" x14ac:dyDescent="0.25" outlineLevel="0" r="502">
      <c r="A502" s="235">
        <v>165</v>
      </c>
      <c r="B502" s="236">
        <v>45534</v>
      </c>
      <c r="C502" s="237" t="s">
        <v>2654</v>
      </c>
      <c r="D502" s="237" t="s">
        <v>2655</v>
      </c>
      <c r="E502" s="238" t="s">
        <v>1087</v>
      </c>
      <c r="F502" s="237" t="s">
        <v>1086</v>
      </c>
      <c r="G502" s="239">
        <v>1.18</v>
      </c>
      <c r="H502" s="239"/>
      <c r="I502" s="237"/>
      <c r="J502" s="240">
        <v>45563.2434143519</v>
      </c>
    </row>
    <row spans="1:10" s="41" customFormat="1" ht="15" customHeight="1" x14ac:dyDescent="0.25" outlineLevel="0" r="503">
      <c r="A503" s="235">
        <v>165</v>
      </c>
      <c r="B503" s="236">
        <v>45534</v>
      </c>
      <c r="C503" s="237" t="s">
        <v>2654</v>
      </c>
      <c r="D503" s="237" t="s">
        <v>2655</v>
      </c>
      <c r="E503" s="238" t="s">
        <v>1088</v>
      </c>
      <c r="F503" s="237" t="s">
        <v>1089</v>
      </c>
      <c r="G503" s="239">
        <v>2.36</v>
      </c>
      <c r="H503" s="239"/>
      <c r="I503" s="237"/>
      <c r="J503" s="240">
        <v>45563.2434143519</v>
      </c>
    </row>
    <row spans="1:10" s="41" customFormat="1" ht="15" customHeight="1" x14ac:dyDescent="0.25" outlineLevel="0" r="504">
      <c r="A504" s="235">
        <v>166</v>
      </c>
      <c r="B504" s="236">
        <v>45534</v>
      </c>
      <c r="C504" s="237" t="s">
        <v>2656</v>
      </c>
      <c r="D504" s="237" t="s">
        <v>2657</v>
      </c>
      <c r="E504" s="238" t="s">
        <v>96</v>
      </c>
      <c r="F504" s="237" t="s">
        <v>478</v>
      </c>
      <c r="G504" s="239"/>
      <c r="H504" s="239">
        <v>1421.97</v>
      </c>
      <c r="I504" s="237"/>
      <c r="J504" s="240">
        <v>45563.2440046296</v>
      </c>
    </row>
    <row spans="1:10" s="41" customFormat="1" ht="15" customHeight="1" x14ac:dyDescent="0.25" outlineLevel="0" r="505">
      <c r="A505" s="235">
        <v>166</v>
      </c>
      <c r="B505" s="236">
        <v>45534</v>
      </c>
      <c r="C505" s="237" t="s">
        <v>2656</v>
      </c>
      <c r="D505" s="237" t="s">
        <v>2657</v>
      </c>
      <c r="E505" s="238" t="s">
        <v>1104</v>
      </c>
      <c r="F505" s="237" t="s">
        <v>1105</v>
      </c>
      <c r="G505" s="239">
        <v>1236.76</v>
      </c>
      <c r="H505" s="239"/>
      <c r="I505" s="237"/>
      <c r="J505" s="240">
        <v>45563.2440046296</v>
      </c>
    </row>
    <row spans="1:10" s="41" customFormat="1" ht="15" customHeight="1" x14ac:dyDescent="0.25" outlineLevel="0" r="506">
      <c r="A506" s="235">
        <v>166</v>
      </c>
      <c r="B506" s="236">
        <v>45534</v>
      </c>
      <c r="C506" s="237" t="s">
        <v>2656</v>
      </c>
      <c r="D506" s="237" t="s">
        <v>2657</v>
      </c>
      <c r="E506" s="238" t="s">
        <v>1087</v>
      </c>
      <c r="F506" s="237" t="s">
        <v>1086</v>
      </c>
      <c r="G506" s="239">
        <v>61.84</v>
      </c>
      <c r="H506" s="239"/>
      <c r="I506" s="237"/>
      <c r="J506" s="240">
        <v>45563.2440046296</v>
      </c>
    </row>
    <row spans="1:10" s="41" customFormat="1" ht="15" customHeight="1" x14ac:dyDescent="0.25" outlineLevel="0" r="507">
      <c r="A507" s="235">
        <v>166</v>
      </c>
      <c r="B507" s="236">
        <v>45534</v>
      </c>
      <c r="C507" s="237" t="s">
        <v>2656</v>
      </c>
      <c r="D507" s="237" t="s">
        <v>2657</v>
      </c>
      <c r="E507" s="238" t="s">
        <v>1088</v>
      </c>
      <c r="F507" s="237" t="s">
        <v>1089</v>
      </c>
      <c r="G507" s="239">
        <v>123.37</v>
      </c>
      <c r="H507" s="239"/>
      <c r="I507" s="237"/>
      <c r="J507" s="240">
        <v>45563.2440046296</v>
      </c>
    </row>
    <row spans="1:10" s="41" customFormat="1" ht="15" customHeight="1" x14ac:dyDescent="0.25" outlineLevel="0" r="508">
      <c r="A508" s="235">
        <v>167</v>
      </c>
      <c r="B508" s="236">
        <v>45534</v>
      </c>
      <c r="C508" s="237" t="s">
        <v>2658</v>
      </c>
      <c r="D508" s="237" t="s">
        <v>2659</v>
      </c>
      <c r="E508" s="238" t="s">
        <v>96</v>
      </c>
      <c r="F508" s="237" t="s">
        <v>478</v>
      </c>
      <c r="G508" s="239"/>
      <c r="H508" s="239">
        <v>20.68</v>
      </c>
      <c r="I508" s="237"/>
      <c r="J508" s="240">
        <v>45563.2447453704</v>
      </c>
    </row>
    <row spans="1:10" s="41" customFormat="1" ht="15" customHeight="1" x14ac:dyDescent="0.25" outlineLevel="0" r="509">
      <c r="A509" s="235">
        <v>167</v>
      </c>
      <c r="B509" s="236">
        <v>45534</v>
      </c>
      <c r="C509" s="237" t="s">
        <v>2658</v>
      </c>
      <c r="D509" s="237" t="s">
        <v>2659</v>
      </c>
      <c r="E509" s="238" t="s">
        <v>1267</v>
      </c>
      <c r="F509" s="237" t="s">
        <v>1268</v>
      </c>
      <c r="G509" s="239">
        <v>17.99</v>
      </c>
      <c r="H509" s="239"/>
      <c r="I509" s="237"/>
      <c r="J509" s="240">
        <v>45563.2447453704</v>
      </c>
    </row>
    <row spans="1:10" s="41" customFormat="1" ht="15" customHeight="1" x14ac:dyDescent="0.25" outlineLevel="0" r="510">
      <c r="A510" s="235">
        <v>167</v>
      </c>
      <c r="B510" s="236">
        <v>45534</v>
      </c>
      <c r="C510" s="237" t="s">
        <v>2658</v>
      </c>
      <c r="D510" s="237" t="s">
        <v>2659</v>
      </c>
      <c r="E510" s="238" t="s">
        <v>1087</v>
      </c>
      <c r="F510" s="237" t="s">
        <v>1086</v>
      </c>
      <c r="G510" s="239">
        <v>0.9</v>
      </c>
      <c r="H510" s="239"/>
      <c r="I510" s="237"/>
      <c r="J510" s="240">
        <v>45563.2447453704</v>
      </c>
    </row>
    <row spans="1:10" s="41" customFormat="1" ht="15" customHeight="1" x14ac:dyDescent="0.25" outlineLevel="0" r="511">
      <c r="A511" s="235">
        <v>167</v>
      </c>
      <c r="B511" s="236">
        <v>45534</v>
      </c>
      <c r="C511" s="237" t="s">
        <v>2658</v>
      </c>
      <c r="D511" s="237" t="s">
        <v>2659</v>
      </c>
      <c r="E511" s="238" t="s">
        <v>1088</v>
      </c>
      <c r="F511" s="237" t="s">
        <v>1089</v>
      </c>
      <c r="G511" s="239">
        <v>1.79</v>
      </c>
      <c r="H511" s="239"/>
      <c r="I511" s="237"/>
      <c r="J511" s="240">
        <v>45563.2447453704</v>
      </c>
    </row>
    <row spans="1:10" s="41" customFormat="1" ht="15" customHeight="1" x14ac:dyDescent="0.25" outlineLevel="0" r="512">
      <c r="A512" s="235">
        <v>168</v>
      </c>
      <c r="B512" s="236">
        <v>45534</v>
      </c>
      <c r="C512" s="237" t="s">
        <v>2660</v>
      </c>
      <c r="D512" s="237" t="s">
        <v>2661</v>
      </c>
      <c r="E512" s="238" t="s">
        <v>28</v>
      </c>
      <c r="F512" s="237" t="s">
        <v>27</v>
      </c>
      <c r="G512" s="239"/>
      <c r="H512" s="239">
        <v>505.89</v>
      </c>
      <c r="I512" s="237"/>
      <c r="J512" s="240">
        <v>45563.245462963</v>
      </c>
    </row>
    <row spans="1:10" s="41" customFormat="1" ht="15" customHeight="1" x14ac:dyDescent="0.25" outlineLevel="0" r="513">
      <c r="A513" s="235">
        <v>168</v>
      </c>
      <c r="B513" s="236">
        <v>45534</v>
      </c>
      <c r="C513" s="237" t="s">
        <v>2660</v>
      </c>
      <c r="D513" s="237" t="s">
        <v>2661</v>
      </c>
      <c r="E513" s="238" t="s">
        <v>2626</v>
      </c>
      <c r="F513" s="237" t="s">
        <v>2627</v>
      </c>
      <c r="G513" s="239">
        <v>440</v>
      </c>
      <c r="H513" s="239"/>
      <c r="I513" s="237"/>
      <c r="J513" s="240">
        <v>45563.245462963</v>
      </c>
    </row>
    <row spans="1:10" s="41" customFormat="1" ht="15" customHeight="1" x14ac:dyDescent="0.25" outlineLevel="0" r="514">
      <c r="A514" s="235">
        <v>168</v>
      </c>
      <c r="B514" s="236">
        <v>45534</v>
      </c>
      <c r="C514" s="237" t="s">
        <v>2660</v>
      </c>
      <c r="D514" s="237" t="s">
        <v>2661</v>
      </c>
      <c r="E514" s="238" t="s">
        <v>1087</v>
      </c>
      <c r="F514" s="237" t="s">
        <v>1086</v>
      </c>
      <c r="G514" s="239">
        <v>22</v>
      </c>
      <c r="H514" s="239"/>
      <c r="I514" s="237"/>
      <c r="J514" s="240">
        <v>45563.245462963</v>
      </c>
    </row>
    <row spans="1:10" s="41" customFormat="1" ht="15" customHeight="1" x14ac:dyDescent="0.25" outlineLevel="0" r="515">
      <c r="A515" s="235">
        <v>168</v>
      </c>
      <c r="B515" s="236">
        <v>45534</v>
      </c>
      <c r="C515" s="237" t="s">
        <v>2660</v>
      </c>
      <c r="D515" s="237" t="s">
        <v>2661</v>
      </c>
      <c r="E515" s="238" t="s">
        <v>1088</v>
      </c>
      <c r="F515" s="237" t="s">
        <v>1089</v>
      </c>
      <c r="G515" s="239">
        <v>43.89</v>
      </c>
      <c r="H515" s="239"/>
      <c r="I515" s="237"/>
      <c r="J515" s="240">
        <v>45563.245462963</v>
      </c>
    </row>
    <row spans="1:10" s="41" customFormat="1" ht="15" customHeight="1" x14ac:dyDescent="0.25" outlineLevel="0" r="516">
      <c r="A516" s="235">
        <v>169</v>
      </c>
      <c r="B516" s="236">
        <v>45534</v>
      </c>
      <c r="C516" s="237" t="s">
        <v>2662</v>
      </c>
      <c r="D516" s="237" t="s">
        <v>2663</v>
      </c>
      <c r="E516" s="238" t="s">
        <v>28</v>
      </c>
      <c r="F516" s="237" t="s">
        <v>27</v>
      </c>
      <c r="G516" s="239"/>
      <c r="H516" s="239">
        <v>40</v>
      </c>
      <c r="I516" s="237"/>
      <c r="J516" s="240">
        <v>45563.2458680556</v>
      </c>
    </row>
    <row spans="1:10" s="41" customFormat="1" ht="15" customHeight="1" x14ac:dyDescent="0.25" outlineLevel="0" r="517">
      <c r="A517" s="235">
        <v>169</v>
      </c>
      <c r="B517" s="236">
        <v>45534</v>
      </c>
      <c r="C517" s="237" t="s">
        <v>2662</v>
      </c>
      <c r="D517" s="237" t="s">
        <v>2663</v>
      </c>
      <c r="E517" s="238" t="s">
        <v>1080</v>
      </c>
      <c r="F517" s="237" t="s">
        <v>1081</v>
      </c>
      <c r="G517" s="239">
        <v>40</v>
      </c>
      <c r="H517" s="239"/>
      <c r="I517" s="237"/>
      <c r="J517" s="240">
        <v>45563.2458680556</v>
      </c>
    </row>
    <row spans="1:10" s="41" customFormat="1" ht="15" customHeight="1" x14ac:dyDescent="0.25" outlineLevel="0" r="518">
      <c r="A518" s="235">
        <v>170</v>
      </c>
      <c r="B518" s="236">
        <v>45534</v>
      </c>
      <c r="C518" s="237" t="s">
        <v>2662</v>
      </c>
      <c r="D518" s="237" t="s">
        <v>2664</v>
      </c>
      <c r="E518" s="238" t="s">
        <v>28</v>
      </c>
      <c r="F518" s="237" t="s">
        <v>27</v>
      </c>
      <c r="G518" s="239"/>
      <c r="H518" s="239">
        <v>5.45</v>
      </c>
      <c r="I518" s="237"/>
      <c r="J518" s="240">
        <v>45563.246400463</v>
      </c>
    </row>
    <row spans="1:10" s="41" customFormat="1" ht="15" customHeight="1" x14ac:dyDescent="0.25" outlineLevel="0" r="519">
      <c r="A519" s="235">
        <v>170</v>
      </c>
      <c r="B519" s="236">
        <v>45534</v>
      </c>
      <c r="C519" s="237" t="s">
        <v>2662</v>
      </c>
      <c r="D519" s="237" t="s">
        <v>2664</v>
      </c>
      <c r="E519" s="238" t="s">
        <v>1080</v>
      </c>
      <c r="F519" s="237" t="s">
        <v>1081</v>
      </c>
      <c r="G519" s="239">
        <v>5.45</v>
      </c>
      <c r="H519" s="239"/>
      <c r="I519" s="237"/>
      <c r="J519" s="240">
        <v>45563.246400463</v>
      </c>
    </row>
    <row spans="1:10" s="41" customFormat="1" ht="15" customHeight="1" x14ac:dyDescent="0.25" outlineLevel="0" r="520">
      <c r="A520" s="235">
        <v>171</v>
      </c>
      <c r="B520" s="236">
        <v>45535</v>
      </c>
      <c r="C520" s="237" t="s">
        <v>2665</v>
      </c>
      <c r="D520" s="237" t="s">
        <v>2666</v>
      </c>
      <c r="E520" s="238" t="s">
        <v>1803</v>
      </c>
      <c r="F520" s="237" t="s">
        <v>2597</v>
      </c>
      <c r="G520" s="239"/>
      <c r="H520" s="239">
        <v>53.44</v>
      </c>
      <c r="I520" s="237"/>
      <c r="J520" s="240">
        <v>45563.2467939815</v>
      </c>
    </row>
    <row spans="1:10" s="41" customFormat="1" ht="15" customHeight="1" x14ac:dyDescent="0.25" outlineLevel="0" r="521">
      <c r="A521" s="235">
        <v>171</v>
      </c>
      <c r="B521" s="236">
        <v>45535</v>
      </c>
      <c r="C521" s="237" t="s">
        <v>2665</v>
      </c>
      <c r="D521" s="237" t="s">
        <v>2666</v>
      </c>
      <c r="E521" s="238" t="s">
        <v>1115</v>
      </c>
      <c r="F521" s="237" t="s">
        <v>1116</v>
      </c>
      <c r="G521" s="239">
        <v>46.48</v>
      </c>
      <c r="H521" s="239"/>
      <c r="I521" s="237"/>
      <c r="J521" s="240">
        <v>45563.2467939815</v>
      </c>
    </row>
    <row spans="1:10" s="41" customFormat="1" ht="15" customHeight="1" x14ac:dyDescent="0.25" outlineLevel="0" r="522">
      <c r="A522" s="235">
        <v>171</v>
      </c>
      <c r="B522" s="236">
        <v>45535</v>
      </c>
      <c r="C522" s="237" t="s">
        <v>2665</v>
      </c>
      <c r="D522" s="237" t="s">
        <v>2666</v>
      </c>
      <c r="E522" s="238" t="s">
        <v>1087</v>
      </c>
      <c r="F522" s="237" t="s">
        <v>1086</v>
      </c>
      <c r="G522" s="239">
        <v>2.32</v>
      </c>
      <c r="H522" s="239"/>
      <c r="I522" s="237"/>
      <c r="J522" s="240">
        <v>45563.2467939815</v>
      </c>
    </row>
    <row spans="1:10" s="41" customFormat="1" ht="15" customHeight="1" x14ac:dyDescent="0.25" outlineLevel="0" r="523">
      <c r="A523" s="235">
        <v>171</v>
      </c>
      <c r="B523" s="236">
        <v>45535</v>
      </c>
      <c r="C523" s="237" t="s">
        <v>2665</v>
      </c>
      <c r="D523" s="237" t="s">
        <v>2666</v>
      </c>
      <c r="E523" s="238" t="s">
        <v>1088</v>
      </c>
      <c r="F523" s="237" t="s">
        <v>1089</v>
      </c>
      <c r="G523" s="239">
        <v>4.64</v>
      </c>
      <c r="H523" s="239"/>
      <c r="I523" s="237"/>
      <c r="J523" s="240">
        <v>45563.2467939815</v>
      </c>
    </row>
    <row spans="1:10" s="41" customFormat="1" ht="15" customHeight="1" x14ac:dyDescent="0.25" outlineLevel="0" r="524">
      <c r="A524" s="235">
        <v>172</v>
      </c>
      <c r="B524" s="236">
        <v>45535</v>
      </c>
      <c r="C524" s="237" t="s">
        <v>2667</v>
      </c>
      <c r="D524" s="237" t="s">
        <v>2668</v>
      </c>
      <c r="E524" s="238" t="s">
        <v>1803</v>
      </c>
      <c r="F524" s="237" t="s">
        <v>2597</v>
      </c>
      <c r="G524" s="239"/>
      <c r="H524" s="239">
        <v>347.2</v>
      </c>
      <c r="I524" s="237"/>
      <c r="J524" s="240">
        <v>45563.2475347222</v>
      </c>
    </row>
    <row spans="1:10" s="41" customFormat="1" ht="15" customHeight="1" x14ac:dyDescent="0.25" outlineLevel="0" r="525">
      <c r="A525" s="235">
        <v>172</v>
      </c>
      <c r="B525" s="236">
        <v>45535</v>
      </c>
      <c r="C525" s="237" t="s">
        <v>2667</v>
      </c>
      <c r="D525" s="237" t="s">
        <v>2668</v>
      </c>
      <c r="E525" s="238" t="s">
        <v>1104</v>
      </c>
      <c r="F525" s="237" t="s">
        <v>1105</v>
      </c>
      <c r="G525" s="239">
        <v>301.98</v>
      </c>
      <c r="H525" s="239"/>
      <c r="I525" s="237"/>
      <c r="J525" s="240">
        <v>45563.2475347222</v>
      </c>
    </row>
    <row spans="1:10" s="41" customFormat="1" ht="15" customHeight="1" x14ac:dyDescent="0.25" outlineLevel="0" r="526">
      <c r="A526" s="235">
        <v>172</v>
      </c>
      <c r="B526" s="236">
        <v>45535</v>
      </c>
      <c r="C526" s="237" t="s">
        <v>2667</v>
      </c>
      <c r="D526" s="237" t="s">
        <v>2668</v>
      </c>
      <c r="E526" s="238" t="s">
        <v>1087</v>
      </c>
      <c r="F526" s="237" t="s">
        <v>1086</v>
      </c>
      <c r="G526" s="239">
        <v>15.1</v>
      </c>
      <c r="H526" s="239"/>
      <c r="I526" s="237"/>
      <c r="J526" s="240">
        <v>45563.2475347222</v>
      </c>
    </row>
    <row spans="1:10" s="41" customFormat="1" ht="15" customHeight="1" x14ac:dyDescent="0.25" outlineLevel="0" r="527">
      <c r="A527" s="235">
        <v>172</v>
      </c>
      <c r="B527" s="236">
        <v>45535</v>
      </c>
      <c r="C527" s="237" t="s">
        <v>2667</v>
      </c>
      <c r="D527" s="237" t="s">
        <v>2668</v>
      </c>
      <c r="E527" s="238" t="s">
        <v>1088</v>
      </c>
      <c r="F527" s="237" t="s">
        <v>1089</v>
      </c>
      <c r="G527" s="239">
        <v>30.12</v>
      </c>
      <c r="H527" s="239"/>
      <c r="I527" s="237"/>
      <c r="J527" s="240">
        <v>45563.2475347222</v>
      </c>
    </row>
    <row spans="1:10" s="41" customFormat="1" ht="15" customHeight="1" x14ac:dyDescent="0.25" outlineLevel="0" r="528">
      <c r="A528" s="235">
        <v>173</v>
      </c>
      <c r="B528" s="236">
        <v>45535</v>
      </c>
      <c r="C528" s="237" t="s">
        <v>2669</v>
      </c>
      <c r="D528" s="237" t="s">
        <v>2701</v>
      </c>
      <c r="E528" s="238" t="s">
        <v>34</v>
      </c>
      <c r="F528" s="237" t="s">
        <v>35</v>
      </c>
      <c r="G528" s="239">
        <v>145887</v>
      </c>
      <c r="H528" s="239"/>
      <c r="I528" s="237"/>
      <c r="J528" s="240">
        <v>45563.2483217593</v>
      </c>
    </row>
    <row spans="1:10" s="41" customFormat="1" ht="15" customHeight="1" x14ac:dyDescent="0.25" outlineLevel="0" r="529">
      <c r="A529" s="235">
        <v>173</v>
      </c>
      <c r="B529" s="236">
        <v>45535</v>
      </c>
      <c r="C529" s="237" t="s">
        <v>2669</v>
      </c>
      <c r="D529" s="237" t="s">
        <v>2701</v>
      </c>
      <c r="E529" s="238" t="s">
        <v>2670</v>
      </c>
      <c r="F529" s="237" t="s">
        <v>2671</v>
      </c>
      <c r="G529" s="239"/>
      <c r="H529" s="239">
        <v>145887</v>
      </c>
      <c r="I529" s="237"/>
      <c r="J529" s="240">
        <v>45563.2483217593</v>
      </c>
    </row>
    <row spans="1:10" s="41" customFormat="1" ht="15" customHeight="1" x14ac:dyDescent="0.25" outlineLevel="0" r="530">
      <c r="A530" s="235">
        <v>174</v>
      </c>
      <c r="B530" s="236">
        <v>45532</v>
      </c>
      <c r="C530" s="237" t="s">
        <v>178</v>
      </c>
      <c r="D530" s="237" t="s">
        <v>2676</v>
      </c>
      <c r="E530" s="238" t="s">
        <v>28</v>
      </c>
      <c r="F530" s="237" t="s">
        <v>27</v>
      </c>
      <c r="G530" s="239">
        <v>0.11</v>
      </c>
      <c r="H530" s="239"/>
      <c r="I530" s="237" t="s">
        <v>2675</v>
      </c>
      <c r="J530" s="240">
        <v>45564.3921412037</v>
      </c>
    </row>
    <row spans="1:10" s="41" customFormat="1" ht="15" customHeight="1" x14ac:dyDescent="0.25" outlineLevel="0" r="531">
      <c r="A531" s="235">
        <v>174</v>
      </c>
      <c r="B531" s="236">
        <v>45532</v>
      </c>
      <c r="C531" s="237" t="s">
        <v>178</v>
      </c>
      <c r="D531" s="237" t="s">
        <v>2676</v>
      </c>
      <c r="E531" s="238" t="s">
        <v>30</v>
      </c>
      <c r="F531" s="237" t="s">
        <v>472</v>
      </c>
      <c r="G531" s="239"/>
      <c r="H531" s="239">
        <v>0.11</v>
      </c>
      <c r="I531" s="237" t="s">
        <v>2675</v>
      </c>
      <c r="J531" s="240">
        <v>45564.3921412037</v>
      </c>
    </row>
    <row spans="1:10" s="41" customFormat="1" ht="15" customHeight="1" x14ac:dyDescent="0.25" outlineLevel="0" r="532">
      <c r="A532" s="235">
        <v>175</v>
      </c>
      <c r="B532" s="236">
        <v>45532</v>
      </c>
      <c r="C532" s="237" t="s">
        <v>2677</v>
      </c>
      <c r="D532" s="237" t="s">
        <v>2678</v>
      </c>
      <c r="E532" s="238" t="s">
        <v>919</v>
      </c>
      <c r="F532" s="237" t="s">
        <v>920</v>
      </c>
      <c r="G532" s="239">
        <v>0.09</v>
      </c>
      <c r="H532" s="239"/>
      <c r="I532" s="237"/>
      <c r="J532" s="240">
        <v>45564.3929513889</v>
      </c>
    </row>
    <row spans="1:10" s="41" customFormat="1" ht="15" customHeight="1" x14ac:dyDescent="0.25" outlineLevel="0" r="533">
      <c r="A533" s="235">
        <v>175</v>
      </c>
      <c r="B533" s="236">
        <v>45532</v>
      </c>
      <c r="C533" s="237" t="s">
        <v>2677</v>
      </c>
      <c r="D533" s="237" t="s">
        <v>2678</v>
      </c>
      <c r="E533" s="238" t="s">
        <v>1087</v>
      </c>
      <c r="F533" s="237" t="s">
        <v>1086</v>
      </c>
      <c r="G533" s="239">
        <v>0.01</v>
      </c>
      <c r="H533" s="239"/>
      <c r="I533" s="237"/>
      <c r="J533" s="240">
        <v>45564.3929513889</v>
      </c>
    </row>
    <row spans="1:10" s="41" customFormat="1" ht="15" customHeight="1" x14ac:dyDescent="0.25" outlineLevel="0" r="534">
      <c r="A534" s="235">
        <v>175</v>
      </c>
      <c r="B534" s="236">
        <v>45532</v>
      </c>
      <c r="C534" s="237" t="s">
        <v>2677</v>
      </c>
      <c r="D534" s="237" t="s">
        <v>2678</v>
      </c>
      <c r="E534" s="238" t="s">
        <v>1088</v>
      </c>
      <c r="F534" s="237" t="s">
        <v>1089</v>
      </c>
      <c r="G534" s="239">
        <v>0.01</v>
      </c>
      <c r="H534" s="239"/>
      <c r="I534" s="237"/>
      <c r="J534" s="240">
        <v>45564.3929513889</v>
      </c>
    </row>
    <row spans="1:10" s="41" customFormat="1" ht="15" customHeight="1" x14ac:dyDescent="0.25" outlineLevel="0" r="535">
      <c r="A535" s="235">
        <v>175</v>
      </c>
      <c r="B535" s="236">
        <v>45532</v>
      </c>
      <c r="C535" s="237" t="s">
        <v>2677</v>
      </c>
      <c r="D535" s="237" t="s">
        <v>2678</v>
      </c>
      <c r="E535" s="238" t="s">
        <v>28</v>
      </c>
      <c r="F535" s="237" t="s">
        <v>27</v>
      </c>
      <c r="G535" s="239"/>
      <c r="H535" s="239">
        <v>0.11</v>
      </c>
      <c r="I535" s="237"/>
      <c r="J535" s="240">
        <v>45564.3929513889</v>
      </c>
    </row>
    <row spans="1:10" s="41" customFormat="1" ht="15" customHeight="1" x14ac:dyDescent="0.25" outlineLevel="0" r="536">
      <c r="A536" s="235">
        <v>176</v>
      </c>
      <c r="B536" s="236">
        <v>45537</v>
      </c>
      <c r="C536" s="237" t="s">
        <v>2434</v>
      </c>
      <c r="D536" s="237" t="s">
        <v>2848</v>
      </c>
      <c r="E536" s="238" t="s">
        <v>28</v>
      </c>
      <c r="F536" s="237" t="s">
        <v>27</v>
      </c>
      <c r="G536" s="239">
        <v>603.62</v>
      </c>
      <c r="H536" s="239"/>
      <c r="I536" s="237"/>
      <c r="J536" s="240">
        <v>45568.9561805556</v>
      </c>
    </row>
    <row spans="1:10" s="41" customFormat="1" ht="15" customHeight="1" x14ac:dyDescent="0.25" outlineLevel="0" r="537">
      <c r="A537" s="235">
        <v>176</v>
      </c>
      <c r="B537" s="236">
        <v>45537</v>
      </c>
      <c r="C537" s="237" t="s">
        <v>2434</v>
      </c>
      <c r="D537" s="237" t="s">
        <v>2848</v>
      </c>
      <c r="E537" s="238" t="s">
        <v>30</v>
      </c>
      <c r="F537" s="237" t="s">
        <v>472</v>
      </c>
      <c r="G537" s="239"/>
      <c r="H537" s="239">
        <v>603.62</v>
      </c>
      <c r="I537" s="237"/>
      <c r="J537" s="240">
        <v>45568.9561805556</v>
      </c>
    </row>
    <row spans="1:10" s="41" customFormat="1" ht="15" customHeight="1" x14ac:dyDescent="0.25" outlineLevel="0" r="538">
      <c r="A538" s="235">
        <v>177</v>
      </c>
      <c r="B538" s="236">
        <v>45537</v>
      </c>
      <c r="C538" s="237" t="s">
        <v>2513</v>
      </c>
      <c r="D538" s="237" t="s">
        <v>2849</v>
      </c>
      <c r="E538" s="238" t="s">
        <v>28</v>
      </c>
      <c r="F538" s="237" t="s">
        <v>27</v>
      </c>
      <c r="G538" s="239">
        <v>201.21</v>
      </c>
      <c r="H538" s="239"/>
      <c r="I538" s="237"/>
      <c r="J538" s="240">
        <v>45568.958287037</v>
      </c>
    </row>
    <row spans="1:10" s="41" customFormat="1" ht="15" customHeight="1" x14ac:dyDescent="0.25" outlineLevel="0" r="539">
      <c r="A539" s="235">
        <v>177</v>
      </c>
      <c r="B539" s="236">
        <v>45537</v>
      </c>
      <c r="C539" s="237" t="s">
        <v>2513</v>
      </c>
      <c r="D539" s="237" t="s">
        <v>2849</v>
      </c>
      <c r="E539" s="238" t="s">
        <v>30</v>
      </c>
      <c r="F539" s="237" t="s">
        <v>472</v>
      </c>
      <c r="G539" s="239"/>
      <c r="H539" s="239">
        <v>201.21</v>
      </c>
      <c r="I539" s="237"/>
      <c r="J539" s="240">
        <v>45568.958287037</v>
      </c>
    </row>
    <row spans="1:10" s="41" customFormat="1" ht="15" customHeight="1" x14ac:dyDescent="0.25" outlineLevel="0" r="540">
      <c r="A540" s="235">
        <v>178</v>
      </c>
      <c r="B540" s="236">
        <v>45538</v>
      </c>
      <c r="C540" s="237" t="s">
        <v>2519</v>
      </c>
      <c r="D540" s="237" t="s">
        <v>2850</v>
      </c>
      <c r="E540" s="238" t="s">
        <v>28</v>
      </c>
      <c r="F540" s="237" t="s">
        <v>27</v>
      </c>
      <c r="G540" s="239">
        <v>4307.79</v>
      </c>
      <c r="H540" s="239"/>
      <c r="I540" s="237"/>
      <c r="J540" s="240">
        <v>45568.958587963</v>
      </c>
    </row>
    <row spans="1:10" s="41" customFormat="1" ht="15" customHeight="1" x14ac:dyDescent="0.25" outlineLevel="0" r="541">
      <c r="A541" s="235">
        <v>178</v>
      </c>
      <c r="B541" s="236">
        <v>45538</v>
      </c>
      <c r="C541" s="237" t="s">
        <v>2519</v>
      </c>
      <c r="D541" s="237" t="s">
        <v>2850</v>
      </c>
      <c r="E541" s="238" t="s">
        <v>30</v>
      </c>
      <c r="F541" s="237" t="s">
        <v>472</v>
      </c>
      <c r="G541" s="239"/>
      <c r="H541" s="239">
        <v>4307.79</v>
      </c>
      <c r="I541" s="237"/>
      <c r="J541" s="240">
        <v>45568.958587963</v>
      </c>
    </row>
    <row spans="1:10" s="41" customFormat="1" ht="15" customHeight="1" x14ac:dyDescent="0.25" outlineLevel="0" r="542">
      <c r="A542" s="235">
        <v>179</v>
      </c>
      <c r="B542" s="236">
        <v>45538</v>
      </c>
      <c r="C542" s="237" t="s">
        <v>1476</v>
      </c>
      <c r="D542" s="237" t="s">
        <v>2851</v>
      </c>
      <c r="E542" s="238" t="s">
        <v>28</v>
      </c>
      <c r="F542" s="237" t="s">
        <v>27</v>
      </c>
      <c r="G542" s="239">
        <v>1509.05</v>
      </c>
      <c r="H542" s="239"/>
      <c r="I542" s="237"/>
      <c r="J542" s="240">
        <v>45568.9589930556</v>
      </c>
    </row>
    <row spans="1:10" s="41" customFormat="1" ht="15" customHeight="1" x14ac:dyDescent="0.25" outlineLevel="0" r="543">
      <c r="A543" s="235">
        <v>179</v>
      </c>
      <c r="B543" s="236">
        <v>45538</v>
      </c>
      <c r="C543" s="237" t="s">
        <v>1476</v>
      </c>
      <c r="D543" s="237" t="s">
        <v>2851</v>
      </c>
      <c r="E543" s="238" t="s">
        <v>30</v>
      </c>
      <c r="F543" s="237" t="s">
        <v>472</v>
      </c>
      <c r="G543" s="239"/>
      <c r="H543" s="239">
        <v>1509.05</v>
      </c>
      <c r="I543" s="237"/>
      <c r="J543" s="240">
        <v>45568.9589930556</v>
      </c>
    </row>
    <row spans="1:10" s="41" customFormat="1" ht="15" customHeight="1" x14ac:dyDescent="0.25" outlineLevel="0" r="544">
      <c r="A544" s="235">
        <v>180</v>
      </c>
      <c r="B544" s="236">
        <v>45538</v>
      </c>
      <c r="C544" s="237" t="s">
        <v>593</v>
      </c>
      <c r="D544" s="237" t="s">
        <v>2856</v>
      </c>
      <c r="E544" s="238" t="s">
        <v>28</v>
      </c>
      <c r="F544" s="237" t="s">
        <v>27</v>
      </c>
      <c r="G544" s="239">
        <v>704.23</v>
      </c>
      <c r="H544" s="239"/>
      <c r="I544" s="237"/>
      <c r="J544" s="240">
        <v>45568.9609375</v>
      </c>
    </row>
    <row spans="1:10" s="41" customFormat="1" ht="15" customHeight="1" x14ac:dyDescent="0.25" outlineLevel="0" r="545">
      <c r="A545" s="235">
        <v>180</v>
      </c>
      <c r="B545" s="236">
        <v>45538</v>
      </c>
      <c r="C545" s="237" t="s">
        <v>593</v>
      </c>
      <c r="D545" s="237" t="s">
        <v>2856</v>
      </c>
      <c r="E545" s="238" t="s">
        <v>30</v>
      </c>
      <c r="F545" s="237" t="s">
        <v>472</v>
      </c>
      <c r="G545" s="239"/>
      <c r="H545" s="239">
        <v>704.23</v>
      </c>
      <c r="I545" s="237"/>
      <c r="J545" s="240">
        <v>45568.9609375</v>
      </c>
    </row>
    <row spans="1:10" s="41" customFormat="1" ht="15" customHeight="1" x14ac:dyDescent="0.25" outlineLevel="0" r="546">
      <c r="A546" s="235">
        <v>181</v>
      </c>
      <c r="B546" s="236">
        <v>45538</v>
      </c>
      <c r="C546" s="237" t="s">
        <v>2418</v>
      </c>
      <c r="D546" s="237" t="s">
        <v>2857</v>
      </c>
      <c r="E546" s="238" t="s">
        <v>28</v>
      </c>
      <c r="F546" s="237" t="s">
        <v>27</v>
      </c>
      <c r="G546" s="239">
        <v>5935.59</v>
      </c>
      <c r="H546" s="239"/>
      <c r="I546" s="237"/>
      <c r="J546" s="240">
        <v>45568.9615277778</v>
      </c>
    </row>
    <row spans="1:10" s="41" customFormat="1" ht="15" customHeight="1" x14ac:dyDescent="0.25" outlineLevel="0" r="547">
      <c r="A547" s="235">
        <v>181</v>
      </c>
      <c r="B547" s="236">
        <v>45538</v>
      </c>
      <c r="C547" s="237" t="s">
        <v>2418</v>
      </c>
      <c r="D547" s="237" t="s">
        <v>2857</v>
      </c>
      <c r="E547" s="238" t="s">
        <v>30</v>
      </c>
      <c r="F547" s="237" t="s">
        <v>472</v>
      </c>
      <c r="G547" s="239"/>
      <c r="H547" s="239">
        <v>5935.59</v>
      </c>
      <c r="I547" s="237"/>
      <c r="J547" s="240">
        <v>45568.9615277778</v>
      </c>
    </row>
    <row spans="1:10" s="41" customFormat="1" ht="15" customHeight="1" x14ac:dyDescent="0.25" outlineLevel="0" r="548">
      <c r="A548" s="235">
        <v>182</v>
      </c>
      <c r="B548" s="236">
        <v>45539</v>
      </c>
      <c r="C548" s="237" t="s">
        <v>2247</v>
      </c>
      <c r="D548" s="237" t="s">
        <v>2858</v>
      </c>
      <c r="E548" s="238" t="s">
        <v>28</v>
      </c>
      <c r="F548" s="237" t="s">
        <v>27</v>
      </c>
      <c r="G548" s="239">
        <v>503.02</v>
      </c>
      <c r="H548" s="239"/>
      <c r="I548" s="237"/>
      <c r="J548" s="240">
        <v>45568.9618865741</v>
      </c>
    </row>
    <row spans="1:10" s="41" customFormat="1" ht="15" customHeight="1" x14ac:dyDescent="0.25" outlineLevel="0" r="549">
      <c r="A549" s="235">
        <v>182</v>
      </c>
      <c r="B549" s="236">
        <v>45539</v>
      </c>
      <c r="C549" s="237" t="s">
        <v>2247</v>
      </c>
      <c r="D549" s="237" t="s">
        <v>2858</v>
      </c>
      <c r="E549" s="238" t="s">
        <v>30</v>
      </c>
      <c r="F549" s="237" t="s">
        <v>472</v>
      </c>
      <c r="G549" s="239"/>
      <c r="H549" s="239">
        <v>503.02</v>
      </c>
      <c r="I549" s="237"/>
      <c r="J549" s="240">
        <v>45568.9618865741</v>
      </c>
    </row>
    <row spans="1:10" s="41" customFormat="1" ht="15" customHeight="1" x14ac:dyDescent="0.25" outlineLevel="0" r="550">
      <c r="A550" s="235">
        <v>183</v>
      </c>
      <c r="B550" s="236">
        <v>45540</v>
      </c>
      <c r="C550" s="237" t="s">
        <v>1587</v>
      </c>
      <c r="D550" s="237" t="s">
        <v>2859</v>
      </c>
      <c r="E550" s="238" t="s">
        <v>28</v>
      </c>
      <c r="F550" s="237" t="s">
        <v>27</v>
      </c>
      <c r="G550" s="239">
        <v>1810.86</v>
      </c>
      <c r="H550" s="239"/>
      <c r="I550" s="237"/>
      <c r="J550" s="240">
        <v>45568.9623958333</v>
      </c>
    </row>
    <row spans="1:10" s="41" customFormat="1" ht="15" customHeight="1" x14ac:dyDescent="0.25" outlineLevel="0" r="551">
      <c r="A551" s="235">
        <v>183</v>
      </c>
      <c r="B551" s="236">
        <v>45540</v>
      </c>
      <c r="C551" s="237" t="s">
        <v>1587</v>
      </c>
      <c r="D551" s="237" t="s">
        <v>2859</v>
      </c>
      <c r="E551" s="238" t="s">
        <v>30</v>
      </c>
      <c r="F551" s="237" t="s">
        <v>472</v>
      </c>
      <c r="G551" s="239"/>
      <c r="H551" s="239">
        <v>1810.86</v>
      </c>
      <c r="I551" s="237"/>
      <c r="J551" s="240">
        <v>45568.9623958333</v>
      </c>
    </row>
    <row spans="1:10" s="41" customFormat="1" ht="15" customHeight="1" x14ac:dyDescent="0.25" outlineLevel="0" r="552">
      <c r="A552" s="235">
        <v>184</v>
      </c>
      <c r="B552" s="236">
        <v>45540</v>
      </c>
      <c r="C552" s="237" t="s">
        <v>2509</v>
      </c>
      <c r="D552" s="237" t="s">
        <v>2862</v>
      </c>
      <c r="E552" s="238" t="s">
        <v>28</v>
      </c>
      <c r="F552" s="237" t="s">
        <v>27</v>
      </c>
      <c r="G552" s="239">
        <v>2515.08</v>
      </c>
      <c r="H552" s="239"/>
      <c r="I552" s="237"/>
      <c r="J552" s="240">
        <v>45568.9640393518</v>
      </c>
    </row>
    <row spans="1:10" s="41" customFormat="1" ht="15" customHeight="1" x14ac:dyDescent="0.25" outlineLevel="0" r="553">
      <c r="A553" s="235">
        <v>184</v>
      </c>
      <c r="B553" s="236">
        <v>45540</v>
      </c>
      <c r="C553" s="237" t="s">
        <v>2509</v>
      </c>
      <c r="D553" s="237" t="s">
        <v>2862</v>
      </c>
      <c r="E553" s="238" t="s">
        <v>30</v>
      </c>
      <c r="F553" s="237" t="s">
        <v>472</v>
      </c>
      <c r="G553" s="239"/>
      <c r="H553" s="239">
        <v>2515.08</v>
      </c>
      <c r="I553" s="237"/>
      <c r="J553" s="240">
        <v>45568.9640393518</v>
      </c>
    </row>
    <row spans="1:10" s="41" customFormat="1" ht="15" customHeight="1" x14ac:dyDescent="0.25" outlineLevel="0" r="554">
      <c r="A554" s="235">
        <v>185</v>
      </c>
      <c r="B554" s="236">
        <v>45540</v>
      </c>
      <c r="C554" s="237" t="s">
        <v>932</v>
      </c>
      <c r="D554" s="237" t="s">
        <v>2863</v>
      </c>
      <c r="E554" s="238" t="s">
        <v>28</v>
      </c>
      <c r="F554" s="237" t="s">
        <v>27</v>
      </c>
      <c r="G554" s="239">
        <v>4325.94</v>
      </c>
      <c r="H554" s="239"/>
      <c r="I554" s="237"/>
      <c r="J554" s="240">
        <v>45568.9643518518</v>
      </c>
    </row>
    <row spans="1:10" s="41" customFormat="1" ht="15" customHeight="1" x14ac:dyDescent="0.25" outlineLevel="0" r="555">
      <c r="A555" s="235">
        <v>185</v>
      </c>
      <c r="B555" s="236">
        <v>45540</v>
      </c>
      <c r="C555" s="237" t="s">
        <v>932</v>
      </c>
      <c r="D555" s="237" t="s">
        <v>2863</v>
      </c>
      <c r="E555" s="238" t="s">
        <v>30</v>
      </c>
      <c r="F555" s="237" t="s">
        <v>472</v>
      </c>
      <c r="G555" s="239"/>
      <c r="H555" s="239">
        <v>4325.94</v>
      </c>
      <c r="I555" s="237"/>
      <c r="J555" s="240">
        <v>45568.9643518518</v>
      </c>
    </row>
    <row spans="1:10" s="41" customFormat="1" ht="15" customHeight="1" x14ac:dyDescent="0.25" outlineLevel="0" r="556">
      <c r="A556" s="235">
        <v>186</v>
      </c>
      <c r="B556" s="236">
        <v>45540</v>
      </c>
      <c r="C556" s="237" t="s">
        <v>2402</v>
      </c>
      <c r="D556" s="237" t="s">
        <v>2902</v>
      </c>
      <c r="E556" s="238" t="s">
        <v>28</v>
      </c>
      <c r="F556" s="237" t="s">
        <v>27</v>
      </c>
      <c r="G556" s="239">
        <v>301.81</v>
      </c>
      <c r="H556" s="239"/>
      <c r="I556" s="237"/>
      <c r="J556" s="240">
        <v>45568.9743171296</v>
      </c>
    </row>
    <row spans="1:10" s="41" customFormat="1" ht="15" customHeight="1" x14ac:dyDescent="0.25" outlineLevel="0" r="557">
      <c r="A557" s="235">
        <v>186</v>
      </c>
      <c r="B557" s="236">
        <v>45540</v>
      </c>
      <c r="C557" s="237" t="s">
        <v>2402</v>
      </c>
      <c r="D557" s="237" t="s">
        <v>2902</v>
      </c>
      <c r="E557" s="238" t="s">
        <v>30</v>
      </c>
      <c r="F557" s="237" t="s">
        <v>472</v>
      </c>
      <c r="G557" s="239"/>
      <c r="H557" s="239">
        <v>301.81</v>
      </c>
      <c r="I557" s="237"/>
      <c r="J557" s="240">
        <v>45568.9743171296</v>
      </c>
    </row>
    <row spans="1:10" s="41" customFormat="1" ht="15" customHeight="1" x14ac:dyDescent="0.25" outlineLevel="0" r="558">
      <c r="A558" s="235">
        <v>187</v>
      </c>
      <c r="B558" s="236">
        <v>45540</v>
      </c>
      <c r="C558" s="237" t="s">
        <v>504</v>
      </c>
      <c r="D558" s="237" t="s">
        <v>2903</v>
      </c>
      <c r="E558" s="238" t="s">
        <v>28</v>
      </c>
      <c r="F558" s="237" t="s">
        <v>27</v>
      </c>
      <c r="G558" s="239">
        <v>3420.51</v>
      </c>
      <c r="H558" s="239"/>
      <c r="I558" s="237"/>
      <c r="J558" s="240">
        <v>45568.9745949074</v>
      </c>
    </row>
    <row spans="1:10" s="41" customFormat="1" ht="15" customHeight="1" x14ac:dyDescent="0.25" outlineLevel="0" r="559">
      <c r="A559" s="235">
        <v>187</v>
      </c>
      <c r="B559" s="236">
        <v>45540</v>
      </c>
      <c r="C559" s="237" t="s">
        <v>504</v>
      </c>
      <c r="D559" s="237" t="s">
        <v>2903</v>
      </c>
      <c r="E559" s="238" t="s">
        <v>30</v>
      </c>
      <c r="F559" s="237" t="s">
        <v>472</v>
      </c>
      <c r="G559" s="239"/>
      <c r="H559" s="239">
        <v>3420.51</v>
      </c>
      <c r="I559" s="237"/>
      <c r="J559" s="240">
        <v>45568.9745949074</v>
      </c>
    </row>
    <row spans="1:10" s="41" customFormat="1" ht="15" customHeight="1" x14ac:dyDescent="0.25" outlineLevel="0" r="560">
      <c r="A560" s="235">
        <v>188</v>
      </c>
      <c r="B560" s="236">
        <v>45540</v>
      </c>
      <c r="C560" s="237" t="s">
        <v>600</v>
      </c>
      <c r="D560" s="237" t="s">
        <v>2904</v>
      </c>
      <c r="E560" s="238" t="s">
        <v>28</v>
      </c>
      <c r="F560" s="237" t="s">
        <v>27</v>
      </c>
      <c r="G560" s="239">
        <v>1408.44</v>
      </c>
      <c r="H560" s="239"/>
      <c r="I560" s="237"/>
      <c r="J560" s="240">
        <v>45568.9749652778</v>
      </c>
    </row>
    <row spans="1:10" s="41" customFormat="1" ht="15" customHeight="1" x14ac:dyDescent="0.25" outlineLevel="0" r="561">
      <c r="A561" s="235">
        <v>188</v>
      </c>
      <c r="B561" s="236">
        <v>45540</v>
      </c>
      <c r="C561" s="237" t="s">
        <v>600</v>
      </c>
      <c r="D561" s="237" t="s">
        <v>2904</v>
      </c>
      <c r="E561" s="238" t="s">
        <v>30</v>
      </c>
      <c r="F561" s="237" t="s">
        <v>472</v>
      </c>
      <c r="G561" s="239"/>
      <c r="H561" s="239">
        <v>1408.44</v>
      </c>
      <c r="I561" s="237"/>
      <c r="J561" s="240">
        <v>45568.9749652778</v>
      </c>
    </row>
    <row spans="1:10" s="41" customFormat="1" ht="15" customHeight="1" x14ac:dyDescent="0.25" outlineLevel="0" r="562">
      <c r="A562" s="235">
        <v>189</v>
      </c>
      <c r="B562" s="236">
        <v>45540</v>
      </c>
      <c r="C562" s="237" t="s">
        <v>2344</v>
      </c>
      <c r="D562" s="237" t="s">
        <v>2905</v>
      </c>
      <c r="E562" s="238" t="s">
        <v>28</v>
      </c>
      <c r="F562" s="237" t="s">
        <v>27</v>
      </c>
      <c r="G562" s="239">
        <v>14688.06</v>
      </c>
      <c r="H562" s="239"/>
      <c r="I562" s="237"/>
      <c r="J562" s="240">
        <v>45568.9752199074</v>
      </c>
    </row>
    <row spans="1:10" s="41" customFormat="1" ht="15" customHeight="1" x14ac:dyDescent="0.25" outlineLevel="0" r="563">
      <c r="A563" s="235">
        <v>189</v>
      </c>
      <c r="B563" s="236">
        <v>45540</v>
      </c>
      <c r="C563" s="237" t="s">
        <v>2344</v>
      </c>
      <c r="D563" s="237" t="s">
        <v>2905</v>
      </c>
      <c r="E563" s="238" t="s">
        <v>30</v>
      </c>
      <c r="F563" s="237" t="s">
        <v>472</v>
      </c>
      <c r="G563" s="239"/>
      <c r="H563" s="239">
        <v>14688.06</v>
      </c>
      <c r="I563" s="237"/>
      <c r="J563" s="240">
        <v>45568.9752199074</v>
      </c>
    </row>
    <row spans="1:10" s="41" customFormat="1" ht="15" customHeight="1" x14ac:dyDescent="0.25" outlineLevel="0" r="564">
      <c r="A564" s="235">
        <v>190</v>
      </c>
      <c r="B564" s="236">
        <v>45540</v>
      </c>
      <c r="C564" s="237" t="s">
        <v>2515</v>
      </c>
      <c r="D564" s="237" t="s">
        <v>2906</v>
      </c>
      <c r="E564" s="238" t="s">
        <v>28</v>
      </c>
      <c r="F564" s="237" t="s">
        <v>27</v>
      </c>
      <c r="G564" s="239">
        <v>301.81</v>
      </c>
      <c r="H564" s="239"/>
      <c r="I564" s="237"/>
      <c r="J564" s="240">
        <v>45568.9756018519</v>
      </c>
    </row>
    <row spans="1:10" s="41" customFormat="1" ht="15" customHeight="1" x14ac:dyDescent="0.25" outlineLevel="0" r="565">
      <c r="A565" s="235">
        <v>190</v>
      </c>
      <c r="B565" s="236">
        <v>45540</v>
      </c>
      <c r="C565" s="237" t="s">
        <v>2515</v>
      </c>
      <c r="D565" s="237" t="s">
        <v>2906</v>
      </c>
      <c r="E565" s="238" t="s">
        <v>30</v>
      </c>
      <c r="F565" s="237" t="s">
        <v>472</v>
      </c>
      <c r="G565" s="239"/>
      <c r="H565" s="239">
        <v>301.81</v>
      </c>
      <c r="I565" s="237"/>
      <c r="J565" s="240">
        <v>45568.9756018519</v>
      </c>
    </row>
    <row spans="1:10" s="41" customFormat="1" ht="15" customHeight="1" x14ac:dyDescent="0.25" outlineLevel="0" r="566">
      <c r="A566" s="235">
        <v>191</v>
      </c>
      <c r="B566" s="236">
        <v>45543</v>
      </c>
      <c r="C566" s="237" t="s">
        <v>1665</v>
      </c>
      <c r="D566" s="237" t="s">
        <v>2907</v>
      </c>
      <c r="E566" s="238" t="s">
        <v>28</v>
      </c>
      <c r="F566" s="237" t="s">
        <v>27</v>
      </c>
      <c r="G566" s="239">
        <v>5432.57</v>
      </c>
      <c r="H566" s="239"/>
      <c r="I566" s="237"/>
      <c r="J566" s="240">
        <v>45568.9759143519</v>
      </c>
    </row>
    <row spans="1:10" s="41" customFormat="1" ht="15" customHeight="1" x14ac:dyDescent="0.25" outlineLevel="0" r="567">
      <c r="A567" s="235">
        <v>191</v>
      </c>
      <c r="B567" s="236">
        <v>45543</v>
      </c>
      <c r="C567" s="237" t="s">
        <v>1665</v>
      </c>
      <c r="D567" s="237" t="s">
        <v>2907</v>
      </c>
      <c r="E567" s="238" t="s">
        <v>30</v>
      </c>
      <c r="F567" s="237" t="s">
        <v>472</v>
      </c>
      <c r="G567" s="239"/>
      <c r="H567" s="239">
        <v>5432.57</v>
      </c>
      <c r="I567" s="237"/>
      <c r="J567" s="240">
        <v>45568.9759143519</v>
      </c>
    </row>
    <row spans="1:10" s="41" customFormat="1" ht="15" customHeight="1" x14ac:dyDescent="0.25" outlineLevel="0" r="568">
      <c r="A568" s="235">
        <v>192</v>
      </c>
      <c r="B568" s="236">
        <v>45543</v>
      </c>
      <c r="C568" s="237" t="s">
        <v>2516</v>
      </c>
      <c r="D568" s="237" t="s">
        <v>2908</v>
      </c>
      <c r="E568" s="238" t="s">
        <v>28</v>
      </c>
      <c r="F568" s="237" t="s">
        <v>27</v>
      </c>
      <c r="G568" s="239">
        <v>563.38</v>
      </c>
      <c r="H568" s="239"/>
      <c r="I568" s="237"/>
      <c r="J568" s="240">
        <v>45568.9761458333</v>
      </c>
    </row>
    <row spans="1:10" s="41" customFormat="1" ht="15" customHeight="1" x14ac:dyDescent="0.25" outlineLevel="0" r="569">
      <c r="A569" s="235">
        <v>192</v>
      </c>
      <c r="B569" s="236">
        <v>45543</v>
      </c>
      <c r="C569" s="237" t="s">
        <v>2516</v>
      </c>
      <c r="D569" s="237" t="s">
        <v>2908</v>
      </c>
      <c r="E569" s="238" t="s">
        <v>30</v>
      </c>
      <c r="F569" s="237" t="s">
        <v>472</v>
      </c>
      <c r="G569" s="239"/>
      <c r="H569" s="239">
        <v>563.38</v>
      </c>
      <c r="I569" s="237"/>
      <c r="J569" s="240">
        <v>45568.9761458333</v>
      </c>
    </row>
    <row spans="1:10" s="41" customFormat="1" ht="15" customHeight="1" x14ac:dyDescent="0.25" outlineLevel="0" r="570">
      <c r="A570" s="235">
        <v>193</v>
      </c>
      <c r="B570" s="236">
        <v>45544</v>
      </c>
      <c r="C570" s="237" t="s">
        <v>2186</v>
      </c>
      <c r="D570" s="237" t="s">
        <v>2909</v>
      </c>
      <c r="E570" s="238" t="s">
        <v>28</v>
      </c>
      <c r="F570" s="237" t="s">
        <v>27</v>
      </c>
      <c r="G570" s="239">
        <v>9137.64</v>
      </c>
      <c r="H570" s="239"/>
      <c r="I570" s="237"/>
      <c r="J570" s="240">
        <v>45568.9764930556</v>
      </c>
    </row>
    <row spans="1:10" s="41" customFormat="1" ht="15" customHeight="1" x14ac:dyDescent="0.25" outlineLevel="0" r="571">
      <c r="A571" s="235">
        <v>193</v>
      </c>
      <c r="B571" s="236">
        <v>45544</v>
      </c>
      <c r="C571" s="237" t="s">
        <v>2186</v>
      </c>
      <c r="D571" s="237" t="s">
        <v>2909</v>
      </c>
      <c r="E571" s="238" t="s">
        <v>30</v>
      </c>
      <c r="F571" s="237" t="s">
        <v>472</v>
      </c>
      <c r="G571" s="239"/>
      <c r="H571" s="239">
        <v>9137.64</v>
      </c>
      <c r="I571" s="237"/>
      <c r="J571" s="240">
        <v>45568.9764930556</v>
      </c>
    </row>
    <row spans="1:10" s="41" customFormat="1" ht="15" customHeight="1" x14ac:dyDescent="0.25" outlineLevel="0" r="572">
      <c r="A572" s="235">
        <v>194</v>
      </c>
      <c r="B572" s="236">
        <v>45544</v>
      </c>
      <c r="C572" s="237" t="s">
        <v>2433</v>
      </c>
      <c r="D572" s="237" t="s">
        <v>2910</v>
      </c>
      <c r="E572" s="238" t="s">
        <v>28</v>
      </c>
      <c r="F572" s="237" t="s">
        <v>27</v>
      </c>
      <c r="G572" s="239">
        <v>905.43</v>
      </c>
      <c r="H572" s="239"/>
      <c r="I572" s="237"/>
      <c r="J572" s="240">
        <v>45568.9770023148</v>
      </c>
    </row>
    <row spans="1:10" s="41" customFormat="1" ht="15" customHeight="1" x14ac:dyDescent="0.25" outlineLevel="0" r="573">
      <c r="A573" s="235">
        <v>194</v>
      </c>
      <c r="B573" s="236">
        <v>45544</v>
      </c>
      <c r="C573" s="237" t="s">
        <v>2433</v>
      </c>
      <c r="D573" s="237" t="s">
        <v>2910</v>
      </c>
      <c r="E573" s="238" t="s">
        <v>30</v>
      </c>
      <c r="F573" s="237" t="s">
        <v>472</v>
      </c>
      <c r="G573" s="239"/>
      <c r="H573" s="239">
        <v>905.43</v>
      </c>
      <c r="I573" s="237"/>
      <c r="J573" s="240">
        <v>45568.9770023148</v>
      </c>
    </row>
    <row spans="1:10" s="41" customFormat="1" ht="15" customHeight="1" x14ac:dyDescent="0.25" outlineLevel="0" r="574">
      <c r="A574" s="235">
        <v>195</v>
      </c>
      <c r="B574" s="236">
        <v>45544</v>
      </c>
      <c r="C574" s="237" t="s">
        <v>2432</v>
      </c>
      <c r="D574" s="237" t="s">
        <v>2911</v>
      </c>
      <c r="E574" s="238" t="s">
        <v>28</v>
      </c>
      <c r="F574" s="237" t="s">
        <v>27</v>
      </c>
      <c r="G574" s="239">
        <v>1911.46</v>
      </c>
      <c r="H574" s="239"/>
      <c r="I574" s="237"/>
      <c r="J574" s="240">
        <v>45568.9772337963</v>
      </c>
    </row>
    <row spans="1:10" s="41" customFormat="1" ht="15" customHeight="1" x14ac:dyDescent="0.25" outlineLevel="0" r="575">
      <c r="A575" s="235">
        <v>195</v>
      </c>
      <c r="B575" s="236">
        <v>45544</v>
      </c>
      <c r="C575" s="237" t="s">
        <v>2432</v>
      </c>
      <c r="D575" s="237" t="s">
        <v>2911</v>
      </c>
      <c r="E575" s="238" t="s">
        <v>30</v>
      </c>
      <c r="F575" s="237" t="s">
        <v>472</v>
      </c>
      <c r="G575" s="239"/>
      <c r="H575" s="239">
        <v>1911.46</v>
      </c>
      <c r="I575" s="237"/>
      <c r="J575" s="240">
        <v>45568.9772337963</v>
      </c>
    </row>
    <row spans="1:10" s="41" customFormat="1" ht="15" customHeight="1" x14ac:dyDescent="0.25" outlineLevel="0" r="576">
      <c r="A576" s="235">
        <v>196</v>
      </c>
      <c r="B576" s="236">
        <v>45544</v>
      </c>
      <c r="C576" s="237" t="s">
        <v>949</v>
      </c>
      <c r="D576" s="237" t="s">
        <v>2912</v>
      </c>
      <c r="E576" s="238" t="s">
        <v>28</v>
      </c>
      <c r="F576" s="237" t="s">
        <v>27</v>
      </c>
      <c r="G576" s="239">
        <v>10140.65</v>
      </c>
      <c r="H576" s="239"/>
      <c r="I576" s="237"/>
      <c r="J576" s="240">
        <v>45568.9775462963</v>
      </c>
    </row>
    <row spans="1:10" s="41" customFormat="1" ht="15" customHeight="1" x14ac:dyDescent="0.25" outlineLevel="0" r="577">
      <c r="A577" s="235">
        <v>196</v>
      </c>
      <c r="B577" s="236">
        <v>45544</v>
      </c>
      <c r="C577" s="237" t="s">
        <v>949</v>
      </c>
      <c r="D577" s="237" t="s">
        <v>2912</v>
      </c>
      <c r="E577" s="238" t="s">
        <v>30</v>
      </c>
      <c r="F577" s="237" t="s">
        <v>472</v>
      </c>
      <c r="G577" s="239"/>
      <c r="H577" s="239">
        <v>10140.65</v>
      </c>
      <c r="I577" s="237"/>
      <c r="J577" s="240">
        <v>45568.9775462963</v>
      </c>
    </row>
    <row spans="1:10" s="41" customFormat="1" ht="15" customHeight="1" x14ac:dyDescent="0.25" outlineLevel="0" r="578">
      <c r="A578" s="235">
        <v>197</v>
      </c>
      <c r="B578" s="236">
        <v>45545</v>
      </c>
      <c r="C578" s="237" t="s">
        <v>490</v>
      </c>
      <c r="D578" s="237" t="s">
        <v>2913</v>
      </c>
      <c r="E578" s="238" t="s">
        <v>28</v>
      </c>
      <c r="F578" s="237" t="s">
        <v>27</v>
      </c>
      <c r="G578" s="239">
        <v>9830.36</v>
      </c>
      <c r="H578" s="239"/>
      <c r="I578" s="237"/>
      <c r="J578" s="240">
        <v>45568.9778819444</v>
      </c>
    </row>
    <row spans="1:10" s="41" customFormat="1" ht="15" customHeight="1" x14ac:dyDescent="0.25" outlineLevel="0" r="579">
      <c r="A579" s="235">
        <v>197</v>
      </c>
      <c r="B579" s="236">
        <v>45545</v>
      </c>
      <c r="C579" s="237" t="s">
        <v>490</v>
      </c>
      <c r="D579" s="237" t="s">
        <v>2913</v>
      </c>
      <c r="E579" s="238" t="s">
        <v>30</v>
      </c>
      <c r="F579" s="237" t="s">
        <v>472</v>
      </c>
      <c r="G579" s="239"/>
      <c r="H579" s="239">
        <v>9830.36</v>
      </c>
      <c r="I579" s="237"/>
      <c r="J579" s="240">
        <v>45568.9778819444</v>
      </c>
    </row>
    <row spans="1:10" s="41" customFormat="1" ht="15" customHeight="1" x14ac:dyDescent="0.25" outlineLevel="0" r="580">
      <c r="A580" s="235">
        <v>198</v>
      </c>
      <c r="B580" s="236">
        <v>45545</v>
      </c>
      <c r="C580" s="237" t="s">
        <v>949</v>
      </c>
      <c r="D580" s="237" t="s">
        <v>2914</v>
      </c>
      <c r="E580" s="238" t="s">
        <v>28</v>
      </c>
      <c r="F580" s="237" t="s">
        <v>27</v>
      </c>
      <c r="G580" s="239">
        <v>10000</v>
      </c>
      <c r="H580" s="239"/>
      <c r="I580" s="237"/>
      <c r="J580" s="240">
        <v>45568.978275463</v>
      </c>
    </row>
    <row spans="1:10" s="41" customFormat="1" ht="15" customHeight="1" x14ac:dyDescent="0.25" outlineLevel="0" r="581">
      <c r="A581" s="235">
        <v>198</v>
      </c>
      <c r="B581" s="236">
        <v>45545</v>
      </c>
      <c r="C581" s="237" t="s">
        <v>949</v>
      </c>
      <c r="D581" s="237" t="s">
        <v>2914</v>
      </c>
      <c r="E581" s="238" t="s">
        <v>30</v>
      </c>
      <c r="F581" s="237" t="s">
        <v>472</v>
      </c>
      <c r="G581" s="239"/>
      <c r="H581" s="239">
        <v>10000</v>
      </c>
      <c r="I581" s="237"/>
      <c r="J581" s="240">
        <v>45568.978275463</v>
      </c>
    </row>
    <row spans="1:10" s="41" customFormat="1" ht="15" customHeight="1" x14ac:dyDescent="0.25" outlineLevel="0" r="582">
      <c r="A582" s="235">
        <v>199</v>
      </c>
      <c r="B582" s="236">
        <v>45545</v>
      </c>
      <c r="C582" s="237" t="s">
        <v>581</v>
      </c>
      <c r="D582" s="237" t="s">
        <v>2915</v>
      </c>
      <c r="E582" s="238" t="s">
        <v>28</v>
      </c>
      <c r="F582" s="237" t="s">
        <v>27</v>
      </c>
      <c r="G582" s="239">
        <v>600</v>
      </c>
      <c r="H582" s="239"/>
      <c r="I582" s="237"/>
      <c r="J582" s="240">
        <v>45568.9785185185</v>
      </c>
    </row>
    <row spans="1:10" s="41" customFormat="1" ht="15" customHeight="1" x14ac:dyDescent="0.25" outlineLevel="0" r="583">
      <c r="A583" s="235">
        <v>199</v>
      </c>
      <c r="B583" s="236">
        <v>45545</v>
      </c>
      <c r="C583" s="237" t="s">
        <v>581</v>
      </c>
      <c r="D583" s="237" t="s">
        <v>2915</v>
      </c>
      <c r="E583" s="238" t="s">
        <v>30</v>
      </c>
      <c r="F583" s="237" t="s">
        <v>472</v>
      </c>
      <c r="G583" s="239"/>
      <c r="H583" s="239">
        <v>600</v>
      </c>
      <c r="I583" s="237"/>
      <c r="J583" s="240">
        <v>45568.9785185185</v>
      </c>
    </row>
    <row spans="1:10" s="41" customFormat="1" ht="15" customHeight="1" x14ac:dyDescent="0.25" outlineLevel="0" r="584">
      <c r="A584" s="235">
        <v>200</v>
      </c>
      <c r="B584" s="236">
        <v>45546</v>
      </c>
      <c r="C584" s="237" t="s">
        <v>2246</v>
      </c>
      <c r="D584" s="237" t="s">
        <v>2916</v>
      </c>
      <c r="E584" s="238" t="s">
        <v>28</v>
      </c>
      <c r="F584" s="237" t="s">
        <v>27</v>
      </c>
      <c r="G584" s="239">
        <v>7042.22</v>
      </c>
      <c r="H584" s="239"/>
      <c r="I584" s="237"/>
      <c r="J584" s="240">
        <v>45568.9789814815</v>
      </c>
    </row>
    <row spans="1:10" s="41" customFormat="1" ht="15" customHeight="1" x14ac:dyDescent="0.25" outlineLevel="0" r="585">
      <c r="A585" s="235">
        <v>200</v>
      </c>
      <c r="B585" s="236">
        <v>45546</v>
      </c>
      <c r="C585" s="237" t="s">
        <v>2246</v>
      </c>
      <c r="D585" s="237" t="s">
        <v>2916</v>
      </c>
      <c r="E585" s="238" t="s">
        <v>30</v>
      </c>
      <c r="F585" s="237" t="s">
        <v>472</v>
      </c>
      <c r="G585" s="239"/>
      <c r="H585" s="239">
        <v>7042.22</v>
      </c>
      <c r="I585" s="237"/>
      <c r="J585" s="240">
        <v>45568.9789814815</v>
      </c>
    </row>
    <row spans="1:10" s="41" customFormat="1" ht="15" customHeight="1" x14ac:dyDescent="0.25" outlineLevel="0" r="586">
      <c r="A586" s="235">
        <v>201</v>
      </c>
      <c r="B586" s="236">
        <v>45547</v>
      </c>
      <c r="C586" s="237" t="s">
        <v>2265</v>
      </c>
      <c r="D586" s="237" t="s">
        <v>2917</v>
      </c>
      <c r="E586" s="238" t="s">
        <v>28</v>
      </c>
      <c r="F586" s="237" t="s">
        <v>27</v>
      </c>
      <c r="G586" s="239">
        <v>23339.93</v>
      </c>
      <c r="H586" s="239"/>
      <c r="I586" s="237"/>
      <c r="J586" s="240">
        <v>45568.9792592593</v>
      </c>
    </row>
    <row spans="1:10" s="41" customFormat="1" ht="15" customHeight="1" x14ac:dyDescent="0.25" outlineLevel="0" r="587">
      <c r="A587" s="235">
        <v>201</v>
      </c>
      <c r="B587" s="236">
        <v>45547</v>
      </c>
      <c r="C587" s="237" t="s">
        <v>2265</v>
      </c>
      <c r="D587" s="237" t="s">
        <v>2917</v>
      </c>
      <c r="E587" s="238" t="s">
        <v>30</v>
      </c>
      <c r="F587" s="237" t="s">
        <v>472</v>
      </c>
      <c r="G587" s="239"/>
      <c r="H587" s="239">
        <v>23339.93</v>
      </c>
      <c r="I587" s="237"/>
      <c r="J587" s="240">
        <v>45568.9792592593</v>
      </c>
    </row>
    <row spans="1:10" s="41" customFormat="1" ht="15" customHeight="1" x14ac:dyDescent="0.25" outlineLevel="0" r="588">
      <c r="A588" s="235">
        <v>202</v>
      </c>
      <c r="B588" s="236">
        <v>45548</v>
      </c>
      <c r="C588" s="237" t="s">
        <v>2430</v>
      </c>
      <c r="D588" s="237" t="s">
        <v>2918</v>
      </c>
      <c r="E588" s="238" t="s">
        <v>28</v>
      </c>
      <c r="F588" s="237" t="s">
        <v>27</v>
      </c>
      <c r="G588" s="239">
        <v>3822.92</v>
      </c>
      <c r="H588" s="239"/>
      <c r="I588" s="237"/>
      <c r="J588" s="240">
        <v>45568.9794791667</v>
      </c>
    </row>
    <row spans="1:10" s="41" customFormat="1" ht="15" customHeight="1" x14ac:dyDescent="0.25" outlineLevel="0" r="589">
      <c r="A589" s="235">
        <v>202</v>
      </c>
      <c r="B589" s="236">
        <v>45548</v>
      </c>
      <c r="C589" s="237" t="s">
        <v>2430</v>
      </c>
      <c r="D589" s="237" t="s">
        <v>2918</v>
      </c>
      <c r="E589" s="238" t="s">
        <v>30</v>
      </c>
      <c r="F589" s="237" t="s">
        <v>472</v>
      </c>
      <c r="G589" s="239"/>
      <c r="H589" s="239">
        <v>3822.92</v>
      </c>
      <c r="I589" s="237"/>
      <c r="J589" s="240">
        <v>45568.9794791667</v>
      </c>
    </row>
    <row spans="1:10" s="41" customFormat="1" ht="15" customHeight="1" x14ac:dyDescent="0.25" outlineLevel="0" r="590">
      <c r="A590" s="235">
        <v>203</v>
      </c>
      <c r="B590" s="236">
        <v>45548</v>
      </c>
      <c r="C590" s="237" t="s">
        <v>1412</v>
      </c>
      <c r="D590" s="237" t="s">
        <v>2919</v>
      </c>
      <c r="E590" s="238" t="s">
        <v>28</v>
      </c>
      <c r="F590" s="237" t="s">
        <v>27</v>
      </c>
      <c r="G590" s="239">
        <v>3018.09</v>
      </c>
      <c r="H590" s="239"/>
      <c r="I590" s="237"/>
      <c r="J590" s="240">
        <v>45568.9796990741</v>
      </c>
    </row>
    <row spans="1:10" s="41" customFormat="1" ht="15" customHeight="1" x14ac:dyDescent="0.25" outlineLevel="0" r="591">
      <c r="A591" s="235">
        <v>203</v>
      </c>
      <c r="B591" s="236">
        <v>45548</v>
      </c>
      <c r="C591" s="237" t="s">
        <v>1412</v>
      </c>
      <c r="D591" s="237" t="s">
        <v>2919</v>
      </c>
      <c r="E591" s="238" t="s">
        <v>30</v>
      </c>
      <c r="F591" s="237" t="s">
        <v>472</v>
      </c>
      <c r="G591" s="239"/>
      <c r="H591" s="239">
        <v>3018.09</v>
      </c>
      <c r="I591" s="237"/>
      <c r="J591" s="240">
        <v>45568.9796990741</v>
      </c>
    </row>
    <row spans="1:10" s="41" customFormat="1" ht="15" customHeight="1" x14ac:dyDescent="0.25" outlineLevel="0" r="592">
      <c r="A592" s="235">
        <v>204</v>
      </c>
      <c r="B592" s="236">
        <v>45548</v>
      </c>
      <c r="C592" s="237" t="s">
        <v>502</v>
      </c>
      <c r="D592" s="237" t="s">
        <v>2920</v>
      </c>
      <c r="E592" s="238" t="s">
        <v>28</v>
      </c>
      <c r="F592" s="237" t="s">
        <v>27</v>
      </c>
      <c r="G592" s="239">
        <v>20781.73</v>
      </c>
      <c r="H592" s="239"/>
      <c r="I592" s="237"/>
      <c r="J592" s="240">
        <v>45568.9800810185</v>
      </c>
    </row>
    <row spans="1:10" s="41" customFormat="1" ht="15" customHeight="1" x14ac:dyDescent="0.25" outlineLevel="0" r="593">
      <c r="A593" s="235">
        <v>204</v>
      </c>
      <c r="B593" s="236">
        <v>45548</v>
      </c>
      <c r="C593" s="237" t="s">
        <v>502</v>
      </c>
      <c r="D593" s="237" t="s">
        <v>2920</v>
      </c>
      <c r="E593" s="238" t="s">
        <v>30</v>
      </c>
      <c r="F593" s="237" t="s">
        <v>472</v>
      </c>
      <c r="G593" s="239"/>
      <c r="H593" s="239">
        <v>20781.73</v>
      </c>
      <c r="I593" s="237"/>
      <c r="J593" s="240">
        <v>45568.9800810185</v>
      </c>
    </row>
    <row spans="1:10" s="41" customFormat="1" ht="15" customHeight="1" x14ac:dyDescent="0.25" outlineLevel="0" r="594">
      <c r="A594" s="235">
        <v>205</v>
      </c>
      <c r="B594" s="236">
        <v>45548</v>
      </c>
      <c r="C594" s="237" t="s">
        <v>949</v>
      </c>
      <c r="D594" s="237" t="s">
        <v>2921</v>
      </c>
      <c r="E594" s="238" t="s">
        <v>28</v>
      </c>
      <c r="F594" s="237" t="s">
        <v>27</v>
      </c>
      <c r="G594" s="239">
        <v>20000</v>
      </c>
      <c r="H594" s="239"/>
      <c r="I594" s="237"/>
      <c r="J594" s="240">
        <v>45568.9802893518</v>
      </c>
    </row>
    <row spans="1:10" s="41" customFormat="1" ht="15" customHeight="1" x14ac:dyDescent="0.25" outlineLevel="0" r="595">
      <c r="A595" s="235">
        <v>205</v>
      </c>
      <c r="B595" s="236">
        <v>45548</v>
      </c>
      <c r="C595" s="237" t="s">
        <v>949</v>
      </c>
      <c r="D595" s="237" t="s">
        <v>2921</v>
      </c>
      <c r="E595" s="238" t="s">
        <v>30</v>
      </c>
      <c r="F595" s="237" t="s">
        <v>472</v>
      </c>
      <c r="G595" s="239"/>
      <c r="H595" s="239">
        <v>20000</v>
      </c>
      <c r="I595" s="237"/>
      <c r="J595" s="240">
        <v>45568.9802893518</v>
      </c>
    </row>
    <row spans="1:10" s="41" customFormat="1" ht="15" customHeight="1" x14ac:dyDescent="0.25" outlineLevel="0" r="596">
      <c r="A596" s="235">
        <v>206</v>
      </c>
      <c r="B596" s="236">
        <v>45548</v>
      </c>
      <c r="C596" s="237" t="s">
        <v>2244</v>
      </c>
      <c r="D596" s="237" t="s">
        <v>2922</v>
      </c>
      <c r="E596" s="238" t="s">
        <v>28</v>
      </c>
      <c r="F596" s="237" t="s">
        <v>27</v>
      </c>
      <c r="G596" s="239">
        <v>8651.87</v>
      </c>
      <c r="H596" s="239"/>
      <c r="I596" s="237"/>
      <c r="J596" s="240">
        <v>45568.9806597222</v>
      </c>
    </row>
    <row spans="1:10" s="41" customFormat="1" ht="15" customHeight="1" x14ac:dyDescent="0.25" outlineLevel="0" r="597">
      <c r="A597" s="235">
        <v>206</v>
      </c>
      <c r="B597" s="236">
        <v>45548</v>
      </c>
      <c r="C597" s="237" t="s">
        <v>2244</v>
      </c>
      <c r="D597" s="237" t="s">
        <v>2922</v>
      </c>
      <c r="E597" s="238" t="s">
        <v>30</v>
      </c>
      <c r="F597" s="237" t="s">
        <v>472</v>
      </c>
      <c r="G597" s="239"/>
      <c r="H597" s="239">
        <v>8651.87</v>
      </c>
      <c r="I597" s="237"/>
      <c r="J597" s="240">
        <v>45568.9806597222</v>
      </c>
    </row>
    <row spans="1:10" s="41" customFormat="1" ht="15" customHeight="1" x14ac:dyDescent="0.25" outlineLevel="0" r="598">
      <c r="A598" s="235">
        <v>207</v>
      </c>
      <c r="B598" s="236">
        <v>45548</v>
      </c>
      <c r="C598" s="237" t="s">
        <v>1010</v>
      </c>
      <c r="D598" s="237" t="s">
        <v>2923</v>
      </c>
      <c r="E598" s="238" t="s">
        <v>28</v>
      </c>
      <c r="F598" s="237" t="s">
        <v>27</v>
      </c>
      <c r="G598" s="239">
        <v>2615.68</v>
      </c>
      <c r="H598" s="239"/>
      <c r="I598" s="237"/>
      <c r="J598" s="240">
        <v>45568.9809375</v>
      </c>
    </row>
    <row spans="1:10" s="41" customFormat="1" ht="15" customHeight="1" x14ac:dyDescent="0.25" outlineLevel="0" r="599">
      <c r="A599" s="235">
        <v>207</v>
      </c>
      <c r="B599" s="236">
        <v>45548</v>
      </c>
      <c r="C599" s="237" t="s">
        <v>1010</v>
      </c>
      <c r="D599" s="237" t="s">
        <v>2923</v>
      </c>
      <c r="E599" s="238" t="s">
        <v>30</v>
      </c>
      <c r="F599" s="237" t="s">
        <v>472</v>
      </c>
      <c r="G599" s="239"/>
      <c r="H599" s="239">
        <v>2615.68</v>
      </c>
      <c r="I599" s="237"/>
      <c r="J599" s="240">
        <v>45568.9809375</v>
      </c>
    </row>
    <row spans="1:10" s="41" customFormat="1" ht="15" customHeight="1" x14ac:dyDescent="0.25" outlineLevel="0" r="600">
      <c r="A600" s="235">
        <v>208</v>
      </c>
      <c r="B600" s="236">
        <v>45551</v>
      </c>
      <c r="C600" s="237" t="s">
        <v>2250</v>
      </c>
      <c r="D600" s="237" t="s">
        <v>2924</v>
      </c>
      <c r="E600" s="238" t="s">
        <v>28</v>
      </c>
      <c r="F600" s="237" t="s">
        <v>27</v>
      </c>
      <c r="G600" s="239">
        <v>833.57</v>
      </c>
      <c r="H600" s="239"/>
      <c r="I600" s="237"/>
      <c r="J600" s="240">
        <v>45568.9818518519</v>
      </c>
    </row>
    <row spans="1:10" s="41" customFormat="1" ht="15" customHeight="1" x14ac:dyDescent="0.25" outlineLevel="0" r="601">
      <c r="A601" s="235">
        <v>208</v>
      </c>
      <c r="B601" s="236">
        <v>45551</v>
      </c>
      <c r="C601" s="237" t="s">
        <v>2250</v>
      </c>
      <c r="D601" s="237" t="s">
        <v>2924</v>
      </c>
      <c r="E601" s="238" t="s">
        <v>30</v>
      </c>
      <c r="F601" s="237" t="s">
        <v>472</v>
      </c>
      <c r="G601" s="239"/>
      <c r="H601" s="239">
        <v>833.57</v>
      </c>
      <c r="I601" s="237"/>
      <c r="J601" s="240">
        <v>45568.9818518519</v>
      </c>
    </row>
    <row spans="1:10" s="41" customFormat="1" ht="15" customHeight="1" x14ac:dyDescent="0.25" outlineLevel="0" r="602">
      <c r="A602" s="235">
        <v>209</v>
      </c>
      <c r="B602" s="236">
        <v>45551</v>
      </c>
      <c r="C602" s="237" t="s">
        <v>2508</v>
      </c>
      <c r="D602" s="237" t="s">
        <v>2925</v>
      </c>
      <c r="E602" s="238" t="s">
        <v>28</v>
      </c>
      <c r="F602" s="237" t="s">
        <v>27</v>
      </c>
      <c r="G602" s="239">
        <v>201.21</v>
      </c>
      <c r="H602" s="239"/>
      <c r="I602" s="237"/>
      <c r="J602" s="240">
        <v>45568.9820833333</v>
      </c>
    </row>
    <row spans="1:10" s="41" customFormat="1" ht="15" customHeight="1" x14ac:dyDescent="0.25" outlineLevel="0" r="603">
      <c r="A603" s="235">
        <v>209</v>
      </c>
      <c r="B603" s="236">
        <v>45551</v>
      </c>
      <c r="C603" s="237" t="s">
        <v>2508</v>
      </c>
      <c r="D603" s="237" t="s">
        <v>2925</v>
      </c>
      <c r="E603" s="238" t="s">
        <v>30</v>
      </c>
      <c r="F603" s="237" t="s">
        <v>472</v>
      </c>
      <c r="G603" s="239"/>
      <c r="H603" s="239">
        <v>201.21</v>
      </c>
      <c r="I603" s="237"/>
      <c r="J603" s="240">
        <v>45568.9820833333</v>
      </c>
    </row>
    <row spans="1:10" s="41" customFormat="1" ht="15" customHeight="1" x14ac:dyDescent="0.25" outlineLevel="0" r="604">
      <c r="A604" s="235">
        <v>210</v>
      </c>
      <c r="B604" s="236">
        <v>45553</v>
      </c>
      <c r="C604" s="237" t="s">
        <v>2237</v>
      </c>
      <c r="D604" s="237" t="s">
        <v>2926</v>
      </c>
      <c r="E604" s="238" t="s">
        <v>28</v>
      </c>
      <c r="F604" s="237" t="s">
        <v>27</v>
      </c>
      <c r="G604" s="239">
        <v>3018.09</v>
      </c>
      <c r="H604" s="239"/>
      <c r="I604" s="237"/>
      <c r="J604" s="240">
        <v>45568.9825578704</v>
      </c>
    </row>
    <row spans="1:10" s="41" customFormat="1" ht="15" customHeight="1" x14ac:dyDescent="0.25" outlineLevel="0" r="605">
      <c r="A605" s="235">
        <v>210</v>
      </c>
      <c r="B605" s="236">
        <v>45553</v>
      </c>
      <c r="C605" s="237" t="s">
        <v>2237</v>
      </c>
      <c r="D605" s="237" t="s">
        <v>2926</v>
      </c>
      <c r="E605" s="238" t="s">
        <v>30</v>
      </c>
      <c r="F605" s="237" t="s">
        <v>472</v>
      </c>
      <c r="G605" s="239"/>
      <c r="H605" s="239">
        <v>3018.09</v>
      </c>
      <c r="I605" s="237"/>
      <c r="J605" s="240">
        <v>45568.9825578704</v>
      </c>
    </row>
    <row spans="1:10" s="41" customFormat="1" ht="15" customHeight="1" x14ac:dyDescent="0.25" outlineLevel="0" r="606">
      <c r="A606" s="235">
        <v>211</v>
      </c>
      <c r="B606" s="236">
        <v>45554</v>
      </c>
      <c r="C606" s="237" t="s">
        <v>1542</v>
      </c>
      <c r="D606" s="237" t="s">
        <v>2927</v>
      </c>
      <c r="E606" s="238" t="s">
        <v>28</v>
      </c>
      <c r="F606" s="237" t="s">
        <v>27</v>
      </c>
      <c r="G606" s="239">
        <v>30123.45</v>
      </c>
      <c r="H606" s="239"/>
      <c r="I606" s="237"/>
      <c r="J606" s="240">
        <v>45568.9828472222</v>
      </c>
    </row>
    <row spans="1:10" s="41" customFormat="1" ht="15" customHeight="1" x14ac:dyDescent="0.25" outlineLevel="0" r="607">
      <c r="A607" s="235">
        <v>211</v>
      </c>
      <c r="B607" s="236">
        <v>45554</v>
      </c>
      <c r="C607" s="237" t="s">
        <v>1542</v>
      </c>
      <c r="D607" s="237" t="s">
        <v>2927</v>
      </c>
      <c r="E607" s="238" t="s">
        <v>30</v>
      </c>
      <c r="F607" s="237" t="s">
        <v>472</v>
      </c>
      <c r="G607" s="239"/>
      <c r="H607" s="239">
        <v>30123.45</v>
      </c>
      <c r="I607" s="237"/>
      <c r="J607" s="240">
        <v>45568.9828472222</v>
      </c>
    </row>
    <row spans="1:10" s="41" customFormat="1" ht="15" customHeight="1" x14ac:dyDescent="0.25" outlineLevel="0" r="608">
      <c r="A608" s="235">
        <v>212</v>
      </c>
      <c r="B608" s="236">
        <v>45557</v>
      </c>
      <c r="C608" s="237" t="s">
        <v>596</v>
      </c>
      <c r="D608" s="237" t="s">
        <v>2928</v>
      </c>
      <c r="E608" s="238" t="s">
        <v>28</v>
      </c>
      <c r="F608" s="237" t="s">
        <v>27</v>
      </c>
      <c r="G608" s="239">
        <v>2313.88</v>
      </c>
      <c r="H608" s="239"/>
      <c r="I608" s="237"/>
      <c r="J608" s="240">
        <v>45568.9831481481</v>
      </c>
    </row>
    <row spans="1:10" s="41" customFormat="1" ht="15" customHeight="1" x14ac:dyDescent="0.25" outlineLevel="0" r="609">
      <c r="A609" s="235">
        <v>212</v>
      </c>
      <c r="B609" s="236">
        <v>45557</v>
      </c>
      <c r="C609" s="237" t="s">
        <v>596</v>
      </c>
      <c r="D609" s="237" t="s">
        <v>2928</v>
      </c>
      <c r="E609" s="238" t="s">
        <v>30</v>
      </c>
      <c r="F609" s="237" t="s">
        <v>472</v>
      </c>
      <c r="G609" s="239"/>
      <c r="H609" s="239">
        <v>2313.88</v>
      </c>
      <c r="I609" s="237"/>
      <c r="J609" s="240">
        <v>45568.9831481481</v>
      </c>
    </row>
    <row spans="1:10" s="41" customFormat="1" ht="15" customHeight="1" x14ac:dyDescent="0.25" outlineLevel="0" r="610">
      <c r="A610" s="235">
        <v>213</v>
      </c>
      <c r="B610" s="236">
        <v>45557</v>
      </c>
      <c r="C610" s="237" t="s">
        <v>2267</v>
      </c>
      <c r="D610" s="237" t="s">
        <v>2929</v>
      </c>
      <c r="E610" s="238" t="s">
        <v>28</v>
      </c>
      <c r="F610" s="237" t="s">
        <v>27</v>
      </c>
      <c r="G610" s="239">
        <v>11267.55</v>
      </c>
      <c r="H610" s="239"/>
      <c r="I610" s="237"/>
      <c r="J610" s="240">
        <v>45568.9834490741</v>
      </c>
    </row>
    <row spans="1:10" s="41" customFormat="1" ht="15" customHeight="1" x14ac:dyDescent="0.25" outlineLevel="0" r="611">
      <c r="A611" s="235">
        <v>213</v>
      </c>
      <c r="B611" s="236">
        <v>45557</v>
      </c>
      <c r="C611" s="237" t="s">
        <v>2267</v>
      </c>
      <c r="D611" s="237" t="s">
        <v>2929</v>
      </c>
      <c r="E611" s="238" t="s">
        <v>30</v>
      </c>
      <c r="F611" s="237" t="s">
        <v>472</v>
      </c>
      <c r="G611" s="239"/>
      <c r="H611" s="239">
        <v>11267.55</v>
      </c>
      <c r="I611" s="237"/>
      <c r="J611" s="240">
        <v>45568.9834490741</v>
      </c>
    </row>
    <row spans="1:10" s="41" customFormat="1" ht="15" customHeight="1" x14ac:dyDescent="0.25" outlineLevel="0" r="612">
      <c r="A612" s="235">
        <v>214</v>
      </c>
      <c r="B612" s="236">
        <v>45557</v>
      </c>
      <c r="C612" s="237" t="s">
        <v>1669</v>
      </c>
      <c r="D612" s="237" t="s">
        <v>2930</v>
      </c>
      <c r="E612" s="238" t="s">
        <v>28</v>
      </c>
      <c r="F612" s="237" t="s">
        <v>27</v>
      </c>
      <c r="G612" s="239">
        <v>603.62</v>
      </c>
      <c r="H612" s="239"/>
      <c r="I612" s="237"/>
      <c r="J612" s="240">
        <v>45568.9839699074</v>
      </c>
    </row>
    <row spans="1:10" s="41" customFormat="1" ht="15" customHeight="1" x14ac:dyDescent="0.25" outlineLevel="0" r="613">
      <c r="A613" s="235">
        <v>214</v>
      </c>
      <c r="B613" s="236">
        <v>45557</v>
      </c>
      <c r="C613" s="237" t="s">
        <v>1669</v>
      </c>
      <c r="D613" s="237" t="s">
        <v>2930</v>
      </c>
      <c r="E613" s="238" t="s">
        <v>30</v>
      </c>
      <c r="F613" s="237" t="s">
        <v>472</v>
      </c>
      <c r="G613" s="239"/>
      <c r="H613" s="239">
        <v>603.62</v>
      </c>
      <c r="I613" s="237"/>
      <c r="J613" s="240">
        <v>45568.9839699074</v>
      </c>
    </row>
    <row spans="1:10" s="41" customFormat="1" ht="15" customHeight="1" x14ac:dyDescent="0.25" outlineLevel="0" r="614">
      <c r="A614" s="235">
        <v>215</v>
      </c>
      <c r="B614" s="236">
        <v>45557</v>
      </c>
      <c r="C614" s="237" t="s">
        <v>2510</v>
      </c>
      <c r="D614" s="237" t="s">
        <v>2931</v>
      </c>
      <c r="E614" s="238" t="s">
        <v>28</v>
      </c>
      <c r="F614" s="237" t="s">
        <v>27</v>
      </c>
      <c r="G614" s="239">
        <v>402.41</v>
      </c>
      <c r="H614" s="239"/>
      <c r="I614" s="237"/>
      <c r="J614" s="240">
        <v>45568.9842708333</v>
      </c>
    </row>
    <row spans="1:10" s="41" customFormat="1" ht="15" customHeight="1" x14ac:dyDescent="0.25" outlineLevel="0" r="615">
      <c r="A615" s="235">
        <v>215</v>
      </c>
      <c r="B615" s="236">
        <v>45557</v>
      </c>
      <c r="C615" s="237" t="s">
        <v>2510</v>
      </c>
      <c r="D615" s="237" t="s">
        <v>2931</v>
      </c>
      <c r="E615" s="238" t="s">
        <v>30</v>
      </c>
      <c r="F615" s="237" t="s">
        <v>472</v>
      </c>
      <c r="G615" s="239"/>
      <c r="H615" s="239">
        <v>402.41</v>
      </c>
      <c r="I615" s="237"/>
      <c r="J615" s="240">
        <v>45568.9842708333</v>
      </c>
    </row>
    <row spans="1:10" s="41" customFormat="1" ht="15" customHeight="1" x14ac:dyDescent="0.25" outlineLevel="0" r="616">
      <c r="A616" s="235">
        <v>216</v>
      </c>
      <c r="B616" s="236">
        <v>45557</v>
      </c>
      <c r="C616" s="237" t="s">
        <v>2514</v>
      </c>
      <c r="D616" s="237" t="s">
        <v>2932</v>
      </c>
      <c r="E616" s="238" t="s">
        <v>28</v>
      </c>
      <c r="F616" s="237" t="s">
        <v>27</v>
      </c>
      <c r="G616" s="239">
        <v>2313.88</v>
      </c>
      <c r="H616" s="239"/>
      <c r="I616" s="237"/>
      <c r="J616" s="240">
        <v>45568.9844675926</v>
      </c>
    </row>
    <row spans="1:10" s="41" customFormat="1" ht="15" customHeight="1" x14ac:dyDescent="0.25" outlineLevel="0" r="617">
      <c r="A617" s="235">
        <v>216</v>
      </c>
      <c r="B617" s="236">
        <v>45557</v>
      </c>
      <c r="C617" s="237" t="s">
        <v>2514</v>
      </c>
      <c r="D617" s="237" t="s">
        <v>2932</v>
      </c>
      <c r="E617" s="238" t="s">
        <v>30</v>
      </c>
      <c r="F617" s="237" t="s">
        <v>472</v>
      </c>
      <c r="G617" s="239"/>
      <c r="H617" s="239">
        <v>2313.88</v>
      </c>
      <c r="I617" s="237"/>
      <c r="J617" s="240">
        <v>45568.9844675926</v>
      </c>
    </row>
    <row spans="1:10" s="41" customFormat="1" ht="15" customHeight="1" x14ac:dyDescent="0.25" outlineLevel="0" r="618">
      <c r="A618" s="235">
        <v>217</v>
      </c>
      <c r="B618" s="236">
        <v>45557</v>
      </c>
      <c r="C618" s="237" t="s">
        <v>1480</v>
      </c>
      <c r="D618" s="237" t="s">
        <v>2933</v>
      </c>
      <c r="E618" s="238" t="s">
        <v>28</v>
      </c>
      <c r="F618" s="237" t="s">
        <v>27</v>
      </c>
      <c r="G618" s="239">
        <v>2012.06</v>
      </c>
      <c r="H618" s="239"/>
      <c r="I618" s="237"/>
      <c r="J618" s="240">
        <v>45568.9846990741</v>
      </c>
    </row>
    <row spans="1:10" s="41" customFormat="1" ht="15" customHeight="1" x14ac:dyDescent="0.25" outlineLevel="0" r="619">
      <c r="A619" s="235">
        <v>217</v>
      </c>
      <c r="B619" s="236">
        <v>45557</v>
      </c>
      <c r="C619" s="237" t="s">
        <v>1480</v>
      </c>
      <c r="D619" s="237" t="s">
        <v>2933</v>
      </c>
      <c r="E619" s="238" t="s">
        <v>30</v>
      </c>
      <c r="F619" s="237" t="s">
        <v>472</v>
      </c>
      <c r="G619" s="239"/>
      <c r="H619" s="239">
        <v>2012.06</v>
      </c>
      <c r="I619" s="237"/>
      <c r="J619" s="240">
        <v>45568.9846990741</v>
      </c>
    </row>
    <row spans="1:10" s="41" customFormat="1" ht="15" customHeight="1" x14ac:dyDescent="0.25" outlineLevel="0" r="620">
      <c r="A620" s="235">
        <v>218</v>
      </c>
      <c r="B620" s="236">
        <v>45557</v>
      </c>
      <c r="C620" s="237" t="s">
        <v>682</v>
      </c>
      <c r="D620" s="237" t="s">
        <v>2934</v>
      </c>
      <c r="E620" s="238" t="s">
        <v>28</v>
      </c>
      <c r="F620" s="237" t="s">
        <v>27</v>
      </c>
      <c r="G620" s="239">
        <v>402.41</v>
      </c>
      <c r="H620" s="239"/>
      <c r="I620" s="237"/>
      <c r="J620" s="240">
        <v>45568.9849537037</v>
      </c>
    </row>
    <row spans="1:10" s="41" customFormat="1" ht="15" customHeight="1" x14ac:dyDescent="0.25" outlineLevel="0" r="621">
      <c r="A621" s="235">
        <v>218</v>
      </c>
      <c r="B621" s="236">
        <v>45557</v>
      </c>
      <c r="C621" s="237" t="s">
        <v>682</v>
      </c>
      <c r="D621" s="237" t="s">
        <v>2934</v>
      </c>
      <c r="E621" s="238" t="s">
        <v>30</v>
      </c>
      <c r="F621" s="237" t="s">
        <v>472</v>
      </c>
      <c r="G621" s="239"/>
      <c r="H621" s="239">
        <v>402.41</v>
      </c>
      <c r="I621" s="237"/>
      <c r="J621" s="240">
        <v>45568.9849537037</v>
      </c>
    </row>
    <row spans="1:10" s="41" customFormat="1" ht="15" customHeight="1" x14ac:dyDescent="0.25" outlineLevel="0" r="622">
      <c r="A622" s="235">
        <v>219</v>
      </c>
      <c r="B622" s="236">
        <v>45557</v>
      </c>
      <c r="C622" s="237" t="s">
        <v>2223</v>
      </c>
      <c r="D622" s="237" t="s">
        <v>2935</v>
      </c>
      <c r="E622" s="238" t="s">
        <v>28</v>
      </c>
      <c r="F622" s="237" t="s">
        <v>27</v>
      </c>
      <c r="G622" s="239">
        <v>999.13</v>
      </c>
      <c r="H622" s="239"/>
      <c r="I622" s="237"/>
      <c r="J622" s="240">
        <v>45568.985162037</v>
      </c>
    </row>
    <row spans="1:10" s="41" customFormat="1" ht="15" customHeight="1" x14ac:dyDescent="0.25" outlineLevel="0" r="623">
      <c r="A623" s="235">
        <v>219</v>
      </c>
      <c r="B623" s="236">
        <v>45557</v>
      </c>
      <c r="C623" s="237" t="s">
        <v>2223</v>
      </c>
      <c r="D623" s="237" t="s">
        <v>2935</v>
      </c>
      <c r="E623" s="238" t="s">
        <v>30</v>
      </c>
      <c r="F623" s="237" t="s">
        <v>472</v>
      </c>
      <c r="G623" s="239"/>
      <c r="H623" s="239">
        <v>999.13</v>
      </c>
      <c r="I623" s="237"/>
      <c r="J623" s="240">
        <v>45568.985162037</v>
      </c>
    </row>
    <row spans="1:10" s="41" customFormat="1" ht="15" customHeight="1" x14ac:dyDescent="0.25" outlineLevel="0" r="624">
      <c r="A624" s="235">
        <v>220</v>
      </c>
      <c r="B624" s="236">
        <v>45557</v>
      </c>
      <c r="C624" s="237" t="s">
        <v>1497</v>
      </c>
      <c r="D624" s="237" t="s">
        <v>2936</v>
      </c>
      <c r="E624" s="238" t="s">
        <v>28</v>
      </c>
      <c r="F624" s="237" t="s">
        <v>27</v>
      </c>
      <c r="G624" s="239">
        <v>7645.84</v>
      </c>
      <c r="H624" s="239"/>
      <c r="I624" s="237"/>
      <c r="J624" s="240">
        <v>45568.9854166667</v>
      </c>
    </row>
    <row spans="1:10" s="41" customFormat="1" ht="15" customHeight="1" x14ac:dyDescent="0.25" outlineLevel="0" r="625">
      <c r="A625" s="235">
        <v>220</v>
      </c>
      <c r="B625" s="236">
        <v>45557</v>
      </c>
      <c r="C625" s="237" t="s">
        <v>1497</v>
      </c>
      <c r="D625" s="237" t="s">
        <v>2936</v>
      </c>
      <c r="E625" s="238" t="s">
        <v>30</v>
      </c>
      <c r="F625" s="237" t="s">
        <v>472</v>
      </c>
      <c r="G625" s="239"/>
      <c r="H625" s="239">
        <v>7645.84</v>
      </c>
      <c r="I625" s="237"/>
      <c r="J625" s="240">
        <v>45568.9854166667</v>
      </c>
    </row>
    <row spans="1:10" s="41" customFormat="1" ht="15" customHeight="1" x14ac:dyDescent="0.25" outlineLevel="0" r="626">
      <c r="A626" s="235">
        <v>221</v>
      </c>
      <c r="B626" s="236">
        <v>45557</v>
      </c>
      <c r="C626" s="237" t="s">
        <v>937</v>
      </c>
      <c r="D626" s="237" t="s">
        <v>2937</v>
      </c>
      <c r="E626" s="238" t="s">
        <v>28</v>
      </c>
      <c r="F626" s="237" t="s">
        <v>27</v>
      </c>
      <c r="G626" s="239">
        <v>19657.86</v>
      </c>
      <c r="H626" s="239"/>
      <c r="I626" s="237"/>
      <c r="J626" s="240">
        <v>45568.9858449074</v>
      </c>
    </row>
    <row spans="1:10" s="41" customFormat="1" ht="15" customHeight="1" x14ac:dyDescent="0.25" outlineLevel="0" r="627">
      <c r="A627" s="235">
        <v>221</v>
      </c>
      <c r="B627" s="236">
        <v>45557</v>
      </c>
      <c r="C627" s="237" t="s">
        <v>937</v>
      </c>
      <c r="D627" s="237" t="s">
        <v>2937</v>
      </c>
      <c r="E627" s="238" t="s">
        <v>30</v>
      </c>
      <c r="F627" s="237" t="s">
        <v>472</v>
      </c>
      <c r="G627" s="239"/>
      <c r="H627" s="239">
        <v>19657.86</v>
      </c>
      <c r="I627" s="237"/>
      <c r="J627" s="240">
        <v>45568.9858449074</v>
      </c>
    </row>
    <row spans="1:10" s="41" customFormat="1" ht="15" customHeight="1" x14ac:dyDescent="0.25" outlineLevel="0" r="628">
      <c r="A628" s="235">
        <v>222</v>
      </c>
      <c r="B628" s="236">
        <v>45557</v>
      </c>
      <c r="C628" s="237" t="s">
        <v>2440</v>
      </c>
      <c r="D628" s="237" t="s">
        <v>2938</v>
      </c>
      <c r="E628" s="238" t="s">
        <v>28</v>
      </c>
      <c r="F628" s="237" t="s">
        <v>27</v>
      </c>
      <c r="G628" s="239">
        <v>503.02</v>
      </c>
      <c r="H628" s="239"/>
      <c r="I628" s="237"/>
      <c r="J628" s="240">
        <v>45568.9865046296</v>
      </c>
    </row>
    <row spans="1:10" s="41" customFormat="1" ht="15" customHeight="1" x14ac:dyDescent="0.25" outlineLevel="0" r="629">
      <c r="A629" s="235">
        <v>222</v>
      </c>
      <c r="B629" s="236">
        <v>45557</v>
      </c>
      <c r="C629" s="237" t="s">
        <v>2440</v>
      </c>
      <c r="D629" s="237" t="s">
        <v>2938</v>
      </c>
      <c r="E629" s="238" t="s">
        <v>30</v>
      </c>
      <c r="F629" s="237" t="s">
        <v>472</v>
      </c>
      <c r="G629" s="239"/>
      <c r="H629" s="239">
        <v>503.02</v>
      </c>
      <c r="I629" s="237"/>
      <c r="J629" s="240">
        <v>45568.9865046296</v>
      </c>
    </row>
    <row spans="1:10" s="41" customFormat="1" ht="15" customHeight="1" x14ac:dyDescent="0.25" outlineLevel="0" r="630">
      <c r="A630" s="235">
        <v>223</v>
      </c>
      <c r="B630" s="236">
        <v>45559</v>
      </c>
      <c r="C630" s="237" t="s">
        <v>2164</v>
      </c>
      <c r="D630" s="237" t="s">
        <v>2939</v>
      </c>
      <c r="E630" s="238" t="s">
        <v>28</v>
      </c>
      <c r="F630" s="237" t="s">
        <v>27</v>
      </c>
      <c r="G630" s="239">
        <v>1121.01</v>
      </c>
      <c r="H630" s="239"/>
      <c r="I630" s="237"/>
      <c r="J630" s="240">
        <v>45568.9875</v>
      </c>
    </row>
    <row spans="1:10" s="41" customFormat="1" ht="15" customHeight="1" x14ac:dyDescent="0.25" outlineLevel="0" r="631">
      <c r="A631" s="235">
        <v>223</v>
      </c>
      <c r="B631" s="236">
        <v>45559</v>
      </c>
      <c r="C631" s="237" t="s">
        <v>2164</v>
      </c>
      <c r="D631" s="237" t="s">
        <v>2939</v>
      </c>
      <c r="E631" s="238" t="s">
        <v>30</v>
      </c>
      <c r="F631" s="237" t="s">
        <v>472</v>
      </c>
      <c r="G631" s="239"/>
      <c r="H631" s="239">
        <v>1121.01</v>
      </c>
      <c r="I631" s="237"/>
      <c r="J631" s="240">
        <v>45568.9875</v>
      </c>
    </row>
    <row spans="1:10" s="41" customFormat="1" ht="15" customHeight="1" x14ac:dyDescent="0.25" outlineLevel="0" r="632">
      <c r="A632" s="235">
        <v>224</v>
      </c>
      <c r="B632" s="236">
        <v>45562</v>
      </c>
      <c r="C632" s="237" t="s">
        <v>1006</v>
      </c>
      <c r="D632" s="237" t="s">
        <v>2940</v>
      </c>
      <c r="E632" s="238" t="s">
        <v>28</v>
      </c>
      <c r="F632" s="237" t="s">
        <v>27</v>
      </c>
      <c r="G632" s="239">
        <v>2012.06</v>
      </c>
      <c r="H632" s="239"/>
      <c r="I632" s="237"/>
      <c r="J632" s="240">
        <v>45568.9877777778</v>
      </c>
    </row>
    <row spans="1:10" s="41" customFormat="1" ht="15" customHeight="1" x14ac:dyDescent="0.25" outlineLevel="0" r="633">
      <c r="A633" s="235">
        <v>224</v>
      </c>
      <c r="B633" s="236">
        <v>45562</v>
      </c>
      <c r="C633" s="237" t="s">
        <v>1006</v>
      </c>
      <c r="D633" s="237" t="s">
        <v>2940</v>
      </c>
      <c r="E633" s="238" t="s">
        <v>30</v>
      </c>
      <c r="F633" s="237" t="s">
        <v>472</v>
      </c>
      <c r="G633" s="239"/>
      <c r="H633" s="239">
        <v>2012.06</v>
      </c>
      <c r="I633" s="237"/>
      <c r="J633" s="240">
        <v>45568.9877777778</v>
      </c>
    </row>
    <row spans="1:10" s="41" customFormat="1" ht="15" customHeight="1" x14ac:dyDescent="0.25" outlineLevel="0" r="634">
      <c r="A634" s="235">
        <v>225</v>
      </c>
      <c r="B634" s="236">
        <v>45562</v>
      </c>
      <c r="C634" s="237" t="s">
        <v>1005</v>
      </c>
      <c r="D634" s="237" t="s">
        <v>2941</v>
      </c>
      <c r="E634" s="238" t="s">
        <v>28</v>
      </c>
      <c r="F634" s="237" t="s">
        <v>27</v>
      </c>
      <c r="G634" s="239">
        <v>6338</v>
      </c>
      <c r="H634" s="239"/>
      <c r="I634" s="237"/>
      <c r="J634" s="240">
        <v>45568.9880671296</v>
      </c>
    </row>
    <row spans="1:10" s="41" customFormat="1" ht="15" customHeight="1" x14ac:dyDescent="0.25" outlineLevel="0" r="635">
      <c r="A635" s="235">
        <v>225</v>
      </c>
      <c r="B635" s="236">
        <v>45562</v>
      </c>
      <c r="C635" s="237" t="s">
        <v>1005</v>
      </c>
      <c r="D635" s="237" t="s">
        <v>2941</v>
      </c>
      <c r="E635" s="238" t="s">
        <v>30</v>
      </c>
      <c r="F635" s="237" t="s">
        <v>472</v>
      </c>
      <c r="G635" s="239"/>
      <c r="H635" s="239">
        <v>6338</v>
      </c>
      <c r="I635" s="237"/>
      <c r="J635" s="240">
        <v>45568.9880671296</v>
      </c>
    </row>
    <row spans="1:10" s="41" customFormat="1" ht="15" customHeight="1" x14ac:dyDescent="0.25" outlineLevel="0" r="636">
      <c r="A636" s="235">
        <v>226</v>
      </c>
      <c r="B636" s="236">
        <v>45562</v>
      </c>
      <c r="C636" s="237" t="s">
        <v>2242</v>
      </c>
      <c r="D636" s="237" t="s">
        <v>2942</v>
      </c>
      <c r="E636" s="238" t="s">
        <v>28</v>
      </c>
      <c r="F636" s="237" t="s">
        <v>27</v>
      </c>
      <c r="G636" s="239">
        <v>402.41</v>
      </c>
      <c r="H636" s="239"/>
      <c r="I636" s="237"/>
      <c r="J636" s="240">
        <v>45568.9884490741</v>
      </c>
    </row>
    <row spans="1:10" s="41" customFormat="1" ht="15" customHeight="1" x14ac:dyDescent="0.25" outlineLevel="0" r="637">
      <c r="A637" s="235">
        <v>226</v>
      </c>
      <c r="B637" s="236">
        <v>45562</v>
      </c>
      <c r="C637" s="237" t="s">
        <v>2242</v>
      </c>
      <c r="D637" s="237" t="s">
        <v>2942</v>
      </c>
      <c r="E637" s="238" t="s">
        <v>30</v>
      </c>
      <c r="F637" s="237" t="s">
        <v>472</v>
      </c>
      <c r="G637" s="239"/>
      <c r="H637" s="239">
        <v>402.41</v>
      </c>
      <c r="I637" s="237"/>
      <c r="J637" s="240">
        <v>45568.9884490741</v>
      </c>
    </row>
    <row spans="1:10" s="41" customFormat="1" ht="15" customHeight="1" x14ac:dyDescent="0.25" outlineLevel="0" r="638">
      <c r="A638" s="235">
        <v>227</v>
      </c>
      <c r="B638" s="236">
        <v>45537</v>
      </c>
      <c r="C638" s="237" t="s">
        <v>2662</v>
      </c>
      <c r="D638" s="237" t="s">
        <v>2943</v>
      </c>
      <c r="E638" s="238" t="s">
        <v>28</v>
      </c>
      <c r="F638" s="237" t="s">
        <v>27</v>
      </c>
      <c r="G638" s="239"/>
      <c r="H638" s="239">
        <v>15</v>
      </c>
      <c r="I638" s="237"/>
      <c r="J638" s="240">
        <v>45568.9945601852</v>
      </c>
    </row>
    <row spans="1:10" s="41" customFormat="1" ht="15" customHeight="1" x14ac:dyDescent="0.25" outlineLevel="0" r="639">
      <c r="A639" s="235">
        <v>227</v>
      </c>
      <c r="B639" s="236">
        <v>45537</v>
      </c>
      <c r="C639" s="237" t="s">
        <v>2662</v>
      </c>
      <c r="D639" s="237" t="s">
        <v>2943</v>
      </c>
      <c r="E639" s="238" t="s">
        <v>1080</v>
      </c>
      <c r="F639" s="237" t="s">
        <v>1081</v>
      </c>
      <c r="G639" s="239">
        <v>15</v>
      </c>
      <c r="H639" s="239"/>
      <c r="I639" s="237"/>
      <c r="J639" s="240">
        <v>45568.9945601852</v>
      </c>
    </row>
    <row spans="1:10" s="41" customFormat="1" ht="15" customHeight="1" x14ac:dyDescent="0.25" outlineLevel="0" r="640">
      <c r="A640" s="235">
        <v>228</v>
      </c>
      <c r="B640" s="236">
        <v>45537</v>
      </c>
      <c r="C640" s="237" t="s">
        <v>1085</v>
      </c>
      <c r="D640" s="237" t="s">
        <v>2944</v>
      </c>
      <c r="E640" s="238" t="s">
        <v>28</v>
      </c>
      <c r="F640" s="237" t="s">
        <v>27</v>
      </c>
      <c r="G640" s="239"/>
      <c r="H640" s="239">
        <v>741.59</v>
      </c>
      <c r="I640" s="237"/>
      <c r="J640" s="240">
        <v>45568.9949074074</v>
      </c>
    </row>
    <row spans="1:10" s="41" customFormat="1" ht="15" customHeight="1" x14ac:dyDescent="0.25" outlineLevel="0" r="641">
      <c r="A641" s="235">
        <v>228</v>
      </c>
      <c r="B641" s="236">
        <v>45537</v>
      </c>
      <c r="C641" s="237" t="s">
        <v>1085</v>
      </c>
      <c r="D641" s="237" t="s">
        <v>2944</v>
      </c>
      <c r="E641" s="238" t="s">
        <v>1069</v>
      </c>
      <c r="F641" s="237" t="s">
        <v>1068</v>
      </c>
      <c r="G641" s="239">
        <v>645</v>
      </c>
      <c r="H641" s="239"/>
      <c r="I641" s="237"/>
      <c r="J641" s="240">
        <v>45568.9949074074</v>
      </c>
    </row>
    <row spans="1:10" s="41" customFormat="1" ht="15" customHeight="1" x14ac:dyDescent="0.25" outlineLevel="0" r="642">
      <c r="A642" s="235">
        <v>228</v>
      </c>
      <c r="B642" s="236">
        <v>45537</v>
      </c>
      <c r="C642" s="237" t="s">
        <v>1085</v>
      </c>
      <c r="D642" s="237" t="s">
        <v>2944</v>
      </c>
      <c r="E642" s="238" t="s">
        <v>1087</v>
      </c>
      <c r="F642" s="237" t="s">
        <v>1086</v>
      </c>
      <c r="G642" s="239">
        <v>32.25</v>
      </c>
      <c r="H642" s="239"/>
      <c r="I642" s="237"/>
      <c r="J642" s="240">
        <v>45568.9949074074</v>
      </c>
    </row>
    <row spans="1:10" s="41" customFormat="1" ht="15" customHeight="1" x14ac:dyDescent="0.25" outlineLevel="0" r="643">
      <c r="A643" s="235">
        <v>228</v>
      </c>
      <c r="B643" s="236">
        <v>45537</v>
      </c>
      <c r="C643" s="237" t="s">
        <v>1085</v>
      </c>
      <c r="D643" s="237" t="s">
        <v>2944</v>
      </c>
      <c r="E643" s="238" t="s">
        <v>1088</v>
      </c>
      <c r="F643" s="237" t="s">
        <v>1089</v>
      </c>
      <c r="G643" s="239">
        <v>64.34</v>
      </c>
      <c r="H643" s="239"/>
      <c r="I643" s="237"/>
      <c r="J643" s="240">
        <v>45568.9949074074</v>
      </c>
    </row>
    <row spans="1:10" s="41" customFormat="1" ht="15" customHeight="1" x14ac:dyDescent="0.25" outlineLevel="0" r="644">
      <c r="A644" s="235">
        <v>229</v>
      </c>
      <c r="B644" s="236">
        <v>45537</v>
      </c>
      <c r="C644" s="237" t="s">
        <v>2945</v>
      </c>
      <c r="D644" s="237" t="s">
        <v>2946</v>
      </c>
      <c r="E644" s="238" t="s">
        <v>1803</v>
      </c>
      <c r="F644" s="237" t="s">
        <v>2597</v>
      </c>
      <c r="G644" s="239"/>
      <c r="H644" s="239">
        <v>34.48</v>
      </c>
      <c r="I644" s="237"/>
      <c r="J644" s="240">
        <v>45568.9954050926</v>
      </c>
    </row>
    <row spans="1:10" s="41" customFormat="1" ht="15" customHeight="1" x14ac:dyDescent="0.25" outlineLevel="0" r="645">
      <c r="A645" s="235">
        <v>229</v>
      </c>
      <c r="B645" s="236">
        <v>45537</v>
      </c>
      <c r="C645" s="237" t="s">
        <v>2945</v>
      </c>
      <c r="D645" s="237" t="s">
        <v>2946</v>
      </c>
      <c r="E645" s="238" t="s">
        <v>1115</v>
      </c>
      <c r="F645" s="237" t="s">
        <v>1116</v>
      </c>
      <c r="G645" s="239">
        <v>29.99</v>
      </c>
      <c r="H645" s="239"/>
      <c r="I645" s="237"/>
      <c r="J645" s="240">
        <v>45568.9954050926</v>
      </c>
    </row>
    <row spans="1:10" s="41" customFormat="1" ht="15" customHeight="1" x14ac:dyDescent="0.25" outlineLevel="0" r="646">
      <c r="A646" s="235">
        <v>229</v>
      </c>
      <c r="B646" s="236">
        <v>45537</v>
      </c>
      <c r="C646" s="237" t="s">
        <v>2945</v>
      </c>
      <c r="D646" s="237" t="s">
        <v>2946</v>
      </c>
      <c r="E646" s="238" t="s">
        <v>1087</v>
      </c>
      <c r="F646" s="237" t="s">
        <v>1086</v>
      </c>
      <c r="G646" s="239">
        <v>1.5</v>
      </c>
      <c r="H646" s="239"/>
      <c r="I646" s="237"/>
      <c r="J646" s="240">
        <v>45568.9954050926</v>
      </c>
    </row>
    <row spans="1:10" s="41" customFormat="1" ht="15" customHeight="1" x14ac:dyDescent="0.25" outlineLevel="0" r="647">
      <c r="A647" s="235">
        <v>229</v>
      </c>
      <c r="B647" s="236">
        <v>45537</v>
      </c>
      <c r="C647" s="237" t="s">
        <v>2945</v>
      </c>
      <c r="D647" s="237" t="s">
        <v>2946</v>
      </c>
      <c r="E647" s="238" t="s">
        <v>1088</v>
      </c>
      <c r="F647" s="237" t="s">
        <v>1089</v>
      </c>
      <c r="G647" s="239">
        <v>2.99</v>
      </c>
      <c r="H647" s="239"/>
      <c r="I647" s="237"/>
      <c r="J647" s="240">
        <v>45568.9954050926</v>
      </c>
    </row>
    <row spans="1:10" s="41" customFormat="1" ht="15" customHeight="1" x14ac:dyDescent="0.25" outlineLevel="0" r="648">
      <c r="A648" s="235">
        <v>230</v>
      </c>
      <c r="B648" s="236">
        <v>45538</v>
      </c>
      <c r="C648" s="237" t="s">
        <v>2947</v>
      </c>
      <c r="D648" s="237" t="s">
        <v>2948</v>
      </c>
      <c r="E648" s="238" t="s">
        <v>96</v>
      </c>
      <c r="F648" s="237" t="s">
        <v>478</v>
      </c>
      <c r="G648" s="239"/>
      <c r="H648" s="239">
        <v>81.69</v>
      </c>
      <c r="I648" s="237"/>
      <c r="J648" s="240">
        <v>45568.9959027778</v>
      </c>
    </row>
    <row spans="1:10" s="41" customFormat="1" ht="15" customHeight="1" x14ac:dyDescent="0.25" outlineLevel="0" r="649">
      <c r="A649" s="235">
        <v>230</v>
      </c>
      <c r="B649" s="236">
        <v>45538</v>
      </c>
      <c r="C649" s="237" t="s">
        <v>2947</v>
      </c>
      <c r="D649" s="237" t="s">
        <v>2948</v>
      </c>
      <c r="E649" s="238" t="s">
        <v>1108</v>
      </c>
      <c r="F649" s="237" t="s">
        <v>1109</v>
      </c>
      <c r="G649" s="239">
        <v>81.69</v>
      </c>
      <c r="H649" s="239"/>
      <c r="I649" s="237"/>
      <c r="J649" s="240">
        <v>45568.9959027778</v>
      </c>
    </row>
    <row spans="1:10" s="41" customFormat="1" ht="15" customHeight="1" x14ac:dyDescent="0.25" outlineLevel="0" r="650">
      <c r="A650" s="235">
        <v>231</v>
      </c>
      <c r="B650" s="236">
        <v>45539</v>
      </c>
      <c r="C650" s="237" t="s">
        <v>2949</v>
      </c>
      <c r="D650" s="237" t="s">
        <v>2950</v>
      </c>
      <c r="E650" s="238" t="s">
        <v>1803</v>
      </c>
      <c r="F650" s="237" t="s">
        <v>2597</v>
      </c>
      <c r="G650" s="239"/>
      <c r="H650" s="239">
        <v>68.16</v>
      </c>
      <c r="I650" s="237"/>
      <c r="J650" s="240">
        <v>45568.9967824074</v>
      </c>
    </row>
    <row spans="1:10" s="41" customFormat="1" ht="15" customHeight="1" x14ac:dyDescent="0.25" outlineLevel="0" r="651">
      <c r="A651" s="235">
        <v>231</v>
      </c>
      <c r="B651" s="236">
        <v>45539</v>
      </c>
      <c r="C651" s="237" t="s">
        <v>2949</v>
      </c>
      <c r="D651" s="237" t="s">
        <v>2950</v>
      </c>
      <c r="E651" s="238" t="s">
        <v>1111</v>
      </c>
      <c r="F651" s="237" t="s">
        <v>1112</v>
      </c>
      <c r="G651" s="239">
        <v>63.72</v>
      </c>
      <c r="H651" s="239"/>
      <c r="I651" s="237"/>
      <c r="J651" s="240">
        <v>45568.9967824074</v>
      </c>
    </row>
    <row spans="1:10" s="41" customFormat="1" ht="15" customHeight="1" x14ac:dyDescent="0.25" outlineLevel="0" r="652">
      <c r="A652" s="235">
        <v>231</v>
      </c>
      <c r="B652" s="236">
        <v>45539</v>
      </c>
      <c r="C652" s="237" t="s">
        <v>2949</v>
      </c>
      <c r="D652" s="237" t="s">
        <v>2950</v>
      </c>
      <c r="E652" s="238" t="s">
        <v>1087</v>
      </c>
      <c r="F652" s="237" t="s">
        <v>1086</v>
      </c>
      <c r="G652" s="239">
        <v>1.48</v>
      </c>
      <c r="H652" s="239"/>
      <c r="I652" s="237"/>
      <c r="J652" s="240">
        <v>45568.9967824074</v>
      </c>
    </row>
    <row spans="1:10" s="41" customFormat="1" ht="15" customHeight="1" x14ac:dyDescent="0.25" outlineLevel="0" r="653">
      <c r="A653" s="235">
        <v>231</v>
      </c>
      <c r="B653" s="236">
        <v>45539</v>
      </c>
      <c r="C653" s="237" t="s">
        <v>2949</v>
      </c>
      <c r="D653" s="237" t="s">
        <v>2950</v>
      </c>
      <c r="E653" s="238" t="s">
        <v>1088</v>
      </c>
      <c r="F653" s="237" t="s">
        <v>1089</v>
      </c>
      <c r="G653" s="239">
        <v>2.96</v>
      </c>
      <c r="H653" s="239"/>
      <c r="I653" s="237"/>
      <c r="J653" s="240">
        <v>45568.9967824074</v>
      </c>
    </row>
    <row spans="1:10" s="41" customFormat="1" ht="15" customHeight="1" x14ac:dyDescent="0.25" outlineLevel="0" r="654">
      <c r="A654" s="235">
        <v>232</v>
      </c>
      <c r="B654" s="236">
        <v>45540</v>
      </c>
      <c r="C654" s="237" t="s">
        <v>2951</v>
      </c>
      <c r="D654" s="237" t="s">
        <v>2952</v>
      </c>
      <c r="E654" s="238" t="s">
        <v>28</v>
      </c>
      <c r="F654" s="237" t="s">
        <v>27</v>
      </c>
      <c r="G654" s="239"/>
      <c r="H654" s="239">
        <v>9337.95</v>
      </c>
      <c r="I654" s="237"/>
      <c r="J654" s="240">
        <v>45568.9974421296</v>
      </c>
    </row>
    <row spans="1:10" s="41" customFormat="1" ht="15" customHeight="1" x14ac:dyDescent="0.25" outlineLevel="0" r="655">
      <c r="A655" s="235">
        <v>232</v>
      </c>
      <c r="B655" s="236">
        <v>45540</v>
      </c>
      <c r="C655" s="237" t="s">
        <v>2951</v>
      </c>
      <c r="D655" s="237" t="s">
        <v>2952</v>
      </c>
      <c r="E655" s="238" t="s">
        <v>96</v>
      </c>
      <c r="F655" s="237" t="s">
        <v>478</v>
      </c>
      <c r="G655" s="239">
        <v>9337.95</v>
      </c>
      <c r="H655" s="239"/>
      <c r="I655" s="237"/>
      <c r="J655" s="240">
        <v>45568.9974421296</v>
      </c>
    </row>
    <row spans="1:10" s="41" customFormat="1" ht="15" customHeight="1" x14ac:dyDescent="0.25" outlineLevel="0" r="656">
      <c r="A656" s="235">
        <v>233</v>
      </c>
      <c r="B656" s="236">
        <v>45540</v>
      </c>
      <c r="C656" s="237" t="s">
        <v>2953</v>
      </c>
      <c r="D656" s="237" t="s">
        <v>2954</v>
      </c>
      <c r="E656" s="238" t="s">
        <v>96</v>
      </c>
      <c r="F656" s="237" t="s">
        <v>478</v>
      </c>
      <c r="G656" s="239"/>
      <c r="H656" s="239">
        <v>232.38</v>
      </c>
      <c r="I656" s="237"/>
      <c r="J656" s="240">
        <v>45568.9979398148</v>
      </c>
    </row>
    <row spans="1:10" s="41" customFormat="1" ht="15" customHeight="1" x14ac:dyDescent="0.25" outlineLevel="0" r="657">
      <c r="A657" s="235">
        <v>233</v>
      </c>
      <c r="B657" s="236">
        <v>45540</v>
      </c>
      <c r="C657" s="237" t="s">
        <v>2953</v>
      </c>
      <c r="D657" s="237" t="s">
        <v>2954</v>
      </c>
      <c r="E657" s="238">
        <v>5120</v>
      </c>
      <c r="F657" s="237" t="s">
        <v>20</v>
      </c>
      <c r="G657" s="239">
        <v>202.11</v>
      </c>
      <c r="H657" s="239"/>
      <c r="I657" s="237"/>
      <c r="J657" s="240">
        <v>45568.9979398148</v>
      </c>
    </row>
    <row spans="1:10" s="41" customFormat="1" ht="15" customHeight="1" x14ac:dyDescent="0.25" outlineLevel="0" r="658">
      <c r="A658" s="235">
        <v>233</v>
      </c>
      <c r="B658" s="236">
        <v>45540</v>
      </c>
      <c r="C658" s="237" t="s">
        <v>2953</v>
      </c>
      <c r="D658" s="237" t="s">
        <v>2954</v>
      </c>
      <c r="E658" s="238" t="s">
        <v>1087</v>
      </c>
      <c r="F658" s="237" t="s">
        <v>1086</v>
      </c>
      <c r="G658" s="239">
        <v>10.11</v>
      </c>
      <c r="H658" s="239"/>
      <c r="I658" s="237"/>
      <c r="J658" s="240">
        <v>45568.9979398148</v>
      </c>
    </row>
    <row spans="1:10" s="41" customFormat="1" ht="15" customHeight="1" x14ac:dyDescent="0.25" outlineLevel="0" r="659">
      <c r="A659" s="235">
        <v>233</v>
      </c>
      <c r="B659" s="236">
        <v>45540</v>
      </c>
      <c r="C659" s="237" t="s">
        <v>2953</v>
      </c>
      <c r="D659" s="237" t="s">
        <v>2954</v>
      </c>
      <c r="E659" s="238" t="s">
        <v>1088</v>
      </c>
      <c r="F659" s="237" t="s">
        <v>1089</v>
      </c>
      <c r="G659" s="239">
        <v>20.16</v>
      </c>
      <c r="H659" s="239"/>
      <c r="I659" s="237"/>
      <c r="J659" s="240">
        <v>45568.9979398148</v>
      </c>
    </row>
    <row spans="1:10" s="41" customFormat="1" ht="15" customHeight="1" x14ac:dyDescent="0.25" outlineLevel="0" r="660">
      <c r="A660" s="235">
        <v>234</v>
      </c>
      <c r="B660" s="236">
        <v>45540</v>
      </c>
      <c r="C660" s="237" t="s">
        <v>2955</v>
      </c>
      <c r="D660" s="237" t="s">
        <v>2956</v>
      </c>
      <c r="E660" s="238" t="s">
        <v>96</v>
      </c>
      <c r="F660" s="237" t="s">
        <v>478</v>
      </c>
      <c r="G660" s="239"/>
      <c r="H660" s="239">
        <v>12.67</v>
      </c>
      <c r="I660" s="237"/>
      <c r="J660" s="240">
        <v>45568.998275463</v>
      </c>
    </row>
    <row spans="1:10" s="41" customFormat="1" ht="15" customHeight="1" x14ac:dyDescent="0.25" outlineLevel="0" r="661">
      <c r="A661" s="235">
        <v>234</v>
      </c>
      <c r="B661" s="236">
        <v>45540</v>
      </c>
      <c r="C661" s="237" t="s">
        <v>2955</v>
      </c>
      <c r="D661" s="237" t="s">
        <v>2956</v>
      </c>
      <c r="E661" s="238" t="s">
        <v>1108</v>
      </c>
      <c r="F661" s="237" t="s">
        <v>1109</v>
      </c>
      <c r="G661" s="239">
        <v>12.67</v>
      </c>
      <c r="H661" s="239"/>
      <c r="I661" s="237"/>
      <c r="J661" s="240">
        <v>45568.998275463</v>
      </c>
    </row>
    <row spans="1:10" s="41" customFormat="1" ht="15" customHeight="1" x14ac:dyDescent="0.25" outlineLevel="0" r="662">
      <c r="A662" s="235">
        <v>235</v>
      </c>
      <c r="B662" s="236">
        <v>45541</v>
      </c>
      <c r="C662" s="237" t="s">
        <v>2957</v>
      </c>
      <c r="D662" s="237" t="s">
        <v>2958</v>
      </c>
      <c r="E662" s="238" t="s">
        <v>96</v>
      </c>
      <c r="F662" s="237" t="s">
        <v>478</v>
      </c>
      <c r="G662" s="239"/>
      <c r="H662" s="239">
        <v>167.9</v>
      </c>
      <c r="I662" s="237"/>
      <c r="J662" s="240">
        <v>45568.9986458333</v>
      </c>
    </row>
    <row spans="1:10" s="41" customFormat="1" ht="15" customHeight="1" x14ac:dyDescent="0.25" outlineLevel="0" r="663">
      <c r="A663" s="235">
        <v>235</v>
      </c>
      <c r="B663" s="236">
        <v>45541</v>
      </c>
      <c r="C663" s="237" t="s">
        <v>2957</v>
      </c>
      <c r="D663" s="237" t="s">
        <v>2958</v>
      </c>
      <c r="E663" s="238" t="s">
        <v>1115</v>
      </c>
      <c r="F663" s="237" t="s">
        <v>1116</v>
      </c>
      <c r="G663" s="239">
        <v>146.03</v>
      </c>
      <c r="H663" s="239"/>
      <c r="I663" s="237"/>
      <c r="J663" s="240">
        <v>45568.9986458333</v>
      </c>
    </row>
    <row spans="1:10" s="41" customFormat="1" ht="15" customHeight="1" x14ac:dyDescent="0.25" outlineLevel="0" r="664">
      <c r="A664" s="235">
        <v>235</v>
      </c>
      <c r="B664" s="236">
        <v>45541</v>
      </c>
      <c r="C664" s="237" t="s">
        <v>2957</v>
      </c>
      <c r="D664" s="237" t="s">
        <v>2958</v>
      </c>
      <c r="E664" s="238" t="s">
        <v>1087</v>
      </c>
      <c r="F664" s="237" t="s">
        <v>1086</v>
      </c>
      <c r="G664" s="239">
        <v>7.3</v>
      </c>
      <c r="H664" s="239"/>
      <c r="I664" s="237"/>
      <c r="J664" s="240">
        <v>45568.9986458333</v>
      </c>
    </row>
    <row spans="1:10" s="41" customFormat="1" ht="15" customHeight="1" x14ac:dyDescent="0.25" outlineLevel="0" r="665">
      <c r="A665" s="235">
        <v>235</v>
      </c>
      <c r="B665" s="236">
        <v>45541</v>
      </c>
      <c r="C665" s="237" t="s">
        <v>2957</v>
      </c>
      <c r="D665" s="237" t="s">
        <v>2958</v>
      </c>
      <c r="E665" s="238" t="s">
        <v>1088</v>
      </c>
      <c r="F665" s="237" t="s">
        <v>1089</v>
      </c>
      <c r="G665" s="239">
        <v>14.57</v>
      </c>
      <c r="H665" s="239"/>
      <c r="I665" s="237"/>
      <c r="J665" s="240">
        <v>45568.9986458333</v>
      </c>
    </row>
    <row spans="1:10" s="41" customFormat="1" ht="15" customHeight="1" x14ac:dyDescent="0.25" outlineLevel="0" r="666">
      <c r="A666" s="235">
        <v>236</v>
      </c>
      <c r="B666" s="236">
        <v>45541</v>
      </c>
      <c r="C666" s="237" t="s">
        <v>2953</v>
      </c>
      <c r="D666" s="237" t="s">
        <v>2959</v>
      </c>
      <c r="E666" s="238" t="s">
        <v>96</v>
      </c>
      <c r="F666" s="237" t="s">
        <v>478</v>
      </c>
      <c r="G666" s="239"/>
      <c r="H666" s="239">
        <v>29.24</v>
      </c>
      <c r="I666" s="237"/>
      <c r="J666" s="240">
        <v>45568.9991666667</v>
      </c>
    </row>
    <row spans="1:10" s="41" customFormat="1" ht="15" customHeight="1" x14ac:dyDescent="0.25" outlineLevel="0" r="667">
      <c r="A667" s="235">
        <v>236</v>
      </c>
      <c r="B667" s="236">
        <v>45541</v>
      </c>
      <c r="C667" s="237" t="s">
        <v>2953</v>
      </c>
      <c r="D667" s="237" t="s">
        <v>2959</v>
      </c>
      <c r="E667" s="238" t="s">
        <v>1160</v>
      </c>
      <c r="F667" s="237" t="s">
        <v>20</v>
      </c>
      <c r="G667" s="239">
        <v>25.43</v>
      </c>
      <c r="H667" s="239"/>
      <c r="I667" s="237"/>
      <c r="J667" s="240">
        <v>45568.9991666667</v>
      </c>
    </row>
    <row spans="1:10" s="41" customFormat="1" ht="15" customHeight="1" x14ac:dyDescent="0.25" outlineLevel="0" r="668">
      <c r="A668" s="235">
        <v>236</v>
      </c>
      <c r="B668" s="236">
        <v>45541</v>
      </c>
      <c r="C668" s="237" t="s">
        <v>2953</v>
      </c>
      <c r="D668" s="237" t="s">
        <v>2959</v>
      </c>
      <c r="E668" s="238" t="s">
        <v>1087</v>
      </c>
      <c r="F668" s="237" t="s">
        <v>1086</v>
      </c>
      <c r="G668" s="239">
        <v>1.27</v>
      </c>
      <c r="H668" s="239"/>
      <c r="I668" s="237"/>
      <c r="J668" s="240">
        <v>45568.9991666667</v>
      </c>
    </row>
    <row spans="1:10" s="41" customFormat="1" ht="15" customHeight="1" x14ac:dyDescent="0.25" outlineLevel="0" r="669">
      <c r="A669" s="235">
        <v>236</v>
      </c>
      <c r="B669" s="236">
        <v>45541</v>
      </c>
      <c r="C669" s="237" t="s">
        <v>2953</v>
      </c>
      <c r="D669" s="237" t="s">
        <v>2959</v>
      </c>
      <c r="E669" s="238" t="s">
        <v>1088</v>
      </c>
      <c r="F669" s="237" t="s">
        <v>1089</v>
      </c>
      <c r="G669" s="239">
        <v>2.54</v>
      </c>
      <c r="H669" s="239"/>
      <c r="I669" s="237"/>
      <c r="J669" s="240">
        <v>45568.9991666667</v>
      </c>
    </row>
    <row spans="1:10" s="41" customFormat="1" ht="15" customHeight="1" x14ac:dyDescent="0.25" outlineLevel="0" r="670">
      <c r="A670" s="235">
        <v>237</v>
      </c>
      <c r="B670" s="236">
        <v>45541</v>
      </c>
      <c r="C670" s="237" t="s">
        <v>2654</v>
      </c>
      <c r="D670" s="237" t="s">
        <v>2960</v>
      </c>
      <c r="E670" s="238" t="s">
        <v>96</v>
      </c>
      <c r="F670" s="237" t="s">
        <v>478</v>
      </c>
      <c r="G670" s="239"/>
      <c r="H670" s="239">
        <v>126.63</v>
      </c>
      <c r="I670" s="237"/>
      <c r="J670" s="240">
        <v>45568.9995486111</v>
      </c>
    </row>
    <row spans="1:10" s="41" customFormat="1" ht="15" customHeight="1" x14ac:dyDescent="0.25" outlineLevel="0" r="671">
      <c r="A671" s="235">
        <v>237</v>
      </c>
      <c r="B671" s="236">
        <v>45541</v>
      </c>
      <c r="C671" s="237" t="s">
        <v>2654</v>
      </c>
      <c r="D671" s="237" t="s">
        <v>2960</v>
      </c>
      <c r="E671" s="238" t="s">
        <v>1104</v>
      </c>
      <c r="F671" s="237" t="s">
        <v>1105</v>
      </c>
      <c r="G671" s="239">
        <v>110.13</v>
      </c>
      <c r="H671" s="239"/>
      <c r="I671" s="237"/>
      <c r="J671" s="240">
        <v>45568.9995486111</v>
      </c>
    </row>
    <row spans="1:10" s="41" customFormat="1" ht="15" customHeight="1" x14ac:dyDescent="0.25" outlineLevel="0" r="672">
      <c r="A672" s="235">
        <v>237</v>
      </c>
      <c r="B672" s="236">
        <v>45541</v>
      </c>
      <c r="C672" s="237" t="s">
        <v>2654</v>
      </c>
      <c r="D672" s="237" t="s">
        <v>2960</v>
      </c>
      <c r="E672" s="238" t="s">
        <v>1087</v>
      </c>
      <c r="F672" s="237" t="s">
        <v>1086</v>
      </c>
      <c r="G672" s="239">
        <v>5.51</v>
      </c>
      <c r="H672" s="239"/>
      <c r="I672" s="237"/>
      <c r="J672" s="240">
        <v>45568.9995486111</v>
      </c>
    </row>
    <row spans="1:10" s="41" customFormat="1" ht="15" customHeight="1" x14ac:dyDescent="0.25" outlineLevel="0" r="673">
      <c r="A673" s="235">
        <v>237</v>
      </c>
      <c r="B673" s="236">
        <v>45541</v>
      </c>
      <c r="C673" s="237" t="s">
        <v>2654</v>
      </c>
      <c r="D673" s="237" t="s">
        <v>2960</v>
      </c>
      <c r="E673" s="238" t="s">
        <v>1088</v>
      </c>
      <c r="F673" s="237" t="s">
        <v>1089</v>
      </c>
      <c r="G673" s="239">
        <v>10.99</v>
      </c>
      <c r="H673" s="239"/>
      <c r="I673" s="237"/>
      <c r="J673" s="240">
        <v>45568.9995486111</v>
      </c>
    </row>
    <row spans="1:10" s="41" customFormat="1" ht="15" customHeight="1" x14ac:dyDescent="0.25" outlineLevel="0" r="674">
      <c r="A674" s="235">
        <v>238</v>
      </c>
      <c r="B674" s="236">
        <v>45543</v>
      </c>
      <c r="C674" s="237" t="s">
        <v>2961</v>
      </c>
      <c r="D674" s="237" t="s">
        <v>2962</v>
      </c>
      <c r="E674" s="238" t="s">
        <v>96</v>
      </c>
      <c r="F674" s="237" t="s">
        <v>478</v>
      </c>
      <c r="G674" s="239"/>
      <c r="H674" s="239">
        <v>818.83</v>
      </c>
      <c r="I674" s="237"/>
      <c r="J674" s="240">
        <v>45569.000162037</v>
      </c>
    </row>
    <row spans="1:10" s="41" customFormat="1" ht="15" customHeight="1" x14ac:dyDescent="0.25" outlineLevel="0" r="675">
      <c r="A675" s="235">
        <v>238</v>
      </c>
      <c r="B675" s="236">
        <v>45543</v>
      </c>
      <c r="C675" s="237" t="s">
        <v>2961</v>
      </c>
      <c r="D675" s="237" t="s">
        <v>2962</v>
      </c>
      <c r="E675" s="238" t="s">
        <v>1108</v>
      </c>
      <c r="F675" s="237" t="s">
        <v>1109</v>
      </c>
      <c r="G675" s="239">
        <v>818.83</v>
      </c>
      <c r="H675" s="239"/>
      <c r="I675" s="237"/>
      <c r="J675" s="240">
        <v>45569.000162037</v>
      </c>
    </row>
    <row spans="1:10" s="41" customFormat="1" ht="15" customHeight="1" x14ac:dyDescent="0.25" outlineLevel="0" r="676">
      <c r="A676" s="235">
        <v>239</v>
      </c>
      <c r="B676" s="236">
        <v>45543</v>
      </c>
      <c r="C676" s="237" t="s">
        <v>2963</v>
      </c>
      <c r="D676" s="237" t="s">
        <v>2964</v>
      </c>
      <c r="E676" s="238" t="s">
        <v>96</v>
      </c>
      <c r="F676" s="237" t="s">
        <v>478</v>
      </c>
      <c r="G676" s="239"/>
      <c r="H676" s="239">
        <v>2384.07</v>
      </c>
      <c r="I676" s="237"/>
      <c r="J676" s="240">
        <v>45569.0006944444</v>
      </c>
    </row>
    <row spans="1:10" s="41" customFormat="1" ht="15" customHeight="1" x14ac:dyDescent="0.25" outlineLevel="0" r="677">
      <c r="A677" s="235">
        <v>239</v>
      </c>
      <c r="B677" s="236">
        <v>45543</v>
      </c>
      <c r="C677" s="237" t="s">
        <v>2963</v>
      </c>
      <c r="D677" s="237" t="s">
        <v>2964</v>
      </c>
      <c r="E677" s="238" t="s">
        <v>1108</v>
      </c>
      <c r="F677" s="237" t="s">
        <v>1109</v>
      </c>
      <c r="G677" s="239">
        <v>2384.07</v>
      </c>
      <c r="H677" s="239"/>
      <c r="I677" s="237"/>
      <c r="J677" s="240">
        <v>45569.0006944444</v>
      </c>
    </row>
    <row spans="1:10" s="41" customFormat="1" ht="15" customHeight="1" x14ac:dyDescent="0.25" outlineLevel="0" r="678">
      <c r="A678" s="235">
        <v>240</v>
      </c>
      <c r="B678" s="236">
        <v>45544</v>
      </c>
      <c r="C678" s="237" t="s">
        <v>2965</v>
      </c>
      <c r="D678" s="237" t="s">
        <v>2966</v>
      </c>
      <c r="E678" s="238" t="s">
        <v>28</v>
      </c>
      <c r="F678" s="237" t="s">
        <v>27</v>
      </c>
      <c r="G678" s="239"/>
      <c r="H678" s="239">
        <v>1086.51</v>
      </c>
      <c r="I678" s="237"/>
      <c r="J678" s="240">
        <v>45569.0011342593</v>
      </c>
    </row>
    <row spans="1:10" s="41" customFormat="1" ht="15" customHeight="1" x14ac:dyDescent="0.25" outlineLevel="0" r="679">
      <c r="A679" s="235">
        <v>240</v>
      </c>
      <c r="B679" s="236">
        <v>45544</v>
      </c>
      <c r="C679" s="237" t="s">
        <v>2965</v>
      </c>
      <c r="D679" s="237" t="s">
        <v>2966</v>
      </c>
      <c r="E679" s="238" t="s">
        <v>1104</v>
      </c>
      <c r="F679" s="237" t="s">
        <v>1105</v>
      </c>
      <c r="G679" s="239">
        <v>945</v>
      </c>
      <c r="H679" s="239"/>
      <c r="I679" s="237"/>
      <c r="J679" s="240">
        <v>45569.0011342593</v>
      </c>
    </row>
    <row spans="1:10" s="41" customFormat="1" ht="15" customHeight="1" x14ac:dyDescent="0.25" outlineLevel="0" r="680">
      <c r="A680" s="235">
        <v>240</v>
      </c>
      <c r="B680" s="236">
        <v>45544</v>
      </c>
      <c r="C680" s="237" t="s">
        <v>2965</v>
      </c>
      <c r="D680" s="237" t="s">
        <v>2966</v>
      </c>
      <c r="E680" s="238" t="s">
        <v>1087</v>
      </c>
      <c r="F680" s="237" t="s">
        <v>1086</v>
      </c>
      <c r="G680" s="239">
        <v>47.25</v>
      </c>
      <c r="H680" s="239"/>
      <c r="I680" s="237"/>
      <c r="J680" s="240">
        <v>45569.0011342593</v>
      </c>
    </row>
    <row spans="1:10" s="41" customFormat="1" ht="15" customHeight="1" x14ac:dyDescent="0.25" outlineLevel="0" r="681">
      <c r="A681" s="235">
        <v>240</v>
      </c>
      <c r="B681" s="236">
        <v>45544</v>
      </c>
      <c r="C681" s="237" t="s">
        <v>2965</v>
      </c>
      <c r="D681" s="237" t="s">
        <v>2966</v>
      </c>
      <c r="E681" s="238" t="s">
        <v>1088</v>
      </c>
      <c r="F681" s="237" t="s">
        <v>1089</v>
      </c>
      <c r="G681" s="239">
        <v>94.26</v>
      </c>
      <c r="H681" s="239"/>
      <c r="I681" s="237"/>
      <c r="J681" s="240">
        <v>45569.0011342593</v>
      </c>
    </row>
    <row spans="1:10" s="41" customFormat="1" ht="15" customHeight="1" x14ac:dyDescent="0.25" outlineLevel="0" r="682">
      <c r="A682" s="235">
        <v>241</v>
      </c>
      <c r="B682" s="236">
        <v>45553</v>
      </c>
      <c r="C682" s="237" t="s">
        <v>2957</v>
      </c>
      <c r="D682" s="237" t="s">
        <v>2967</v>
      </c>
      <c r="E682" s="238" t="s">
        <v>96</v>
      </c>
      <c r="F682" s="237" t="s">
        <v>478</v>
      </c>
      <c r="G682" s="239"/>
      <c r="H682" s="239">
        <v>95.24</v>
      </c>
      <c r="I682" s="237"/>
      <c r="J682" s="240">
        <v>45569.0014930556</v>
      </c>
    </row>
    <row spans="1:10" s="41" customFormat="1" ht="15" customHeight="1" x14ac:dyDescent="0.25" outlineLevel="0" r="683">
      <c r="A683" s="235">
        <v>241</v>
      </c>
      <c r="B683" s="236">
        <v>45553</v>
      </c>
      <c r="C683" s="237" t="s">
        <v>2957</v>
      </c>
      <c r="D683" s="237" t="s">
        <v>2967</v>
      </c>
      <c r="E683" s="238" t="s">
        <v>1115</v>
      </c>
      <c r="F683" s="237" t="s">
        <v>1116</v>
      </c>
      <c r="G683" s="239">
        <v>82.84</v>
      </c>
      <c r="H683" s="239"/>
      <c r="I683" s="237"/>
      <c r="J683" s="240">
        <v>45569.0014930556</v>
      </c>
    </row>
    <row spans="1:10" s="41" customFormat="1" ht="15" customHeight="1" x14ac:dyDescent="0.25" outlineLevel="0" r="684">
      <c r="A684" s="235">
        <v>241</v>
      </c>
      <c r="B684" s="236">
        <v>45553</v>
      </c>
      <c r="C684" s="237" t="s">
        <v>2957</v>
      </c>
      <c r="D684" s="237" t="s">
        <v>2967</v>
      </c>
      <c r="E684" s="238" t="s">
        <v>1087</v>
      </c>
      <c r="F684" s="237" t="s">
        <v>1086</v>
      </c>
      <c r="G684" s="239">
        <v>4.14</v>
      </c>
      <c r="H684" s="239"/>
      <c r="I684" s="237"/>
      <c r="J684" s="240">
        <v>45569.0014930556</v>
      </c>
    </row>
    <row spans="1:10" s="41" customFormat="1" ht="15" customHeight="1" x14ac:dyDescent="0.25" outlineLevel="0" r="685">
      <c r="A685" s="235">
        <v>241</v>
      </c>
      <c r="B685" s="236">
        <v>45553</v>
      </c>
      <c r="C685" s="237" t="s">
        <v>2957</v>
      </c>
      <c r="D685" s="237" t="s">
        <v>2967</v>
      </c>
      <c r="E685" s="238" t="s">
        <v>1088</v>
      </c>
      <c r="F685" s="237" t="s">
        <v>1089</v>
      </c>
      <c r="G685" s="239">
        <v>8.26</v>
      </c>
      <c r="H685" s="239"/>
      <c r="I685" s="237"/>
      <c r="J685" s="240">
        <v>45569.0014930556</v>
      </c>
    </row>
    <row spans="1:10" s="41" customFormat="1" ht="15" customHeight="1" x14ac:dyDescent="0.25" outlineLevel="0" r="686">
      <c r="A686" s="235">
        <v>242</v>
      </c>
      <c r="B686" s="236">
        <v>45557</v>
      </c>
      <c r="C686" s="237" t="s">
        <v>2968</v>
      </c>
      <c r="D686" s="237" t="s">
        <v>2969</v>
      </c>
      <c r="E686" s="238" t="s">
        <v>96</v>
      </c>
      <c r="F686" s="237" t="s">
        <v>478</v>
      </c>
      <c r="G686" s="239"/>
      <c r="H686" s="239">
        <v>57.43</v>
      </c>
      <c r="I686" s="237"/>
      <c r="J686" s="240">
        <v>45569.0018981481</v>
      </c>
    </row>
    <row spans="1:10" s="41" customFormat="1" ht="15" customHeight="1" x14ac:dyDescent="0.25" outlineLevel="0" r="687">
      <c r="A687" s="235">
        <v>242</v>
      </c>
      <c r="B687" s="236">
        <v>45557</v>
      </c>
      <c r="C687" s="237" t="s">
        <v>2968</v>
      </c>
      <c r="D687" s="237" t="s">
        <v>2969</v>
      </c>
      <c r="E687" s="238" t="s">
        <v>1108</v>
      </c>
      <c r="F687" s="237" t="s">
        <v>1109</v>
      </c>
      <c r="G687" s="239">
        <v>49.95</v>
      </c>
      <c r="H687" s="239"/>
      <c r="I687" s="237"/>
      <c r="J687" s="240">
        <v>45569.0018981481</v>
      </c>
    </row>
    <row spans="1:10" s="41" customFormat="1" ht="15" customHeight="1" x14ac:dyDescent="0.25" outlineLevel="0" r="688">
      <c r="A688" s="235">
        <v>242</v>
      </c>
      <c r="B688" s="236">
        <v>45557</v>
      </c>
      <c r="C688" s="237" t="s">
        <v>2968</v>
      </c>
      <c r="D688" s="237" t="s">
        <v>2969</v>
      </c>
      <c r="E688" s="238" t="s">
        <v>1087</v>
      </c>
      <c r="F688" s="237" t="s">
        <v>1086</v>
      </c>
      <c r="G688" s="239">
        <v>2.5</v>
      </c>
      <c r="H688" s="239"/>
      <c r="I688" s="237"/>
      <c r="J688" s="240">
        <v>45569.0018981481</v>
      </c>
    </row>
    <row spans="1:10" s="41" customFormat="1" ht="15" customHeight="1" x14ac:dyDescent="0.25" outlineLevel="0" r="689">
      <c r="A689" s="235">
        <v>242</v>
      </c>
      <c r="B689" s="236">
        <v>45557</v>
      </c>
      <c r="C689" s="237" t="s">
        <v>2968</v>
      </c>
      <c r="D689" s="237" t="s">
        <v>2969</v>
      </c>
      <c r="E689" s="238" t="s">
        <v>1088</v>
      </c>
      <c r="F689" s="237" t="s">
        <v>1089</v>
      </c>
      <c r="G689" s="239">
        <v>4.98</v>
      </c>
      <c r="H689" s="239"/>
      <c r="I689" s="237"/>
      <c r="J689" s="240">
        <v>45569.0018981481</v>
      </c>
    </row>
    <row spans="1:10" s="41" customFormat="1" ht="15" customHeight="1" x14ac:dyDescent="0.25" outlineLevel="0" r="690">
      <c r="A690" s="235">
        <v>243</v>
      </c>
      <c r="B690" s="236">
        <v>45557</v>
      </c>
      <c r="C690" s="237" t="s">
        <v>2970</v>
      </c>
      <c r="D690" s="237" t="s">
        <v>2971</v>
      </c>
      <c r="E690" s="238" t="s">
        <v>96</v>
      </c>
      <c r="F690" s="237" t="s">
        <v>478</v>
      </c>
      <c r="G690" s="239"/>
      <c r="H690" s="239">
        <v>114.96</v>
      </c>
      <c r="I690" s="237"/>
      <c r="J690" s="240">
        <v>45569.0022685185</v>
      </c>
    </row>
    <row spans="1:10" s="41" customFormat="1" ht="15" customHeight="1" x14ac:dyDescent="0.25" outlineLevel="0" r="691">
      <c r="A691" s="235">
        <v>243</v>
      </c>
      <c r="B691" s="236">
        <v>45557</v>
      </c>
      <c r="C691" s="237" t="s">
        <v>2970</v>
      </c>
      <c r="D691" s="237" t="s">
        <v>2971</v>
      </c>
      <c r="E691" s="238" t="s">
        <v>1108</v>
      </c>
      <c r="F691" s="237" t="s">
        <v>1109</v>
      </c>
      <c r="G691" s="239">
        <v>99.99</v>
      </c>
      <c r="H691" s="239"/>
      <c r="I691" s="237"/>
      <c r="J691" s="240">
        <v>45569.0022685185</v>
      </c>
    </row>
    <row spans="1:10" s="41" customFormat="1" ht="15" customHeight="1" x14ac:dyDescent="0.25" outlineLevel="0" r="692">
      <c r="A692" s="235">
        <v>243</v>
      </c>
      <c r="B692" s="236">
        <v>45557</v>
      </c>
      <c r="C692" s="237" t="s">
        <v>2970</v>
      </c>
      <c r="D692" s="237" t="s">
        <v>2971</v>
      </c>
      <c r="E692" s="238" t="s">
        <v>1087</v>
      </c>
      <c r="F692" s="237" t="s">
        <v>1086</v>
      </c>
      <c r="G692" s="239">
        <v>5</v>
      </c>
      <c r="H692" s="239"/>
      <c r="I692" s="237"/>
      <c r="J692" s="240">
        <v>45569.0022685185</v>
      </c>
    </row>
    <row spans="1:10" s="41" customFormat="1" ht="15" customHeight="1" x14ac:dyDescent="0.25" outlineLevel="0" r="693">
      <c r="A693" s="235">
        <v>243</v>
      </c>
      <c r="B693" s="236">
        <v>45557</v>
      </c>
      <c r="C693" s="237" t="s">
        <v>2970</v>
      </c>
      <c r="D693" s="237" t="s">
        <v>2971</v>
      </c>
      <c r="E693" s="238" t="s">
        <v>1088</v>
      </c>
      <c r="F693" s="237" t="s">
        <v>1089</v>
      </c>
      <c r="G693" s="239">
        <v>9.97</v>
      </c>
      <c r="H693" s="239"/>
      <c r="I693" s="237"/>
      <c r="J693" s="240">
        <v>45569.0022685185</v>
      </c>
    </row>
    <row spans="1:10" s="41" customFormat="1" ht="15" customHeight="1" x14ac:dyDescent="0.25" outlineLevel="0" r="694">
      <c r="A694" s="235">
        <v>244</v>
      </c>
      <c r="B694" s="236">
        <v>45557</v>
      </c>
      <c r="C694" s="237" t="s">
        <v>2972</v>
      </c>
      <c r="D694" s="237" t="s">
        <v>2973</v>
      </c>
      <c r="E694" s="238" t="s">
        <v>28</v>
      </c>
      <c r="F694" s="237" t="s">
        <v>27</v>
      </c>
      <c r="G694" s="239"/>
      <c r="H694" s="239">
        <v>232.83</v>
      </c>
      <c r="I694" s="237"/>
      <c r="J694" s="240">
        <v>45569.002650463</v>
      </c>
    </row>
    <row spans="1:10" s="41" customFormat="1" ht="15" customHeight="1" x14ac:dyDescent="0.25" outlineLevel="0" r="695">
      <c r="A695" s="235">
        <v>244</v>
      </c>
      <c r="B695" s="236">
        <v>45557</v>
      </c>
      <c r="C695" s="237" t="s">
        <v>2972</v>
      </c>
      <c r="D695" s="237" t="s">
        <v>2973</v>
      </c>
      <c r="E695" s="238" t="s">
        <v>1108</v>
      </c>
      <c r="F695" s="237" t="s">
        <v>1109</v>
      </c>
      <c r="G695" s="239">
        <v>202.5</v>
      </c>
      <c r="H695" s="239"/>
      <c r="I695" s="237"/>
      <c r="J695" s="240">
        <v>45569.002650463</v>
      </c>
    </row>
    <row spans="1:10" s="41" customFormat="1" ht="15" customHeight="1" x14ac:dyDescent="0.25" outlineLevel="0" r="696">
      <c r="A696" s="235">
        <v>244</v>
      </c>
      <c r="B696" s="236">
        <v>45557</v>
      </c>
      <c r="C696" s="237" t="s">
        <v>2972</v>
      </c>
      <c r="D696" s="237" t="s">
        <v>2973</v>
      </c>
      <c r="E696" s="238" t="s">
        <v>1087</v>
      </c>
      <c r="F696" s="237" t="s">
        <v>1086</v>
      </c>
      <c r="G696" s="239">
        <v>10.13</v>
      </c>
      <c r="H696" s="239"/>
      <c r="I696" s="237"/>
      <c r="J696" s="240">
        <v>45569.002650463</v>
      </c>
    </row>
    <row spans="1:10" s="41" customFormat="1" ht="15" customHeight="1" x14ac:dyDescent="0.25" outlineLevel="0" r="697">
      <c r="A697" s="235">
        <v>244</v>
      </c>
      <c r="B697" s="236">
        <v>45557</v>
      </c>
      <c r="C697" s="237" t="s">
        <v>2972</v>
      </c>
      <c r="D697" s="237" t="s">
        <v>2973</v>
      </c>
      <c r="E697" s="238" t="s">
        <v>1088</v>
      </c>
      <c r="F697" s="237" t="s">
        <v>1089</v>
      </c>
      <c r="G697" s="239">
        <v>20.2</v>
      </c>
      <c r="H697" s="239"/>
      <c r="I697" s="237"/>
      <c r="J697" s="240">
        <v>45569.002650463</v>
      </c>
    </row>
    <row spans="1:10" s="41" customFormat="1" ht="15" customHeight="1" x14ac:dyDescent="0.25" outlineLevel="0" r="698">
      <c r="A698" s="235">
        <v>245</v>
      </c>
      <c r="B698" s="236">
        <v>45557</v>
      </c>
      <c r="C698" s="237" t="s">
        <v>2974</v>
      </c>
      <c r="D698" s="237" t="s">
        <v>2975</v>
      </c>
      <c r="E698" s="238" t="s">
        <v>96</v>
      </c>
      <c r="F698" s="237" t="s">
        <v>478</v>
      </c>
      <c r="G698" s="239"/>
      <c r="H698" s="239">
        <v>13.79</v>
      </c>
      <c r="I698" s="237"/>
      <c r="J698" s="240">
        <v>45569.0030439815</v>
      </c>
    </row>
    <row spans="1:10" s="41" customFormat="1" ht="15" customHeight="1" x14ac:dyDescent="0.25" outlineLevel="0" r="699">
      <c r="A699" s="235">
        <v>245</v>
      </c>
      <c r="B699" s="236">
        <v>45557</v>
      </c>
      <c r="C699" s="237" t="s">
        <v>2974</v>
      </c>
      <c r="D699" s="237" t="s">
        <v>2975</v>
      </c>
      <c r="E699" s="238" t="s">
        <v>1267</v>
      </c>
      <c r="F699" s="237" t="s">
        <v>1268</v>
      </c>
      <c r="G699" s="239">
        <v>11.99</v>
      </c>
      <c r="H699" s="239"/>
      <c r="I699" s="237"/>
      <c r="J699" s="240">
        <v>45569.0030439815</v>
      </c>
    </row>
    <row spans="1:10" s="41" customFormat="1" ht="15" customHeight="1" x14ac:dyDescent="0.25" outlineLevel="0" r="700">
      <c r="A700" s="235">
        <v>245</v>
      </c>
      <c r="B700" s="236">
        <v>45557</v>
      </c>
      <c r="C700" s="237" t="s">
        <v>2974</v>
      </c>
      <c r="D700" s="237" t="s">
        <v>2975</v>
      </c>
      <c r="E700" s="238" t="s">
        <v>1087</v>
      </c>
      <c r="F700" s="237" t="s">
        <v>1086</v>
      </c>
      <c r="G700" s="239">
        <v>0.6</v>
      </c>
      <c r="H700" s="239"/>
      <c r="I700" s="237"/>
      <c r="J700" s="240">
        <v>45569.0030439815</v>
      </c>
    </row>
    <row spans="1:10" s="41" customFormat="1" ht="15" customHeight="1" x14ac:dyDescent="0.25" outlineLevel="0" r="701">
      <c r="A701" s="235">
        <v>245</v>
      </c>
      <c r="B701" s="236">
        <v>45557</v>
      </c>
      <c r="C701" s="237" t="s">
        <v>2974</v>
      </c>
      <c r="D701" s="237" t="s">
        <v>2975</v>
      </c>
      <c r="E701" s="238" t="s">
        <v>1088</v>
      </c>
      <c r="F701" s="237" t="s">
        <v>1089</v>
      </c>
      <c r="G701" s="239">
        <v>1.2</v>
      </c>
      <c r="H701" s="239"/>
      <c r="I701" s="237"/>
      <c r="J701" s="240">
        <v>45569.0030439815</v>
      </c>
    </row>
    <row spans="1:10" s="41" customFormat="1" ht="15" customHeight="1" x14ac:dyDescent="0.25" outlineLevel="0" r="702">
      <c r="A702" s="235">
        <v>246</v>
      </c>
      <c r="B702" s="236">
        <v>45562</v>
      </c>
      <c r="C702" s="237" t="s">
        <v>2654</v>
      </c>
      <c r="D702" s="237" t="s">
        <v>2976</v>
      </c>
      <c r="E702" s="238" t="s">
        <v>96</v>
      </c>
      <c r="F702" s="237" t="s">
        <v>478</v>
      </c>
      <c r="G702" s="239"/>
      <c r="H702" s="239">
        <v>147.69</v>
      </c>
      <c r="I702" s="237"/>
      <c r="J702" s="240">
        <v>45569.0033101852</v>
      </c>
    </row>
    <row spans="1:10" s="41" customFormat="1" ht="15" customHeight="1" x14ac:dyDescent="0.25" outlineLevel="0" r="703">
      <c r="A703" s="235">
        <v>246</v>
      </c>
      <c r="B703" s="236">
        <v>45562</v>
      </c>
      <c r="C703" s="237" t="s">
        <v>2654</v>
      </c>
      <c r="D703" s="237" t="s">
        <v>2976</v>
      </c>
      <c r="E703" s="238" t="s">
        <v>1104</v>
      </c>
      <c r="F703" s="237" t="s">
        <v>1105</v>
      </c>
      <c r="G703" s="239">
        <v>128.46</v>
      </c>
      <c r="H703" s="239"/>
      <c r="I703" s="237"/>
      <c r="J703" s="240">
        <v>45569.0033101852</v>
      </c>
    </row>
    <row spans="1:10" s="41" customFormat="1" ht="15" customHeight="1" x14ac:dyDescent="0.25" outlineLevel="0" r="704">
      <c r="A704" s="235">
        <v>246</v>
      </c>
      <c r="B704" s="236">
        <v>45562</v>
      </c>
      <c r="C704" s="237" t="s">
        <v>2654</v>
      </c>
      <c r="D704" s="237" t="s">
        <v>2976</v>
      </c>
      <c r="E704" s="238" t="s">
        <v>1087</v>
      </c>
      <c r="F704" s="237" t="s">
        <v>1086</v>
      </c>
      <c r="G704" s="239">
        <v>6.42</v>
      </c>
      <c r="H704" s="239"/>
      <c r="I704" s="237"/>
      <c r="J704" s="240">
        <v>45569.0033101852</v>
      </c>
    </row>
    <row spans="1:10" s="41" customFormat="1" ht="15" customHeight="1" x14ac:dyDescent="0.25" outlineLevel="0" r="705">
      <c r="A705" s="235">
        <v>246</v>
      </c>
      <c r="B705" s="236">
        <v>45562</v>
      </c>
      <c r="C705" s="237" t="s">
        <v>2654</v>
      </c>
      <c r="D705" s="237" t="s">
        <v>2976</v>
      </c>
      <c r="E705" s="238" t="s">
        <v>1088</v>
      </c>
      <c r="F705" s="237" t="s">
        <v>1089</v>
      </c>
      <c r="G705" s="239">
        <v>12.81</v>
      </c>
      <c r="H705" s="239"/>
      <c r="I705" s="237"/>
      <c r="J705" s="240">
        <v>45569.0033101852</v>
      </c>
    </row>
    <row spans="1:10" s="41" customFormat="1" ht="15" customHeight="1" x14ac:dyDescent="0.25" outlineLevel="0" r="706">
      <c r="A706" s="235">
        <v>247</v>
      </c>
      <c r="B706" s="236">
        <v>45562</v>
      </c>
      <c r="C706" s="237" t="s">
        <v>2977</v>
      </c>
      <c r="D706" s="237" t="s">
        <v>2978</v>
      </c>
      <c r="E706" s="238" t="s">
        <v>96</v>
      </c>
      <c r="F706" s="237" t="s">
        <v>478</v>
      </c>
      <c r="G706" s="239"/>
      <c r="H706" s="239">
        <v>19.53</v>
      </c>
      <c r="I706" s="237"/>
      <c r="J706" s="240">
        <v>45569.003900463</v>
      </c>
    </row>
    <row spans="1:10" s="41" customFormat="1" ht="15" customHeight="1" x14ac:dyDescent="0.25" outlineLevel="0" r="707">
      <c r="A707" s="235">
        <v>247</v>
      </c>
      <c r="B707" s="236">
        <v>45562</v>
      </c>
      <c r="C707" s="237" t="s">
        <v>2977</v>
      </c>
      <c r="D707" s="237" t="s">
        <v>2978</v>
      </c>
      <c r="E707" s="238" t="s">
        <v>1267</v>
      </c>
      <c r="F707" s="237" t="s">
        <v>1268</v>
      </c>
      <c r="G707" s="239">
        <v>16.99</v>
      </c>
      <c r="H707" s="239"/>
      <c r="I707" s="237"/>
      <c r="J707" s="240">
        <v>45569.003900463</v>
      </c>
    </row>
    <row spans="1:10" s="41" customFormat="1" ht="15" customHeight="1" x14ac:dyDescent="0.25" outlineLevel="0" r="708">
      <c r="A708" s="235">
        <v>247</v>
      </c>
      <c r="B708" s="236">
        <v>45562</v>
      </c>
      <c r="C708" s="237" t="s">
        <v>2977</v>
      </c>
      <c r="D708" s="237" t="s">
        <v>2978</v>
      </c>
      <c r="E708" s="238" t="s">
        <v>1087</v>
      </c>
      <c r="F708" s="237" t="s">
        <v>1086</v>
      </c>
      <c r="G708" s="239">
        <v>0.85</v>
      </c>
      <c r="H708" s="239"/>
      <c r="I708" s="237"/>
      <c r="J708" s="240">
        <v>45569.003900463</v>
      </c>
    </row>
    <row spans="1:10" s="41" customFormat="1" ht="15" customHeight="1" x14ac:dyDescent="0.25" outlineLevel="0" r="709">
      <c r="A709" s="235">
        <v>247</v>
      </c>
      <c r="B709" s="236">
        <v>45562</v>
      </c>
      <c r="C709" s="237" t="s">
        <v>2977</v>
      </c>
      <c r="D709" s="237" t="s">
        <v>2978</v>
      </c>
      <c r="E709" s="238" t="s">
        <v>1088</v>
      </c>
      <c r="F709" s="237" t="s">
        <v>1089</v>
      </c>
      <c r="G709" s="239">
        <v>1.69</v>
      </c>
      <c r="H709" s="239"/>
      <c r="I709" s="237"/>
      <c r="J709" s="240">
        <v>45569.003900463</v>
      </c>
    </row>
    <row spans="1:10" s="41" customFormat="1" ht="15" customHeight="1" x14ac:dyDescent="0.25" outlineLevel="0" r="710">
      <c r="A710" s="235">
        <v>248</v>
      </c>
      <c r="B710" s="236">
        <v>45562</v>
      </c>
      <c r="C710" s="237" t="s">
        <v>2979</v>
      </c>
      <c r="D710" s="237" t="s">
        <v>2980</v>
      </c>
      <c r="E710" s="238" t="s">
        <v>96</v>
      </c>
      <c r="F710" s="237" t="s">
        <v>478</v>
      </c>
      <c r="G710" s="239"/>
      <c r="H710" s="239">
        <v>27.65</v>
      </c>
      <c r="I710" s="237"/>
      <c r="J710" s="240">
        <v>45569.0041898148</v>
      </c>
    </row>
    <row spans="1:10" s="41" customFormat="1" ht="15" customHeight="1" x14ac:dyDescent="0.25" outlineLevel="0" r="711">
      <c r="A711" s="235">
        <v>248</v>
      </c>
      <c r="B711" s="236">
        <v>45562</v>
      </c>
      <c r="C711" s="237" t="s">
        <v>2979</v>
      </c>
      <c r="D711" s="237" t="s">
        <v>2980</v>
      </c>
      <c r="E711" s="238" t="s">
        <v>1108</v>
      </c>
      <c r="F711" s="237" t="s">
        <v>1109</v>
      </c>
      <c r="G711" s="239">
        <v>27.65</v>
      </c>
      <c r="H711" s="239"/>
      <c r="I711" s="237"/>
      <c r="J711" s="240">
        <v>45569.0041898148</v>
      </c>
    </row>
    <row spans="1:10" s="41" customFormat="1" ht="15" customHeight="1" x14ac:dyDescent="0.25" outlineLevel="0" r="712">
      <c r="A712" s="235">
        <v>249</v>
      </c>
      <c r="B712" s="236">
        <v>45565</v>
      </c>
      <c r="C712" s="237" t="s">
        <v>2981</v>
      </c>
      <c r="D712" s="237" t="s">
        <v>2982</v>
      </c>
      <c r="E712" s="238" t="s">
        <v>1803</v>
      </c>
      <c r="F712" s="237" t="s">
        <v>2597</v>
      </c>
      <c r="G712" s="239"/>
      <c r="H712" s="239">
        <v>56.89</v>
      </c>
      <c r="I712" s="237"/>
      <c r="J712" s="240">
        <v>45569.0046064815</v>
      </c>
    </row>
    <row spans="1:10" s="41" customFormat="1" ht="15" customHeight="1" x14ac:dyDescent="0.25" outlineLevel="0" r="713">
      <c r="A713" s="235">
        <v>249</v>
      </c>
      <c r="B713" s="236">
        <v>45565</v>
      </c>
      <c r="C713" s="237" t="s">
        <v>2981</v>
      </c>
      <c r="D713" s="237" t="s">
        <v>2982</v>
      </c>
      <c r="E713" s="238" t="s">
        <v>1115</v>
      </c>
      <c r="F713" s="237" t="s">
        <v>1116</v>
      </c>
      <c r="G713" s="239">
        <v>49.48</v>
      </c>
      <c r="H713" s="239"/>
      <c r="I713" s="237"/>
      <c r="J713" s="240">
        <v>45569.0046064815</v>
      </c>
    </row>
    <row spans="1:10" s="41" customFormat="1" ht="15" customHeight="1" x14ac:dyDescent="0.25" outlineLevel="0" r="714">
      <c r="A714" s="235">
        <v>249</v>
      </c>
      <c r="B714" s="236">
        <v>45565</v>
      </c>
      <c r="C714" s="237" t="s">
        <v>2981</v>
      </c>
      <c r="D714" s="237" t="s">
        <v>2982</v>
      </c>
      <c r="E714" s="238" t="s">
        <v>1087</v>
      </c>
      <c r="F714" s="237" t="s">
        <v>1086</v>
      </c>
      <c r="G714" s="239">
        <v>2.47</v>
      </c>
      <c r="H714" s="239"/>
      <c r="I714" s="237"/>
      <c r="J714" s="240">
        <v>45569.0046064815</v>
      </c>
    </row>
    <row spans="1:10" s="41" customFormat="1" ht="15" customHeight="1" x14ac:dyDescent="0.25" outlineLevel="0" r="715">
      <c r="A715" s="235">
        <v>249</v>
      </c>
      <c r="B715" s="236">
        <v>45565</v>
      </c>
      <c r="C715" s="237" t="s">
        <v>2981</v>
      </c>
      <c r="D715" s="237" t="s">
        <v>2982</v>
      </c>
      <c r="E715" s="238" t="s">
        <v>1088</v>
      </c>
      <c r="F715" s="237" t="s">
        <v>1089</v>
      </c>
      <c r="G715" s="239">
        <v>4.94</v>
      </c>
      <c r="H715" s="239"/>
      <c r="I715" s="237"/>
      <c r="J715" s="240">
        <v>45569.0046064815</v>
      </c>
    </row>
    <row spans="1:10" s="41" customFormat="1" ht="15" customHeight="1" x14ac:dyDescent="0.25" outlineLevel="0" r="716">
      <c r="A716" s="235">
        <v>250</v>
      </c>
      <c r="B716" s="236">
        <v>45565</v>
      </c>
      <c r="C716" s="237" t="s">
        <v>2983</v>
      </c>
      <c r="D716" s="237" t="s">
        <v>2984</v>
      </c>
      <c r="E716" s="238" t="s">
        <v>1803</v>
      </c>
      <c r="F716" s="237" t="s">
        <v>2597</v>
      </c>
      <c r="G716" s="239"/>
      <c r="H716" s="239">
        <v>236.6</v>
      </c>
      <c r="I716" s="237"/>
      <c r="J716" s="240">
        <v>45569.0050115741</v>
      </c>
    </row>
    <row spans="1:10" s="41" customFormat="1" ht="15" customHeight="1" x14ac:dyDescent="0.25" outlineLevel="0" r="717">
      <c r="A717" s="235">
        <v>250</v>
      </c>
      <c r="B717" s="236">
        <v>45565</v>
      </c>
      <c r="C717" s="237" t="s">
        <v>2983</v>
      </c>
      <c r="D717" s="237" t="s">
        <v>2984</v>
      </c>
      <c r="E717" s="238" t="s">
        <v>1104</v>
      </c>
      <c r="F717" s="237" t="s">
        <v>1105</v>
      </c>
      <c r="G717" s="239">
        <v>205.78</v>
      </c>
      <c r="H717" s="239"/>
      <c r="I717" s="237"/>
      <c r="J717" s="240">
        <v>45569.0050115741</v>
      </c>
    </row>
    <row spans="1:10" s="41" customFormat="1" ht="15" customHeight="1" x14ac:dyDescent="0.25" outlineLevel="0" r="718">
      <c r="A718" s="235">
        <v>250</v>
      </c>
      <c r="B718" s="236">
        <v>45565</v>
      </c>
      <c r="C718" s="237" t="s">
        <v>2983</v>
      </c>
      <c r="D718" s="237" t="s">
        <v>2984</v>
      </c>
      <c r="E718" s="238" t="s">
        <v>1087</v>
      </c>
      <c r="F718" s="237" t="s">
        <v>1086</v>
      </c>
      <c r="G718" s="239">
        <v>10.29</v>
      </c>
      <c r="H718" s="239"/>
      <c r="I718" s="237"/>
      <c r="J718" s="240">
        <v>45569.0050115741</v>
      </c>
    </row>
    <row spans="1:10" s="41" customFormat="1" ht="15" customHeight="1" x14ac:dyDescent="0.25" outlineLevel="0" r="719">
      <c r="A719" s="235">
        <v>250</v>
      </c>
      <c r="B719" s="236">
        <v>45565</v>
      </c>
      <c r="C719" s="237" t="s">
        <v>2983</v>
      </c>
      <c r="D719" s="237" t="s">
        <v>2984</v>
      </c>
      <c r="E719" s="238" t="s">
        <v>1088</v>
      </c>
      <c r="F719" s="237" t="s">
        <v>1089</v>
      </c>
      <c r="G719" s="239">
        <v>20.53</v>
      </c>
      <c r="H719" s="239"/>
      <c r="I719" s="237"/>
      <c r="J719" s="240">
        <v>45569.0050115741</v>
      </c>
    </row>
    <row spans="1:10" s="41" customFormat="1" ht="15" customHeight="1" x14ac:dyDescent="0.25" outlineLevel="0" r="720">
      <c r="A720" s="235">
        <v>251</v>
      </c>
      <c r="B720" s="236">
        <v>45540</v>
      </c>
      <c r="C720" s="237" t="s">
        <v>2985</v>
      </c>
      <c r="D720" s="237" t="s">
        <v>2986</v>
      </c>
      <c r="E720" s="238" t="s">
        <v>1083</v>
      </c>
      <c r="F720" s="237" t="s">
        <v>1084</v>
      </c>
      <c r="G720" s="239">
        <v>25000</v>
      </c>
      <c r="H720" s="239"/>
      <c r="I720" s="237"/>
      <c r="J720" s="240">
        <v>45569.0058333333</v>
      </c>
    </row>
    <row spans="1:10" s="41" customFormat="1" ht="15" customHeight="1" x14ac:dyDescent="0.25" outlineLevel="0" r="721">
      <c r="A721" s="235">
        <v>251</v>
      </c>
      <c r="B721" s="236">
        <v>45540</v>
      </c>
      <c r="C721" s="237" t="s">
        <v>2985</v>
      </c>
      <c r="D721" s="237" t="s">
        <v>2986</v>
      </c>
      <c r="E721" s="238" t="s">
        <v>28</v>
      </c>
      <c r="F721" s="237" t="s">
        <v>27</v>
      </c>
      <c r="G721" s="239"/>
      <c r="H721" s="239">
        <v>25000</v>
      </c>
      <c r="I721" s="237"/>
      <c r="J721" s="240">
        <v>45569.0058333333</v>
      </c>
    </row>
    <row spans="1:10" s="41" customFormat="1" ht="15" customHeight="1" x14ac:dyDescent="0.25" outlineLevel="0" r="722">
      <c r="A722" s="235">
        <v>252</v>
      </c>
      <c r="B722" s="236">
        <v>45541</v>
      </c>
      <c r="C722" s="237" t="s">
        <v>2985</v>
      </c>
      <c r="D722" s="237" t="s">
        <v>2986</v>
      </c>
      <c r="E722" s="238" t="s">
        <v>1083</v>
      </c>
      <c r="F722" s="237" t="s">
        <v>1084</v>
      </c>
      <c r="G722" s="239">
        <v>20000</v>
      </c>
      <c r="H722" s="239"/>
      <c r="I722" s="237"/>
      <c r="J722" s="240">
        <v>45569.0061458333</v>
      </c>
    </row>
    <row spans="1:10" s="41" customFormat="1" ht="15" customHeight="1" x14ac:dyDescent="0.25" outlineLevel="0" r="723">
      <c r="A723" s="235">
        <v>252</v>
      </c>
      <c r="B723" s="236">
        <v>45541</v>
      </c>
      <c r="C723" s="237" t="s">
        <v>2985</v>
      </c>
      <c r="D723" s="237" t="s">
        <v>2986</v>
      </c>
      <c r="E723" s="238" t="s">
        <v>28</v>
      </c>
      <c r="F723" s="237" t="s">
        <v>27</v>
      </c>
      <c r="G723" s="239"/>
      <c r="H723" s="239">
        <v>20000</v>
      </c>
      <c r="I723" s="237"/>
      <c r="J723" s="240">
        <v>45569.0061458333</v>
      </c>
    </row>
    <row spans="1:10" s="41" customFormat="1" ht="15" customHeight="1" x14ac:dyDescent="0.25" outlineLevel="0" r="724">
      <c r="A724" s="235">
        <v>253</v>
      </c>
      <c r="B724" s="236">
        <v>45541</v>
      </c>
      <c r="C724" s="237" t="s">
        <v>2601</v>
      </c>
      <c r="D724" s="237" t="s">
        <v>2986</v>
      </c>
      <c r="E724" s="238" t="s">
        <v>1317</v>
      </c>
      <c r="F724" s="237" t="s">
        <v>1318</v>
      </c>
      <c r="G724" s="239">
        <v>636.22</v>
      </c>
      <c r="H724" s="239"/>
      <c r="I724" s="237"/>
      <c r="J724" s="240">
        <v>45569.0068634259</v>
      </c>
    </row>
    <row spans="1:10" s="41" customFormat="1" ht="15" customHeight="1" x14ac:dyDescent="0.25" outlineLevel="0" r="725">
      <c r="A725" s="235">
        <v>253</v>
      </c>
      <c r="B725" s="236">
        <v>45541</v>
      </c>
      <c r="C725" s="237" t="s">
        <v>2601</v>
      </c>
      <c r="D725" s="237" t="s">
        <v>2986</v>
      </c>
      <c r="E725" s="238" t="s">
        <v>28</v>
      </c>
      <c r="F725" s="237" t="s">
        <v>27</v>
      </c>
      <c r="G725" s="239"/>
      <c r="H725" s="239">
        <v>636.22</v>
      </c>
      <c r="I725" s="237"/>
      <c r="J725" s="240">
        <v>45569.0068634259</v>
      </c>
    </row>
    <row spans="1:10" s="41" customFormat="1" ht="15" customHeight="1" x14ac:dyDescent="0.25" outlineLevel="0" r="726">
      <c r="A726" s="235">
        <v>254</v>
      </c>
      <c r="B726" s="236">
        <v>45542</v>
      </c>
      <c r="C726" s="237" t="s">
        <v>2987</v>
      </c>
      <c r="D726" s="237" t="s">
        <v>2986</v>
      </c>
      <c r="E726" s="238" t="s">
        <v>2670</v>
      </c>
      <c r="F726" s="237" t="s">
        <v>2671</v>
      </c>
      <c r="G726" s="239">
        <v>126700</v>
      </c>
      <c r="H726" s="239"/>
      <c r="I726" s="237"/>
      <c r="J726" s="240">
        <v>45569.007349537</v>
      </c>
    </row>
    <row spans="1:10" s="41" customFormat="1" ht="15" customHeight="1" x14ac:dyDescent="0.25" outlineLevel="0" r="727">
      <c r="A727" s="235">
        <v>254</v>
      </c>
      <c r="B727" s="236">
        <v>45542</v>
      </c>
      <c r="C727" s="237" t="s">
        <v>2987</v>
      </c>
      <c r="D727" s="237" t="s">
        <v>2986</v>
      </c>
      <c r="E727" s="238" t="s">
        <v>34</v>
      </c>
      <c r="F727" s="237" t="s">
        <v>35</v>
      </c>
      <c r="G727" s="239"/>
      <c r="H727" s="239">
        <v>126700</v>
      </c>
      <c r="I727" s="237"/>
      <c r="J727" s="240">
        <v>45569.007349537</v>
      </c>
    </row>
    <row spans="1:10" s="41" customFormat="1" ht="15" customHeight="1" x14ac:dyDescent="0.25" outlineLevel="0" r="728">
      <c r="A728" s="235">
        <v>255</v>
      </c>
      <c r="B728" s="236">
        <v>45544</v>
      </c>
      <c r="C728" s="237" t="s">
        <v>2988</v>
      </c>
      <c r="D728" s="237" t="s">
        <v>2986</v>
      </c>
      <c r="E728" s="238" t="s">
        <v>1083</v>
      </c>
      <c r="F728" s="237" t="s">
        <v>1084</v>
      </c>
      <c r="G728" s="239">
        <v>35000</v>
      </c>
      <c r="H728" s="239"/>
      <c r="I728" s="237"/>
      <c r="J728" s="240">
        <v>45569.0079976852</v>
      </c>
    </row>
    <row spans="1:10" s="41" customFormat="1" ht="15" customHeight="1" x14ac:dyDescent="0.25" outlineLevel="0" r="729">
      <c r="A729" s="235">
        <v>255</v>
      </c>
      <c r="B729" s="236">
        <v>45544</v>
      </c>
      <c r="C729" s="237" t="s">
        <v>2988</v>
      </c>
      <c r="D729" s="237" t="s">
        <v>2986</v>
      </c>
      <c r="E729" s="238" t="s">
        <v>28</v>
      </c>
      <c r="F729" s="237" t="s">
        <v>27</v>
      </c>
      <c r="G729" s="239"/>
      <c r="H729" s="239">
        <v>35000</v>
      </c>
      <c r="I729" s="237"/>
      <c r="J729" s="240">
        <v>45569.0079976852</v>
      </c>
    </row>
    <row spans="1:10" s="41" customFormat="1" ht="15" customHeight="1" x14ac:dyDescent="0.25" outlineLevel="0" r="730">
      <c r="A730" s="235">
        <v>256</v>
      </c>
      <c r="B730" s="236">
        <v>45548</v>
      </c>
      <c r="C730" s="237" t="s">
        <v>1081</v>
      </c>
      <c r="D730" s="237" t="s">
        <v>2986</v>
      </c>
      <c r="E730" s="238" t="s">
        <v>1080</v>
      </c>
      <c r="F730" s="237" t="s">
        <v>1081</v>
      </c>
      <c r="G730" s="239">
        <v>25</v>
      </c>
      <c r="H730" s="239"/>
      <c r="I730" s="237"/>
      <c r="J730" s="240">
        <v>45569.0084027778</v>
      </c>
    </row>
    <row spans="1:10" s="41" customFormat="1" ht="15" customHeight="1" x14ac:dyDescent="0.25" outlineLevel="0" r="731">
      <c r="A731" s="235">
        <v>256</v>
      </c>
      <c r="B731" s="236">
        <v>45548</v>
      </c>
      <c r="C731" s="237" t="s">
        <v>1081</v>
      </c>
      <c r="D731" s="237" t="s">
        <v>2986</v>
      </c>
      <c r="E731" s="238" t="s">
        <v>28</v>
      </c>
      <c r="F731" s="237" t="s">
        <v>27</v>
      </c>
      <c r="G731" s="239"/>
      <c r="H731" s="239">
        <v>25</v>
      </c>
      <c r="I731" s="237"/>
      <c r="J731" s="240">
        <v>45569.0084027778</v>
      </c>
    </row>
    <row spans="1:10" s="41" customFormat="1" ht="15" customHeight="1" x14ac:dyDescent="0.25" outlineLevel="0" r="732">
      <c r="A732" s="235">
        <v>257</v>
      </c>
      <c r="B732" s="236">
        <v>45551</v>
      </c>
      <c r="C732" s="237" t="s">
        <v>2985</v>
      </c>
      <c r="D732" s="237" t="s">
        <v>2986</v>
      </c>
      <c r="E732" s="238" t="s">
        <v>1083</v>
      </c>
      <c r="F732" s="237" t="s">
        <v>1084</v>
      </c>
      <c r="G732" s="239">
        <v>100000</v>
      </c>
      <c r="H732" s="239"/>
      <c r="I732" s="237"/>
      <c r="J732" s="240">
        <v>45569.0087962963</v>
      </c>
    </row>
    <row spans="1:10" s="41" customFormat="1" ht="15" customHeight="1" x14ac:dyDescent="0.25" outlineLevel="0" r="733">
      <c r="A733" s="235">
        <v>257</v>
      </c>
      <c r="B733" s="236">
        <v>45551</v>
      </c>
      <c r="C733" s="237" t="s">
        <v>2985</v>
      </c>
      <c r="D733" s="237" t="s">
        <v>2986</v>
      </c>
      <c r="E733" s="238" t="s">
        <v>28</v>
      </c>
      <c r="F733" s="237" t="s">
        <v>27</v>
      </c>
      <c r="G733" s="239"/>
      <c r="H733" s="239">
        <v>100000</v>
      </c>
      <c r="I733" s="237"/>
      <c r="J733" s="240">
        <v>45569.0087962963</v>
      </c>
    </row>
    <row spans="1:10" s="41" customFormat="1" ht="15" customHeight="1" x14ac:dyDescent="0.25" outlineLevel="0" r="734">
      <c r="A734" s="235">
        <v>258</v>
      </c>
      <c r="B734" s="236">
        <v>45557</v>
      </c>
      <c r="C734" s="237" t="s">
        <v>2985</v>
      </c>
      <c r="D734" s="237" t="s">
        <v>2986</v>
      </c>
      <c r="E734" s="238" t="s">
        <v>1083</v>
      </c>
      <c r="F734" s="237" t="s">
        <v>1084</v>
      </c>
      <c r="G734" s="239">
        <v>70000</v>
      </c>
      <c r="H734" s="239"/>
      <c r="I734" s="237"/>
      <c r="J734" s="240">
        <v>45569.0091550926</v>
      </c>
    </row>
    <row spans="1:10" s="41" customFormat="1" ht="15" customHeight="1" x14ac:dyDescent="0.25" outlineLevel="0" r="735">
      <c r="A735" s="235">
        <v>258</v>
      </c>
      <c r="B735" s="236">
        <v>45557</v>
      </c>
      <c r="C735" s="237" t="s">
        <v>2985</v>
      </c>
      <c r="D735" s="237" t="s">
        <v>2986</v>
      </c>
      <c r="E735" s="238" t="s">
        <v>28</v>
      </c>
      <c r="F735" s="237" t="s">
        <v>27</v>
      </c>
      <c r="G735" s="239"/>
      <c r="H735" s="239">
        <v>70000</v>
      </c>
      <c r="I735" s="237"/>
      <c r="J735" s="240">
        <v>45569.0091550926</v>
      </c>
    </row>
    <row spans="1:10" s="41" customFormat="1" ht="15" customHeight="1" x14ac:dyDescent="0.25" outlineLevel="0" r="736">
      <c r="A736" s="235">
        <v>259</v>
      </c>
      <c r="B736" s="236">
        <v>45565</v>
      </c>
      <c r="C736" s="237" t="s">
        <v>2987</v>
      </c>
      <c r="D736" s="237" t="s">
        <v>2986</v>
      </c>
      <c r="E736" s="238" t="s">
        <v>34</v>
      </c>
      <c r="F736" s="237" t="s">
        <v>35</v>
      </c>
      <c r="G736" s="239">
        <v>122500</v>
      </c>
      <c r="H736" s="239"/>
      <c r="I736" s="237"/>
      <c r="J736" s="240">
        <v>45569.0099421296</v>
      </c>
    </row>
    <row spans="1:10" s="41" customFormat="1" ht="15" customHeight="1" x14ac:dyDescent="0.25" outlineLevel="0" r="737">
      <c r="A737" s="235">
        <v>259</v>
      </c>
      <c r="B737" s="236">
        <v>45565</v>
      </c>
      <c r="C737" s="237" t="s">
        <v>2987</v>
      </c>
      <c r="D737" s="237" t="s">
        <v>2986</v>
      </c>
      <c r="E737" s="238" t="s">
        <v>2670</v>
      </c>
      <c r="F737" s="237" t="s">
        <v>2671</v>
      </c>
      <c r="G737" s="239"/>
      <c r="H737" s="239">
        <v>122500</v>
      </c>
      <c r="I737" s="237"/>
      <c r="J737" s="240">
        <v>45569.0099421296</v>
      </c>
    </row>
    <row spans="1:10" s="41" customFormat="1" ht="15" customHeight="1" x14ac:dyDescent="0.25" outlineLevel="0" r="738">
      <c r="A738" s="235">
        <v>260</v>
      </c>
      <c r="B738" s="236">
        <v>45565</v>
      </c>
      <c r="C738" s="237" t="s">
        <v>1081</v>
      </c>
      <c r="D738" s="237" t="s">
        <v>2986</v>
      </c>
      <c r="E738" s="238" t="s">
        <v>1080</v>
      </c>
      <c r="F738" s="237" t="s">
        <v>1081</v>
      </c>
      <c r="G738" s="239">
        <v>32.5</v>
      </c>
      <c r="H738" s="239"/>
      <c r="I738" s="237"/>
      <c r="J738" s="240">
        <v>45569.0103009259</v>
      </c>
    </row>
    <row spans="1:10" s="41" customFormat="1" ht="15" customHeight="1" x14ac:dyDescent="0.25" outlineLevel="0" r="739">
      <c r="A739" s="235">
        <v>260</v>
      </c>
      <c r="B739" s="236">
        <v>45565</v>
      </c>
      <c r="C739" s="237" t="s">
        <v>1081</v>
      </c>
      <c r="D739" s="237" t="s">
        <v>2986</v>
      </c>
      <c r="E739" s="238" t="s">
        <v>28</v>
      </c>
      <c r="F739" s="237" t="s">
        <v>27</v>
      </c>
      <c r="G739" s="239"/>
      <c r="H739" s="239">
        <v>32.5</v>
      </c>
      <c r="I739" s="237"/>
      <c r="J739" s="240">
        <v>45569.0103009259</v>
      </c>
    </row>
    <row spans="1:10" s="41" customFormat="1" ht="15" customHeight="1" x14ac:dyDescent="0.25" outlineLevel="0" r="740">
      <c r="A740" s="235">
        <v>261</v>
      </c>
      <c r="B740" s="236">
        <v>45565</v>
      </c>
      <c r="C740" s="237" t="s">
        <v>1081</v>
      </c>
      <c r="D740" s="237" t="s">
        <v>2986</v>
      </c>
      <c r="E740" s="238" t="s">
        <v>1080</v>
      </c>
      <c r="F740" s="237" t="s">
        <v>1081</v>
      </c>
      <c r="G740" s="239">
        <v>5.45</v>
      </c>
      <c r="H740" s="239"/>
      <c r="I740" s="237"/>
      <c r="J740" s="240">
        <v>45569.0105208333</v>
      </c>
    </row>
    <row spans="1:10" s="41" customFormat="1" ht="15" customHeight="1" x14ac:dyDescent="0.25" outlineLevel="0" r="741">
      <c r="A741" s="235">
        <v>261</v>
      </c>
      <c r="B741" s="236">
        <v>45565</v>
      </c>
      <c r="C741" s="237" t="s">
        <v>1081</v>
      </c>
      <c r="D741" s="237" t="s">
        <v>2986</v>
      </c>
      <c r="E741" s="238" t="s">
        <v>28</v>
      </c>
      <c r="F741" s="237" t="s">
        <v>27</v>
      </c>
      <c r="G741" s="239"/>
      <c r="H741" s="239">
        <v>5.45</v>
      </c>
      <c r="I741" s="237"/>
      <c r="J741" s="240">
        <v>45569.0105208333</v>
      </c>
    </row>
    <row spans="1:10" s="41" customFormat="1" ht="15" customHeight="1" x14ac:dyDescent="0.25" outlineLevel="0" r="742">
      <c r="A742" s="235">
        <v>262</v>
      </c>
      <c r="B742" s="236">
        <v>45540</v>
      </c>
      <c r="C742" s="237" t="s">
        <v>2894</v>
      </c>
      <c r="D742" s="237" t="s">
        <v>2989</v>
      </c>
      <c r="E742" s="238" t="s">
        <v>1308</v>
      </c>
      <c r="F742" s="237" t="s">
        <v>1309</v>
      </c>
      <c r="G742" s="239">
        <v>1007.23</v>
      </c>
      <c r="H742" s="239"/>
      <c r="I742" s="237" t="s">
        <v>2895</v>
      </c>
      <c r="J742" s="240">
        <v>45569.0139930556</v>
      </c>
    </row>
    <row spans="1:10" s="41" customFormat="1" ht="15" customHeight="1" x14ac:dyDescent="0.25" outlineLevel="0" r="743">
      <c r="A743" s="235">
        <v>262</v>
      </c>
      <c r="B743" s="236">
        <v>45540</v>
      </c>
      <c r="C743" s="237" t="s">
        <v>2894</v>
      </c>
      <c r="D743" s="237" t="s">
        <v>2989</v>
      </c>
      <c r="E743" s="238" t="s">
        <v>1308</v>
      </c>
      <c r="F743" s="237" t="s">
        <v>1309</v>
      </c>
      <c r="G743" s="239">
        <v>4137.47</v>
      </c>
      <c r="H743" s="239"/>
      <c r="I743" s="237" t="s">
        <v>2896</v>
      </c>
      <c r="J743" s="240">
        <v>45569.0139930556</v>
      </c>
    </row>
    <row spans="1:10" s="41" customFormat="1" ht="15" customHeight="1" x14ac:dyDescent="0.25" outlineLevel="0" r="744">
      <c r="A744" s="235">
        <v>262</v>
      </c>
      <c r="B744" s="236">
        <v>45540</v>
      </c>
      <c r="C744" s="237" t="s">
        <v>2894</v>
      </c>
      <c r="D744" s="237" t="s">
        <v>2989</v>
      </c>
      <c r="E744" s="238" t="s">
        <v>1308</v>
      </c>
      <c r="F744" s="237" t="s">
        <v>1309</v>
      </c>
      <c r="G744" s="239">
        <v>301.17</v>
      </c>
      <c r="H744" s="239"/>
      <c r="I744" s="237" t="s">
        <v>2897</v>
      </c>
      <c r="J744" s="240">
        <v>45569.0139930556</v>
      </c>
    </row>
    <row spans="1:10" s="41" customFormat="1" ht="15" customHeight="1" x14ac:dyDescent="0.25" outlineLevel="0" r="745">
      <c r="A745" s="235">
        <v>262</v>
      </c>
      <c r="B745" s="236">
        <v>45540</v>
      </c>
      <c r="C745" s="237" t="s">
        <v>2894</v>
      </c>
      <c r="D745" s="237" t="s">
        <v>2989</v>
      </c>
      <c r="E745" s="238" t="s">
        <v>1308</v>
      </c>
      <c r="F745" s="237" t="s">
        <v>1309</v>
      </c>
      <c r="G745" s="239">
        <v>2751.91</v>
      </c>
      <c r="H745" s="239"/>
      <c r="I745" s="237" t="s">
        <v>2898</v>
      </c>
      <c r="J745" s="240">
        <v>45569.0139930556</v>
      </c>
    </row>
    <row spans="1:10" s="41" customFormat="1" ht="15" customHeight="1" x14ac:dyDescent="0.25" outlineLevel="0" r="746">
      <c r="A746" s="235">
        <v>262</v>
      </c>
      <c r="B746" s="236">
        <v>45540</v>
      </c>
      <c r="C746" s="237" t="s">
        <v>2894</v>
      </c>
      <c r="D746" s="237" t="s">
        <v>2989</v>
      </c>
      <c r="E746" s="238" t="s">
        <v>1308</v>
      </c>
      <c r="F746" s="237" t="s">
        <v>1309</v>
      </c>
      <c r="G746" s="239">
        <v>804.42</v>
      </c>
      <c r="H746" s="239"/>
      <c r="I746" s="237" t="s">
        <v>2899</v>
      </c>
      <c r="J746" s="240">
        <v>45569.0139930556</v>
      </c>
    </row>
    <row spans="1:10" s="41" customFormat="1" ht="15" customHeight="1" x14ac:dyDescent="0.25" outlineLevel="0" r="747">
      <c r="A747" s="235">
        <v>262</v>
      </c>
      <c r="B747" s="236">
        <v>45540</v>
      </c>
      <c r="C747" s="237" t="s">
        <v>2894</v>
      </c>
      <c r="D747" s="237" t="s">
        <v>2989</v>
      </c>
      <c r="E747" s="238" t="s">
        <v>1308</v>
      </c>
      <c r="F747" s="237" t="s">
        <v>1309</v>
      </c>
      <c r="G747" s="239">
        <v>467.55</v>
      </c>
      <c r="H747" s="239"/>
      <c r="I747" s="237" t="s">
        <v>2900</v>
      </c>
      <c r="J747" s="240">
        <v>45569.0139930556</v>
      </c>
    </row>
    <row spans="1:10" s="41" customFormat="1" ht="15" customHeight="1" x14ac:dyDescent="0.25" outlineLevel="0" r="748">
      <c r="A748" s="235">
        <v>262</v>
      </c>
      <c r="B748" s="236">
        <v>45540</v>
      </c>
      <c r="C748" s="237" t="s">
        <v>2894</v>
      </c>
      <c r="D748" s="237" t="s">
        <v>2989</v>
      </c>
      <c r="E748" s="238" t="s">
        <v>28</v>
      </c>
      <c r="F748" s="237" t="s">
        <v>27</v>
      </c>
      <c r="G748" s="239"/>
      <c r="H748" s="239">
        <v>9469.75</v>
      </c>
      <c r="I748" s="237"/>
      <c r="J748" s="240">
        <v>45569.0139930556</v>
      </c>
    </row>
    <row spans="1:10" s="41" customFormat="1" ht="15" customHeight="1" x14ac:dyDescent="0.25" outlineLevel="0" r="749">
      <c r="A749" s="235">
        <v>262</v>
      </c>
      <c r="B749" s="236">
        <v>45540</v>
      </c>
      <c r="C749" s="237" t="s">
        <v>2894</v>
      </c>
      <c r="D749" s="237" t="s">
        <v>2989</v>
      </c>
      <c r="E749" s="238" t="s">
        <v>1308</v>
      </c>
      <c r="F749" s="237" t="s">
        <v>1309</v>
      </c>
      <c r="G749" s="239">
        <v>4083.25</v>
      </c>
      <c r="H749" s="239"/>
      <c r="I749" s="237" t="s">
        <v>480</v>
      </c>
      <c r="J749" s="240">
        <v>45569.0139930556</v>
      </c>
    </row>
    <row spans="1:10" s="41" customFormat="1" ht="15" customHeight="1" x14ac:dyDescent="0.25" outlineLevel="0" r="750">
      <c r="A750" s="235">
        <v>262</v>
      </c>
      <c r="B750" s="236">
        <v>45540</v>
      </c>
      <c r="C750" s="237" t="s">
        <v>2894</v>
      </c>
      <c r="D750" s="237" t="s">
        <v>2989</v>
      </c>
      <c r="E750" s="238" t="s">
        <v>479</v>
      </c>
      <c r="F750" s="237" t="s">
        <v>480</v>
      </c>
      <c r="G750" s="239"/>
      <c r="H750" s="239">
        <v>4083.25</v>
      </c>
      <c r="I750" s="237"/>
      <c r="J750" s="240">
        <v>45569.0139930556</v>
      </c>
    </row>
    <row spans="1:10" s="41" customFormat="1" ht="15" customHeight="1" x14ac:dyDescent="0.25" outlineLevel="0" r="751">
      <c r="A751" s="235">
        <v>262</v>
      </c>
      <c r="B751" s="236">
        <v>45540</v>
      </c>
      <c r="C751" s="237" t="s">
        <v>2894</v>
      </c>
      <c r="D751" s="237" t="s">
        <v>2989</v>
      </c>
      <c r="E751" s="238" t="s">
        <v>1308</v>
      </c>
      <c r="F751" s="237" t="s">
        <v>1309</v>
      </c>
      <c r="G751" s="239">
        <v>289.08</v>
      </c>
      <c r="H751" s="239"/>
      <c r="I751" s="237" t="s">
        <v>2901</v>
      </c>
      <c r="J751" s="240">
        <v>45569.0139930556</v>
      </c>
    </row>
    <row spans="1:10" s="41" customFormat="1" ht="15" customHeight="1" x14ac:dyDescent="0.25" outlineLevel="0" r="752">
      <c r="A752" s="235">
        <v>262</v>
      </c>
      <c r="B752" s="236">
        <v>45540</v>
      </c>
      <c r="C752" s="237" t="s">
        <v>2894</v>
      </c>
      <c r="D752" s="237" t="s">
        <v>2989</v>
      </c>
      <c r="E752" s="238" t="s">
        <v>1317</v>
      </c>
      <c r="F752" s="237" t="s">
        <v>1318</v>
      </c>
      <c r="G752" s="239"/>
      <c r="H752" s="239">
        <v>289.08</v>
      </c>
      <c r="I752" s="237"/>
      <c r="J752" s="240">
        <v>45569.0139930556</v>
      </c>
    </row>
    <row spans="1:10" s="41" customFormat="1" ht="15" customHeight="1" x14ac:dyDescent="0.25" outlineLevel="0" r="753">
      <c r="A753" s="235">
        <v>263</v>
      </c>
      <c r="B753" s="236">
        <v>45555</v>
      </c>
      <c r="C753" s="237" t="s">
        <v>2990</v>
      </c>
      <c r="D753" s="237" t="s">
        <v>2991</v>
      </c>
      <c r="E753" s="238" t="s">
        <v>1308</v>
      </c>
      <c r="F753" s="237" t="s">
        <v>1309</v>
      </c>
      <c r="G753" s="239">
        <v>1007.23</v>
      </c>
      <c r="H753" s="239"/>
      <c r="I753" s="237" t="s">
        <v>1310</v>
      </c>
      <c r="J753" s="240">
        <v>45569.0162152778</v>
      </c>
    </row>
    <row spans="1:10" s="41" customFormat="1" ht="15" customHeight="1" x14ac:dyDescent="0.25" outlineLevel="0" r="754">
      <c r="A754" s="235">
        <v>263</v>
      </c>
      <c r="B754" s="236">
        <v>45555</v>
      </c>
      <c r="C754" s="237" t="s">
        <v>2990</v>
      </c>
      <c r="D754" s="237" t="s">
        <v>2991</v>
      </c>
      <c r="E754" s="238" t="s">
        <v>1308</v>
      </c>
      <c r="F754" s="237" t="s">
        <v>1309</v>
      </c>
      <c r="G754" s="239">
        <v>4137.47</v>
      </c>
      <c r="H754" s="239"/>
      <c r="I754" s="237" t="s">
        <v>1311</v>
      </c>
      <c r="J754" s="240">
        <v>45569.0162152778</v>
      </c>
    </row>
    <row spans="1:10" s="41" customFormat="1" ht="15" customHeight="1" x14ac:dyDescent="0.25" outlineLevel="0" r="755">
      <c r="A755" s="235">
        <v>263</v>
      </c>
      <c r="B755" s="236">
        <v>45555</v>
      </c>
      <c r="C755" s="237" t="s">
        <v>2990</v>
      </c>
      <c r="D755" s="237" t="s">
        <v>2991</v>
      </c>
      <c r="E755" s="238" t="s">
        <v>1308</v>
      </c>
      <c r="F755" s="237" t="s">
        <v>1309</v>
      </c>
      <c r="G755" s="239">
        <v>301.17</v>
      </c>
      <c r="H755" s="239"/>
      <c r="I755" s="237" t="s">
        <v>1312</v>
      </c>
      <c r="J755" s="240">
        <v>45569.0162152778</v>
      </c>
    </row>
    <row spans="1:10" s="41" customFormat="1" ht="15" customHeight="1" x14ac:dyDescent="0.25" outlineLevel="0" r="756">
      <c r="A756" s="235">
        <v>263</v>
      </c>
      <c r="B756" s="236">
        <v>45555</v>
      </c>
      <c r="C756" s="237" t="s">
        <v>2990</v>
      </c>
      <c r="D756" s="237" t="s">
        <v>2991</v>
      </c>
      <c r="E756" s="238" t="s">
        <v>1308</v>
      </c>
      <c r="F756" s="237" t="s">
        <v>1309</v>
      </c>
      <c r="G756" s="239">
        <v>2751.91</v>
      </c>
      <c r="H756" s="239"/>
      <c r="I756" s="237" t="s">
        <v>1313</v>
      </c>
      <c r="J756" s="240">
        <v>45569.0162152778</v>
      </c>
    </row>
    <row spans="1:10" s="41" customFormat="1" ht="15" customHeight="1" x14ac:dyDescent="0.25" outlineLevel="0" r="757">
      <c r="A757" s="235">
        <v>263</v>
      </c>
      <c r="B757" s="236">
        <v>45555</v>
      </c>
      <c r="C757" s="237" t="s">
        <v>2990</v>
      </c>
      <c r="D757" s="237" t="s">
        <v>2991</v>
      </c>
      <c r="E757" s="238" t="s">
        <v>1308</v>
      </c>
      <c r="F757" s="237" t="s">
        <v>1309</v>
      </c>
      <c r="G757" s="239">
        <v>804.42</v>
      </c>
      <c r="H757" s="239"/>
      <c r="I757" s="237" t="s">
        <v>1314</v>
      </c>
      <c r="J757" s="240">
        <v>45569.0162152778</v>
      </c>
    </row>
    <row spans="1:10" s="41" customFormat="1" ht="15" customHeight="1" x14ac:dyDescent="0.25" outlineLevel="0" r="758">
      <c r="A758" s="235">
        <v>263</v>
      </c>
      <c r="B758" s="236">
        <v>45555</v>
      </c>
      <c r="C758" s="237" t="s">
        <v>2990</v>
      </c>
      <c r="D758" s="237" t="s">
        <v>2991</v>
      </c>
      <c r="E758" s="238" t="s">
        <v>28</v>
      </c>
      <c r="F758" s="237" t="s">
        <v>27</v>
      </c>
      <c r="G758" s="239"/>
      <c r="H758" s="239">
        <v>9002.2</v>
      </c>
      <c r="I758" s="237"/>
      <c r="J758" s="240">
        <v>45569.0162152778</v>
      </c>
    </row>
    <row spans="1:10" s="41" customFormat="1" ht="15" customHeight="1" x14ac:dyDescent="0.25" outlineLevel="0" r="759">
      <c r="A759" s="235">
        <v>263</v>
      </c>
      <c r="B759" s="236">
        <v>45555</v>
      </c>
      <c r="C759" s="237" t="s">
        <v>2990</v>
      </c>
      <c r="D759" s="237" t="s">
        <v>2991</v>
      </c>
      <c r="E759" s="238" t="s">
        <v>1308</v>
      </c>
      <c r="F759" s="237" t="s">
        <v>1309</v>
      </c>
      <c r="G759" s="239">
        <v>4003.97</v>
      </c>
      <c r="H759" s="239"/>
      <c r="I759" s="237" t="s">
        <v>1316</v>
      </c>
      <c r="J759" s="240">
        <v>45569.0162152778</v>
      </c>
    </row>
    <row spans="1:10" s="41" customFormat="1" ht="15" customHeight="1" x14ac:dyDescent="0.25" outlineLevel="0" r="760">
      <c r="A760" s="235">
        <v>263</v>
      </c>
      <c r="B760" s="236">
        <v>45555</v>
      </c>
      <c r="C760" s="237" t="s">
        <v>2990</v>
      </c>
      <c r="D760" s="237" t="s">
        <v>2991</v>
      </c>
      <c r="E760" s="238" t="s">
        <v>479</v>
      </c>
      <c r="F760" s="237" t="s">
        <v>480</v>
      </c>
      <c r="G760" s="239"/>
      <c r="H760" s="239">
        <v>4003.97</v>
      </c>
      <c r="I760" s="237"/>
      <c r="J760" s="240">
        <v>45569.0162152778</v>
      </c>
    </row>
    <row spans="1:10" s="41" customFormat="1" ht="15" customHeight="1" x14ac:dyDescent="0.25" outlineLevel="0" r="761">
      <c r="A761" s="235">
        <v>263</v>
      </c>
      <c r="B761" s="236">
        <v>45555</v>
      </c>
      <c r="C761" s="237" t="s">
        <v>2990</v>
      </c>
      <c r="D761" s="237" t="s">
        <v>2991</v>
      </c>
      <c r="E761" s="238" t="s">
        <v>1308</v>
      </c>
      <c r="F761" s="237" t="s">
        <v>1309</v>
      </c>
      <c r="G761" s="239">
        <v>289.08</v>
      </c>
      <c r="H761" s="239"/>
      <c r="I761" s="237" t="s">
        <v>2601</v>
      </c>
      <c r="J761" s="240">
        <v>45569.0162152778</v>
      </c>
    </row>
    <row spans="1:10" s="41" customFormat="1" ht="15" customHeight="1" x14ac:dyDescent="0.25" outlineLevel="0" r="762">
      <c r="A762" s="235">
        <v>263</v>
      </c>
      <c r="B762" s="236">
        <v>45555</v>
      </c>
      <c r="C762" s="237" t="s">
        <v>2990</v>
      </c>
      <c r="D762" s="237" t="s">
        <v>2991</v>
      </c>
      <c r="E762" s="238" t="s">
        <v>1317</v>
      </c>
      <c r="F762" s="237" t="s">
        <v>1318</v>
      </c>
      <c r="G762" s="239"/>
      <c r="H762" s="239">
        <v>289.08</v>
      </c>
      <c r="I762" s="237"/>
      <c r="J762" s="240">
        <v>45569.0162152778</v>
      </c>
    </row>
    <row spans="1:10" s="41" customFormat="1" ht="15" customHeight="1" x14ac:dyDescent="0.25" outlineLevel="0" r="763">
      <c r="A763" s="235">
        <v>264</v>
      </c>
      <c r="B763" s="236">
        <v>45569</v>
      </c>
      <c r="C763" s="237" t="s">
        <v>2993</v>
      </c>
      <c r="D763" s="237" t="s">
        <v>3057</v>
      </c>
      <c r="E763" s="238" t="s">
        <v>30</v>
      </c>
      <c r="F763" s="237" t="s">
        <v>472</v>
      </c>
      <c r="G763" s="239">
        <v>1480.31</v>
      </c>
      <c r="H763" s="239"/>
      <c r="I763" s="237"/>
      <c r="J763" s="240">
        <v>45570.2560532407</v>
      </c>
    </row>
    <row spans="1:10" s="41" customFormat="1" ht="15" customHeight="1" x14ac:dyDescent="0.25" outlineLevel="0" r="764">
      <c r="A764" s="235">
        <v>264</v>
      </c>
      <c r="B764" s="236">
        <v>45569</v>
      </c>
      <c r="C764" s="237" t="s">
        <v>2993</v>
      </c>
      <c r="D764" s="237" t="s">
        <v>3057</v>
      </c>
      <c r="E764" s="238" t="s">
        <v>919</v>
      </c>
      <c r="F764" s="237" t="s">
        <v>920</v>
      </c>
      <c r="G764" s="239"/>
      <c r="H764" s="239">
        <v>1287.5</v>
      </c>
      <c r="I764" s="237"/>
      <c r="J764" s="240">
        <v>45570.2560532407</v>
      </c>
    </row>
    <row spans="1:10" s="41" customFormat="1" ht="15" customHeight="1" x14ac:dyDescent="0.25" outlineLevel="0" r="765">
      <c r="A765" s="235">
        <v>264</v>
      </c>
      <c r="B765" s="236">
        <v>45569</v>
      </c>
      <c r="C765" s="237" t="s">
        <v>2993</v>
      </c>
      <c r="D765" s="237" t="s">
        <v>3057</v>
      </c>
      <c r="E765" s="238" t="s">
        <v>921</v>
      </c>
      <c r="F765" s="237" t="s">
        <v>922</v>
      </c>
      <c r="G765" s="239"/>
      <c r="H765" s="239">
        <v>64.38</v>
      </c>
      <c r="I765" s="237"/>
      <c r="J765" s="240">
        <v>45570.2560532407</v>
      </c>
    </row>
    <row spans="1:10" s="41" customFormat="1" ht="15" customHeight="1" x14ac:dyDescent="0.25" outlineLevel="0" r="766">
      <c r="A766" s="235">
        <v>264</v>
      </c>
      <c r="B766" s="236">
        <v>45569</v>
      </c>
      <c r="C766" s="237" t="s">
        <v>2993</v>
      </c>
      <c r="D766" s="237" t="s">
        <v>3057</v>
      </c>
      <c r="E766" s="238" t="s">
        <v>923</v>
      </c>
      <c r="F766" s="237" t="s">
        <v>924</v>
      </c>
      <c r="G766" s="239"/>
      <c r="H766" s="239">
        <v>128.43</v>
      </c>
      <c r="I766" s="237"/>
      <c r="J766" s="240">
        <v>45570.2560532407</v>
      </c>
    </row>
    <row spans="1:10" s="41" customFormat="1" ht="15" customHeight="1" x14ac:dyDescent="0.25" outlineLevel="0" r="767">
      <c r="A767" s="235">
        <v>265</v>
      </c>
      <c r="B767" s="236">
        <v>45569</v>
      </c>
      <c r="C767" s="237" t="s">
        <v>2995</v>
      </c>
      <c r="D767" s="237" t="s">
        <v>3058</v>
      </c>
      <c r="E767" s="238" t="s">
        <v>30</v>
      </c>
      <c r="F767" s="237" t="s">
        <v>472</v>
      </c>
      <c r="G767" s="239">
        <v>3391.76</v>
      </c>
      <c r="H767" s="239"/>
      <c r="I767" s="237"/>
      <c r="J767" s="240">
        <v>45570.2561458333</v>
      </c>
    </row>
    <row spans="1:10" s="41" customFormat="1" ht="15" customHeight="1" x14ac:dyDescent="0.25" outlineLevel="0" r="768">
      <c r="A768" s="235">
        <v>265</v>
      </c>
      <c r="B768" s="236">
        <v>45569</v>
      </c>
      <c r="C768" s="237" t="s">
        <v>2995</v>
      </c>
      <c r="D768" s="237" t="s">
        <v>3058</v>
      </c>
      <c r="E768" s="238" t="s">
        <v>919</v>
      </c>
      <c r="F768" s="237" t="s">
        <v>920</v>
      </c>
      <c r="G768" s="239"/>
      <c r="H768" s="239">
        <v>2950</v>
      </c>
      <c r="I768" s="237"/>
      <c r="J768" s="240">
        <v>45570.2561458333</v>
      </c>
    </row>
    <row spans="1:10" s="41" customFormat="1" ht="15" customHeight="1" x14ac:dyDescent="0.25" outlineLevel="0" r="769">
      <c r="A769" s="235">
        <v>265</v>
      </c>
      <c r="B769" s="236">
        <v>45569</v>
      </c>
      <c r="C769" s="237" t="s">
        <v>2995</v>
      </c>
      <c r="D769" s="237" t="s">
        <v>3058</v>
      </c>
      <c r="E769" s="238" t="s">
        <v>921</v>
      </c>
      <c r="F769" s="237" t="s">
        <v>922</v>
      </c>
      <c r="G769" s="239"/>
      <c r="H769" s="239">
        <v>147.5</v>
      </c>
      <c r="I769" s="237"/>
      <c r="J769" s="240">
        <v>45570.2561458333</v>
      </c>
    </row>
    <row spans="1:10" s="41" customFormat="1" ht="15" customHeight="1" x14ac:dyDescent="0.25" outlineLevel="0" r="770">
      <c r="A770" s="235">
        <v>265</v>
      </c>
      <c r="B770" s="236">
        <v>45569</v>
      </c>
      <c r="C770" s="237" t="s">
        <v>2995</v>
      </c>
      <c r="D770" s="237" t="s">
        <v>3058</v>
      </c>
      <c r="E770" s="238" t="s">
        <v>923</v>
      </c>
      <c r="F770" s="237" t="s">
        <v>924</v>
      </c>
      <c r="G770" s="239"/>
      <c r="H770" s="239">
        <v>294.26</v>
      </c>
      <c r="I770" s="237"/>
      <c r="J770" s="240">
        <v>45570.2561458333</v>
      </c>
    </row>
    <row spans="1:10" s="41" customFormat="1" ht="15" customHeight="1" x14ac:dyDescent="0.25" outlineLevel="0" r="771">
      <c r="A771" s="235">
        <v>266</v>
      </c>
      <c r="B771" s="236">
        <v>45569</v>
      </c>
      <c r="C771" s="237" t="s">
        <v>901</v>
      </c>
      <c r="D771" s="237" t="s">
        <v>3059</v>
      </c>
      <c r="E771" s="238" t="s">
        <v>30</v>
      </c>
      <c r="F771" s="237" t="s">
        <v>472</v>
      </c>
      <c r="G771" s="239">
        <v>999.13</v>
      </c>
      <c r="H771" s="239"/>
      <c r="I771" s="237"/>
      <c r="J771" s="240">
        <v>45570.2562731481</v>
      </c>
    </row>
    <row spans="1:10" s="41" customFormat="1" ht="15" customHeight="1" x14ac:dyDescent="0.25" outlineLevel="0" r="772">
      <c r="A772" s="235">
        <v>266</v>
      </c>
      <c r="B772" s="236">
        <v>45569</v>
      </c>
      <c r="C772" s="237" t="s">
        <v>901</v>
      </c>
      <c r="D772" s="237" t="s">
        <v>3059</v>
      </c>
      <c r="E772" s="238" t="s">
        <v>919</v>
      </c>
      <c r="F772" s="237" t="s">
        <v>920</v>
      </c>
      <c r="G772" s="239"/>
      <c r="H772" s="239">
        <v>869</v>
      </c>
      <c r="I772" s="237"/>
      <c r="J772" s="240">
        <v>45570.2562731481</v>
      </c>
    </row>
    <row spans="1:10" s="41" customFormat="1" ht="15" customHeight="1" x14ac:dyDescent="0.25" outlineLevel="0" r="773">
      <c r="A773" s="235">
        <v>266</v>
      </c>
      <c r="B773" s="236">
        <v>45569</v>
      </c>
      <c r="C773" s="237" t="s">
        <v>901</v>
      </c>
      <c r="D773" s="237" t="s">
        <v>3059</v>
      </c>
      <c r="E773" s="238" t="s">
        <v>921</v>
      </c>
      <c r="F773" s="237" t="s">
        <v>922</v>
      </c>
      <c r="G773" s="239"/>
      <c r="H773" s="239">
        <v>43.45</v>
      </c>
      <c r="I773" s="237"/>
      <c r="J773" s="240">
        <v>45570.2562731481</v>
      </c>
    </row>
    <row spans="1:10" s="41" customFormat="1" ht="15" customHeight="1" x14ac:dyDescent="0.25" outlineLevel="0" r="774">
      <c r="A774" s="235">
        <v>266</v>
      </c>
      <c r="B774" s="236">
        <v>45569</v>
      </c>
      <c r="C774" s="237" t="s">
        <v>901</v>
      </c>
      <c r="D774" s="237" t="s">
        <v>3059</v>
      </c>
      <c r="E774" s="238" t="s">
        <v>923</v>
      </c>
      <c r="F774" s="237" t="s">
        <v>924</v>
      </c>
      <c r="G774" s="239"/>
      <c r="H774" s="239">
        <v>86.68</v>
      </c>
      <c r="I774" s="237"/>
      <c r="J774" s="240">
        <v>45570.2562731481</v>
      </c>
    </row>
    <row spans="1:10" s="41" customFormat="1" ht="15" customHeight="1" x14ac:dyDescent="0.25" outlineLevel="0" r="775">
      <c r="A775" s="235">
        <v>267</v>
      </c>
      <c r="B775" s="236">
        <v>45569</v>
      </c>
      <c r="C775" s="237" t="s">
        <v>2998</v>
      </c>
      <c r="D775" s="237" t="s">
        <v>3060</v>
      </c>
      <c r="E775" s="238" t="s">
        <v>30</v>
      </c>
      <c r="F775" s="237" t="s">
        <v>472</v>
      </c>
      <c r="G775" s="239">
        <v>563.38</v>
      </c>
      <c r="H775" s="239"/>
      <c r="I775" s="237"/>
      <c r="J775" s="240">
        <v>45570.2564699074</v>
      </c>
    </row>
    <row spans="1:10" s="41" customFormat="1" ht="15" customHeight="1" x14ac:dyDescent="0.25" outlineLevel="0" r="776">
      <c r="A776" s="235">
        <v>267</v>
      </c>
      <c r="B776" s="236">
        <v>45569</v>
      </c>
      <c r="C776" s="237" t="s">
        <v>2998</v>
      </c>
      <c r="D776" s="237" t="s">
        <v>3060</v>
      </c>
      <c r="E776" s="238" t="s">
        <v>919</v>
      </c>
      <c r="F776" s="237" t="s">
        <v>920</v>
      </c>
      <c r="G776" s="239"/>
      <c r="H776" s="239">
        <v>490</v>
      </c>
      <c r="I776" s="237"/>
      <c r="J776" s="240">
        <v>45570.2564699074</v>
      </c>
    </row>
    <row spans="1:10" s="41" customFormat="1" ht="15" customHeight="1" x14ac:dyDescent="0.25" outlineLevel="0" r="777">
      <c r="A777" s="235">
        <v>267</v>
      </c>
      <c r="B777" s="236">
        <v>45569</v>
      </c>
      <c r="C777" s="237" t="s">
        <v>2998</v>
      </c>
      <c r="D777" s="237" t="s">
        <v>3060</v>
      </c>
      <c r="E777" s="238" t="s">
        <v>921</v>
      </c>
      <c r="F777" s="237" t="s">
        <v>922</v>
      </c>
      <c r="G777" s="239"/>
      <c r="H777" s="239">
        <v>24.5</v>
      </c>
      <c r="I777" s="237"/>
      <c r="J777" s="240">
        <v>45570.2564699074</v>
      </c>
    </row>
    <row spans="1:10" s="41" customFormat="1" ht="15" customHeight="1" x14ac:dyDescent="0.25" outlineLevel="0" r="778">
      <c r="A778" s="235">
        <v>267</v>
      </c>
      <c r="B778" s="236">
        <v>45569</v>
      </c>
      <c r="C778" s="237" t="s">
        <v>2998</v>
      </c>
      <c r="D778" s="237" t="s">
        <v>3060</v>
      </c>
      <c r="E778" s="238" t="s">
        <v>923</v>
      </c>
      <c r="F778" s="237" t="s">
        <v>924</v>
      </c>
      <c r="G778" s="239"/>
      <c r="H778" s="239">
        <v>48.88</v>
      </c>
      <c r="I778" s="237"/>
      <c r="J778" s="240">
        <v>45570.2564699074</v>
      </c>
    </row>
    <row spans="1:10" s="41" customFormat="1" ht="15" customHeight="1" x14ac:dyDescent="0.25" outlineLevel="0" r="779">
      <c r="A779" s="235">
        <v>268</v>
      </c>
      <c r="B779" s="236">
        <v>45579</v>
      </c>
      <c r="C779" s="237" t="s">
        <v>3259</v>
      </c>
      <c r="D779" s="237" t="s">
        <v>3282</v>
      </c>
      <c r="E779" s="238" t="s">
        <v>30</v>
      </c>
      <c r="F779" s="237" t="s">
        <v>472</v>
      </c>
      <c r="G779" s="239">
        <v>2917.5</v>
      </c>
      <c r="H779" s="239"/>
      <c r="I779" s="237"/>
      <c r="J779" s="240">
        <v>45579.702025463</v>
      </c>
    </row>
    <row spans="1:10" s="41" customFormat="1" ht="15" customHeight="1" x14ac:dyDescent="0.25" outlineLevel="0" r="780">
      <c r="A780" s="235">
        <v>268</v>
      </c>
      <c r="B780" s="236">
        <v>45579</v>
      </c>
      <c r="C780" s="237" t="s">
        <v>3259</v>
      </c>
      <c r="D780" s="237" t="s">
        <v>3282</v>
      </c>
      <c r="E780" s="238" t="s">
        <v>919</v>
      </c>
      <c r="F780" s="237" t="s">
        <v>920</v>
      </c>
      <c r="G780" s="239"/>
      <c r="H780" s="239">
        <v>2537.5</v>
      </c>
      <c r="I780" s="237"/>
      <c r="J780" s="240">
        <v>45579.702025463</v>
      </c>
    </row>
    <row spans="1:10" s="41" customFormat="1" ht="15" customHeight="1" x14ac:dyDescent="0.25" outlineLevel="0" r="781">
      <c r="A781" s="235">
        <v>268</v>
      </c>
      <c r="B781" s="236">
        <v>45579</v>
      </c>
      <c r="C781" s="237" t="s">
        <v>3259</v>
      </c>
      <c r="D781" s="237" t="s">
        <v>3282</v>
      </c>
      <c r="E781" s="238" t="s">
        <v>921</v>
      </c>
      <c r="F781" s="237" t="s">
        <v>922</v>
      </c>
      <c r="G781" s="239"/>
      <c r="H781" s="239">
        <v>126.88</v>
      </c>
      <c r="I781" s="237"/>
      <c r="J781" s="240">
        <v>45579.702025463</v>
      </c>
    </row>
    <row spans="1:10" s="41" customFormat="1" ht="15" customHeight="1" x14ac:dyDescent="0.25" outlineLevel="0" r="782">
      <c r="A782" s="235">
        <v>268</v>
      </c>
      <c r="B782" s="236">
        <v>45579</v>
      </c>
      <c r="C782" s="237" t="s">
        <v>3259</v>
      </c>
      <c r="D782" s="237" t="s">
        <v>3282</v>
      </c>
      <c r="E782" s="238" t="s">
        <v>923</v>
      </c>
      <c r="F782" s="237" t="s">
        <v>924</v>
      </c>
      <c r="G782" s="239"/>
      <c r="H782" s="239">
        <v>253.12</v>
      </c>
      <c r="I782" s="237"/>
      <c r="J782" s="240">
        <v>45579.702025463</v>
      </c>
    </row>
    <row spans="1:10" s="41" customFormat="1" ht="15" customHeight="1" x14ac:dyDescent="0.25" outlineLevel="0" r="783">
      <c r="A783" s="235">
        <v>269</v>
      </c>
      <c r="B783" s="236">
        <v>45578</v>
      </c>
      <c r="C783" s="237" t="s">
        <v>3244</v>
      </c>
      <c r="D783" s="237" t="s">
        <v>3283</v>
      </c>
      <c r="E783" s="238" t="s">
        <v>30</v>
      </c>
      <c r="F783" s="237" t="s">
        <v>472</v>
      </c>
      <c r="G783" s="239">
        <v>1810.86</v>
      </c>
      <c r="H783" s="239"/>
      <c r="I783" s="237"/>
      <c r="J783" s="240">
        <v>45579.7020833333</v>
      </c>
    </row>
    <row spans="1:10" s="41" customFormat="1" ht="15" customHeight="1" x14ac:dyDescent="0.25" outlineLevel="0" r="784">
      <c r="A784" s="235">
        <v>269</v>
      </c>
      <c r="B784" s="236">
        <v>45578</v>
      </c>
      <c r="C784" s="237" t="s">
        <v>3244</v>
      </c>
      <c r="D784" s="237" t="s">
        <v>3283</v>
      </c>
      <c r="E784" s="238" t="s">
        <v>919</v>
      </c>
      <c r="F784" s="237" t="s">
        <v>920</v>
      </c>
      <c r="G784" s="239"/>
      <c r="H784" s="239">
        <v>1575</v>
      </c>
      <c r="I784" s="237"/>
      <c r="J784" s="240">
        <v>45579.7020833333</v>
      </c>
    </row>
    <row spans="1:10" s="41" customFormat="1" ht="15" customHeight="1" x14ac:dyDescent="0.25" outlineLevel="0" r="785">
      <c r="A785" s="235">
        <v>269</v>
      </c>
      <c r="B785" s="236">
        <v>45578</v>
      </c>
      <c r="C785" s="237" t="s">
        <v>3244</v>
      </c>
      <c r="D785" s="237" t="s">
        <v>3283</v>
      </c>
      <c r="E785" s="238" t="s">
        <v>921</v>
      </c>
      <c r="F785" s="237" t="s">
        <v>922</v>
      </c>
      <c r="G785" s="239"/>
      <c r="H785" s="239">
        <v>78.75</v>
      </c>
      <c r="I785" s="237"/>
      <c r="J785" s="240">
        <v>45579.7020833333</v>
      </c>
    </row>
    <row spans="1:10" s="41" customFormat="1" ht="15" customHeight="1" x14ac:dyDescent="0.25" outlineLevel="0" r="786">
      <c r="A786" s="235">
        <v>269</v>
      </c>
      <c r="B786" s="236">
        <v>45578</v>
      </c>
      <c r="C786" s="237" t="s">
        <v>3244</v>
      </c>
      <c r="D786" s="237" t="s">
        <v>3283</v>
      </c>
      <c r="E786" s="238" t="s">
        <v>923</v>
      </c>
      <c r="F786" s="237" t="s">
        <v>924</v>
      </c>
      <c r="G786" s="239"/>
      <c r="H786" s="239">
        <v>157.11</v>
      </c>
      <c r="I786" s="237"/>
      <c r="J786" s="240">
        <v>45579.7020833333</v>
      </c>
    </row>
    <row spans="1:10" s="41" customFormat="1" ht="15" customHeight="1" x14ac:dyDescent="0.25" outlineLevel="0" r="787">
      <c r="A787" s="235">
        <v>270</v>
      </c>
      <c r="B787" s="236">
        <v>45579</v>
      </c>
      <c r="C787" s="237" t="s">
        <v>3261</v>
      </c>
      <c r="D787" s="237" t="s">
        <v>3284</v>
      </c>
      <c r="E787" s="238" t="s">
        <v>30</v>
      </c>
      <c r="F787" s="237" t="s">
        <v>472</v>
      </c>
      <c r="G787" s="239">
        <v>11468.76</v>
      </c>
      <c r="H787" s="239"/>
      <c r="I787" s="237"/>
      <c r="J787" s="240">
        <v>45579.8002430556</v>
      </c>
    </row>
    <row spans="1:10" s="41" customFormat="1" ht="15" customHeight="1" x14ac:dyDescent="0.25" outlineLevel="0" r="788">
      <c r="A788" s="235">
        <v>270</v>
      </c>
      <c r="B788" s="236">
        <v>45579</v>
      </c>
      <c r="C788" s="237" t="s">
        <v>3261</v>
      </c>
      <c r="D788" s="237" t="s">
        <v>3284</v>
      </c>
      <c r="E788" s="238" t="s">
        <v>919</v>
      </c>
      <c r="F788" s="237" t="s">
        <v>920</v>
      </c>
      <c r="G788" s="239"/>
      <c r="H788" s="239">
        <v>9975</v>
      </c>
      <c r="I788" s="237"/>
      <c r="J788" s="240">
        <v>45579.8002430556</v>
      </c>
    </row>
    <row spans="1:10" s="41" customFormat="1" ht="15" customHeight="1" x14ac:dyDescent="0.25" outlineLevel="0" r="789">
      <c r="A789" s="235">
        <v>270</v>
      </c>
      <c r="B789" s="236">
        <v>45579</v>
      </c>
      <c r="C789" s="237" t="s">
        <v>3261</v>
      </c>
      <c r="D789" s="237" t="s">
        <v>3284</v>
      </c>
      <c r="E789" s="238" t="s">
        <v>921</v>
      </c>
      <c r="F789" s="237" t="s">
        <v>922</v>
      </c>
      <c r="G789" s="239"/>
      <c r="H789" s="239">
        <v>498.75</v>
      </c>
      <c r="I789" s="237"/>
      <c r="J789" s="240">
        <v>45579.8002430556</v>
      </c>
    </row>
    <row spans="1:10" s="41" customFormat="1" ht="15" customHeight="1" x14ac:dyDescent="0.25" outlineLevel="0" r="790">
      <c r="A790" s="235">
        <v>270</v>
      </c>
      <c r="B790" s="236">
        <v>45579</v>
      </c>
      <c r="C790" s="237" t="s">
        <v>3261</v>
      </c>
      <c r="D790" s="237" t="s">
        <v>3284</v>
      </c>
      <c r="E790" s="238" t="s">
        <v>923</v>
      </c>
      <c r="F790" s="237" t="s">
        <v>924</v>
      </c>
      <c r="G790" s="239"/>
      <c r="H790" s="239">
        <v>995.01</v>
      </c>
      <c r="I790" s="237"/>
      <c r="J790" s="240">
        <v>45579.8002430556</v>
      </c>
    </row>
    <row spans="1:10" s="41" customFormat="1" ht="15" customHeight="1" x14ac:dyDescent="0.25" outlineLevel="0" r="791">
      <c r="A791" s="235">
        <v>271</v>
      </c>
      <c r="B791" s="236">
        <v>45579</v>
      </c>
      <c r="C791" s="237" t="s">
        <v>1864</v>
      </c>
      <c r="D791" s="237" t="s">
        <v>3285</v>
      </c>
      <c r="E791" s="238" t="s">
        <v>30</v>
      </c>
      <c r="F791" s="237" t="s">
        <v>472</v>
      </c>
      <c r="G791" s="239">
        <v>10865.14</v>
      </c>
      <c r="H791" s="239"/>
      <c r="I791" s="237"/>
      <c r="J791" s="240">
        <v>45579.8122337963</v>
      </c>
    </row>
    <row spans="1:10" s="41" customFormat="1" ht="15" customHeight="1" x14ac:dyDescent="0.25" outlineLevel="0" r="792">
      <c r="A792" s="235">
        <v>271</v>
      </c>
      <c r="B792" s="236">
        <v>45579</v>
      </c>
      <c r="C792" s="237" t="s">
        <v>1864</v>
      </c>
      <c r="D792" s="237" t="s">
        <v>3285</v>
      </c>
      <c r="E792" s="238" t="s">
        <v>919</v>
      </c>
      <c r="F792" s="237" t="s">
        <v>920</v>
      </c>
      <c r="G792" s="239"/>
      <c r="H792" s="239">
        <v>9450</v>
      </c>
      <c r="I792" s="237"/>
      <c r="J792" s="240">
        <v>45579.8122337963</v>
      </c>
    </row>
    <row spans="1:10" s="41" customFormat="1" ht="15" customHeight="1" x14ac:dyDescent="0.25" outlineLevel="0" r="793">
      <c r="A793" s="235">
        <v>271</v>
      </c>
      <c r="B793" s="236">
        <v>45579</v>
      </c>
      <c r="C793" s="237" t="s">
        <v>1864</v>
      </c>
      <c r="D793" s="237" t="s">
        <v>3285</v>
      </c>
      <c r="E793" s="238" t="s">
        <v>921</v>
      </c>
      <c r="F793" s="237" t="s">
        <v>922</v>
      </c>
      <c r="G793" s="239"/>
      <c r="H793" s="239">
        <v>472.5</v>
      </c>
      <c r="I793" s="237"/>
      <c r="J793" s="240">
        <v>45579.8122337963</v>
      </c>
    </row>
    <row spans="1:10" s="41" customFormat="1" ht="15" customHeight="1" x14ac:dyDescent="0.25" outlineLevel="0" r="794">
      <c r="A794" s="235">
        <v>271</v>
      </c>
      <c r="B794" s="236">
        <v>45579</v>
      </c>
      <c r="C794" s="237" t="s">
        <v>1864</v>
      </c>
      <c r="D794" s="237" t="s">
        <v>3285</v>
      </c>
      <c r="E794" s="238" t="s">
        <v>923</v>
      </c>
      <c r="F794" s="237" t="s">
        <v>924</v>
      </c>
      <c r="G794" s="239"/>
      <c r="H794" s="239">
        <v>942.64</v>
      </c>
      <c r="I794" s="237"/>
      <c r="J794" s="240">
        <v>45579.8122337963</v>
      </c>
    </row>
    <row spans="1:10" s="41" customFormat="1" ht="15" customHeight="1" x14ac:dyDescent="0.25" outlineLevel="0" r="795">
      <c r="A795" s="235">
        <v>272</v>
      </c>
      <c r="B795" s="236">
        <v>45580</v>
      </c>
      <c r="C795" s="237" t="s">
        <v>3291</v>
      </c>
      <c r="D795" s="237" t="s">
        <v>3351</v>
      </c>
      <c r="E795" s="238" t="s">
        <v>30</v>
      </c>
      <c r="F795" s="237" t="s">
        <v>472</v>
      </c>
      <c r="G795" s="239">
        <v>11267.55</v>
      </c>
      <c r="H795" s="239"/>
      <c r="I795" s="237"/>
      <c r="J795" s="240">
        <v>45580.2878703704</v>
      </c>
    </row>
    <row spans="1:10" s="41" customFormat="1" ht="15" customHeight="1" x14ac:dyDescent="0.25" outlineLevel="0" r="796">
      <c r="A796" s="235">
        <v>272</v>
      </c>
      <c r="B796" s="236">
        <v>45580</v>
      </c>
      <c r="C796" s="237" t="s">
        <v>3291</v>
      </c>
      <c r="D796" s="237" t="s">
        <v>3351</v>
      </c>
      <c r="E796" s="238" t="s">
        <v>919</v>
      </c>
      <c r="F796" s="237" t="s">
        <v>920</v>
      </c>
      <c r="G796" s="239"/>
      <c r="H796" s="239">
        <v>9800</v>
      </c>
      <c r="I796" s="237"/>
      <c r="J796" s="240">
        <v>45580.2878703704</v>
      </c>
    </row>
    <row spans="1:10" s="41" customFormat="1" ht="15" customHeight="1" x14ac:dyDescent="0.25" outlineLevel="0" r="797">
      <c r="A797" s="235">
        <v>272</v>
      </c>
      <c r="B797" s="236">
        <v>45580</v>
      </c>
      <c r="C797" s="237" t="s">
        <v>3291</v>
      </c>
      <c r="D797" s="237" t="s">
        <v>3351</v>
      </c>
      <c r="E797" s="238" t="s">
        <v>921</v>
      </c>
      <c r="F797" s="237" t="s">
        <v>922</v>
      </c>
      <c r="G797" s="239"/>
      <c r="H797" s="239">
        <v>490</v>
      </c>
      <c r="I797" s="237"/>
      <c r="J797" s="240">
        <v>45580.2878703704</v>
      </c>
    </row>
    <row spans="1:10" s="41" customFormat="1" ht="15" customHeight="1" x14ac:dyDescent="0.25" outlineLevel="0" r="798">
      <c r="A798" s="235">
        <v>272</v>
      </c>
      <c r="B798" s="236">
        <v>45580</v>
      </c>
      <c r="C798" s="237" t="s">
        <v>3291</v>
      </c>
      <c r="D798" s="237" t="s">
        <v>3351</v>
      </c>
      <c r="E798" s="238" t="s">
        <v>923</v>
      </c>
      <c r="F798" s="237" t="s">
        <v>924</v>
      </c>
      <c r="G798" s="239"/>
      <c r="H798" s="239">
        <v>977.55</v>
      </c>
      <c r="I798" s="237"/>
      <c r="J798" s="240">
        <v>45580.2878703704</v>
      </c>
    </row>
    <row spans="1:10" s="41" customFormat="1" ht="15" customHeight="1" x14ac:dyDescent="0.25" outlineLevel="0" r="799">
      <c r="A799" s="235">
        <v>273</v>
      </c>
      <c r="B799" s="236">
        <v>45580</v>
      </c>
      <c r="C799" s="237" t="s">
        <v>3293</v>
      </c>
      <c r="D799" s="237" t="s">
        <v>3352</v>
      </c>
      <c r="E799" s="238" t="s">
        <v>30</v>
      </c>
      <c r="F799" s="237" t="s">
        <v>472</v>
      </c>
      <c r="G799" s="239">
        <v>8752.48</v>
      </c>
      <c r="H799" s="239"/>
      <c r="I799" s="237"/>
      <c r="J799" s="240">
        <v>45580.287962963</v>
      </c>
    </row>
    <row spans="1:10" s="41" customFormat="1" ht="15" customHeight="1" x14ac:dyDescent="0.25" outlineLevel="0" r="800">
      <c r="A800" s="235">
        <v>273</v>
      </c>
      <c r="B800" s="236">
        <v>45580</v>
      </c>
      <c r="C800" s="237" t="s">
        <v>3293</v>
      </c>
      <c r="D800" s="237" t="s">
        <v>3352</v>
      </c>
      <c r="E800" s="238" t="s">
        <v>919</v>
      </c>
      <c r="F800" s="237" t="s">
        <v>920</v>
      </c>
      <c r="G800" s="239"/>
      <c r="H800" s="239">
        <v>7612.5</v>
      </c>
      <c r="I800" s="237"/>
      <c r="J800" s="240">
        <v>45580.287962963</v>
      </c>
    </row>
    <row spans="1:10" s="41" customFormat="1" ht="15" customHeight="1" x14ac:dyDescent="0.25" outlineLevel="0" r="801">
      <c r="A801" s="235">
        <v>273</v>
      </c>
      <c r="B801" s="236">
        <v>45580</v>
      </c>
      <c r="C801" s="237" t="s">
        <v>3293</v>
      </c>
      <c r="D801" s="237" t="s">
        <v>3352</v>
      </c>
      <c r="E801" s="238" t="s">
        <v>921</v>
      </c>
      <c r="F801" s="237" t="s">
        <v>922</v>
      </c>
      <c r="G801" s="239"/>
      <c r="H801" s="239">
        <v>380.63</v>
      </c>
      <c r="I801" s="237"/>
      <c r="J801" s="240">
        <v>45580.287962963</v>
      </c>
    </row>
    <row spans="1:10" s="41" customFormat="1" ht="15" customHeight="1" x14ac:dyDescent="0.25" outlineLevel="0" r="802">
      <c r="A802" s="235">
        <v>273</v>
      </c>
      <c r="B802" s="236">
        <v>45580</v>
      </c>
      <c r="C802" s="237" t="s">
        <v>3293</v>
      </c>
      <c r="D802" s="237" t="s">
        <v>3352</v>
      </c>
      <c r="E802" s="238" t="s">
        <v>923</v>
      </c>
      <c r="F802" s="237" t="s">
        <v>924</v>
      </c>
      <c r="G802" s="239"/>
      <c r="H802" s="239">
        <v>759.35</v>
      </c>
      <c r="I802" s="237"/>
      <c r="J802" s="240">
        <v>45580.287962963</v>
      </c>
    </row>
    <row spans="1:10" s="41" customFormat="1" ht="15" customHeight="1" x14ac:dyDescent="0.25" outlineLevel="0" r="803">
      <c r="A803" s="235">
        <v>274</v>
      </c>
      <c r="B803" s="236">
        <v>45580</v>
      </c>
      <c r="C803" s="237" t="s">
        <v>3295</v>
      </c>
      <c r="D803" s="237" t="s">
        <v>3353</v>
      </c>
      <c r="E803" s="238" t="s">
        <v>30</v>
      </c>
      <c r="F803" s="237" t="s">
        <v>472</v>
      </c>
      <c r="G803" s="239">
        <v>6970.36</v>
      </c>
      <c r="H803" s="239"/>
      <c r="I803" s="237"/>
      <c r="J803" s="240">
        <v>45580.2880439815</v>
      </c>
    </row>
    <row spans="1:10" s="41" customFormat="1" ht="15" customHeight="1" x14ac:dyDescent="0.25" outlineLevel="0" r="804">
      <c r="A804" s="235">
        <v>274</v>
      </c>
      <c r="B804" s="236">
        <v>45580</v>
      </c>
      <c r="C804" s="237" t="s">
        <v>3295</v>
      </c>
      <c r="D804" s="237" t="s">
        <v>3353</v>
      </c>
      <c r="E804" s="238" t="s">
        <v>919</v>
      </c>
      <c r="F804" s="237" t="s">
        <v>920</v>
      </c>
      <c r="G804" s="239"/>
      <c r="H804" s="239">
        <v>6037.5</v>
      </c>
      <c r="I804" s="237"/>
      <c r="J804" s="240">
        <v>45580.2880439815</v>
      </c>
    </row>
    <row spans="1:10" s="41" customFormat="1" ht="15" customHeight="1" x14ac:dyDescent="0.25" outlineLevel="0" r="805">
      <c r="A805" s="235">
        <v>274</v>
      </c>
      <c r="B805" s="236">
        <v>45580</v>
      </c>
      <c r="C805" s="237" t="s">
        <v>3295</v>
      </c>
      <c r="D805" s="237" t="s">
        <v>3353</v>
      </c>
      <c r="E805" s="238" t="s">
        <v>2078</v>
      </c>
      <c r="F805" s="237" t="s">
        <v>2079</v>
      </c>
      <c r="G805" s="239"/>
      <c r="H805" s="239">
        <v>25</v>
      </c>
      <c r="I805" s="237"/>
      <c r="J805" s="240">
        <v>45580.2880439815</v>
      </c>
    </row>
    <row spans="1:10" s="41" customFormat="1" ht="15" customHeight="1" x14ac:dyDescent="0.25" outlineLevel="0" r="806">
      <c r="A806" s="235">
        <v>274</v>
      </c>
      <c r="B806" s="236">
        <v>45580</v>
      </c>
      <c r="C806" s="237" t="s">
        <v>3295</v>
      </c>
      <c r="D806" s="237" t="s">
        <v>3353</v>
      </c>
      <c r="E806" s="238" t="s">
        <v>921</v>
      </c>
      <c r="F806" s="237" t="s">
        <v>922</v>
      </c>
      <c r="G806" s="239"/>
      <c r="H806" s="239">
        <v>303.13</v>
      </c>
      <c r="I806" s="237"/>
      <c r="J806" s="240">
        <v>45580.2880439815</v>
      </c>
    </row>
    <row spans="1:10" s="41" customFormat="1" ht="15" customHeight="1" x14ac:dyDescent="0.25" outlineLevel="0" r="807">
      <c r="A807" s="235">
        <v>274</v>
      </c>
      <c r="B807" s="236">
        <v>45580</v>
      </c>
      <c r="C807" s="237" t="s">
        <v>3295</v>
      </c>
      <c r="D807" s="237" t="s">
        <v>3353</v>
      </c>
      <c r="E807" s="238" t="s">
        <v>923</v>
      </c>
      <c r="F807" s="237" t="s">
        <v>924</v>
      </c>
      <c r="G807" s="239"/>
      <c r="H807" s="239">
        <v>604.73</v>
      </c>
      <c r="I807" s="237"/>
      <c r="J807" s="240">
        <v>45580.2880439815</v>
      </c>
    </row>
    <row spans="1:10" s="41" customFormat="1" ht="15" customHeight="1" x14ac:dyDescent="0.25" outlineLevel="0" r="808">
      <c r="A808" s="235">
        <v>275</v>
      </c>
      <c r="B808" s="236">
        <v>45580</v>
      </c>
      <c r="C808" s="237" t="s">
        <v>3297</v>
      </c>
      <c r="D808" s="237" t="s">
        <v>3354</v>
      </c>
      <c r="E808" s="238" t="s">
        <v>30</v>
      </c>
      <c r="F808" s="237" t="s">
        <v>472</v>
      </c>
      <c r="G808" s="239">
        <v>3420.51</v>
      </c>
      <c r="H808" s="239"/>
      <c r="I808" s="237"/>
      <c r="J808" s="240">
        <v>45580.4013888889</v>
      </c>
    </row>
    <row spans="1:10" s="41" customFormat="1" ht="15" customHeight="1" x14ac:dyDescent="0.25" outlineLevel="0" r="809">
      <c r="A809" s="235">
        <v>275</v>
      </c>
      <c r="B809" s="236">
        <v>45580</v>
      </c>
      <c r="C809" s="237" t="s">
        <v>3297</v>
      </c>
      <c r="D809" s="237" t="s">
        <v>3354</v>
      </c>
      <c r="E809" s="238" t="s">
        <v>919</v>
      </c>
      <c r="F809" s="237" t="s">
        <v>920</v>
      </c>
      <c r="G809" s="239"/>
      <c r="H809" s="239">
        <v>2975</v>
      </c>
      <c r="I809" s="237"/>
      <c r="J809" s="240">
        <v>45580.4013888889</v>
      </c>
    </row>
    <row spans="1:10" s="41" customFormat="1" ht="15" customHeight="1" x14ac:dyDescent="0.25" outlineLevel="0" r="810">
      <c r="A810" s="235">
        <v>275</v>
      </c>
      <c r="B810" s="236">
        <v>45580</v>
      </c>
      <c r="C810" s="237" t="s">
        <v>3297</v>
      </c>
      <c r="D810" s="237" t="s">
        <v>3354</v>
      </c>
      <c r="E810" s="238" t="s">
        <v>921</v>
      </c>
      <c r="F810" s="237" t="s">
        <v>922</v>
      </c>
      <c r="G810" s="239"/>
      <c r="H810" s="239">
        <v>148.75</v>
      </c>
      <c r="I810" s="237"/>
      <c r="J810" s="240">
        <v>45580.4013888889</v>
      </c>
    </row>
    <row spans="1:10" s="41" customFormat="1" ht="15" customHeight="1" x14ac:dyDescent="0.25" outlineLevel="0" r="811">
      <c r="A811" s="235">
        <v>275</v>
      </c>
      <c r="B811" s="236">
        <v>45580</v>
      </c>
      <c r="C811" s="237" t="s">
        <v>3297</v>
      </c>
      <c r="D811" s="237" t="s">
        <v>3354</v>
      </c>
      <c r="E811" s="238" t="s">
        <v>923</v>
      </c>
      <c r="F811" s="237" t="s">
        <v>924</v>
      </c>
      <c r="G811" s="239"/>
      <c r="H811" s="239">
        <v>296.76</v>
      </c>
      <c r="I811" s="237"/>
      <c r="J811" s="240">
        <v>45580.4013888889</v>
      </c>
    </row>
    <row spans="1:10" s="41" customFormat="1" ht="15" customHeight="1" x14ac:dyDescent="0.25" outlineLevel="0" r="812">
      <c r="A812" s="235">
        <v>276</v>
      </c>
      <c r="B812" s="236">
        <v>45580</v>
      </c>
      <c r="C812" s="237" t="s">
        <v>3299</v>
      </c>
      <c r="D812" s="237" t="s">
        <v>3375</v>
      </c>
      <c r="E812" s="238" t="s">
        <v>30</v>
      </c>
      <c r="F812" s="237" t="s">
        <v>472</v>
      </c>
      <c r="G812" s="239">
        <v>1509.05</v>
      </c>
      <c r="H812" s="239"/>
      <c r="I812" s="237"/>
      <c r="J812" s="240">
        <v>45580.4964351852</v>
      </c>
    </row>
    <row spans="1:10" s="41" customFormat="1" ht="15" customHeight="1" x14ac:dyDescent="0.25" outlineLevel="0" r="813">
      <c r="A813" s="235">
        <v>276</v>
      </c>
      <c r="B813" s="236">
        <v>45580</v>
      </c>
      <c r="C813" s="237" t="s">
        <v>3299</v>
      </c>
      <c r="D813" s="237" t="s">
        <v>3375</v>
      </c>
      <c r="E813" s="238" t="s">
        <v>919</v>
      </c>
      <c r="F813" s="237" t="s">
        <v>920</v>
      </c>
      <c r="G813" s="239"/>
      <c r="H813" s="239">
        <v>1312.5</v>
      </c>
      <c r="I813" s="237"/>
      <c r="J813" s="240">
        <v>45580.4964351852</v>
      </c>
    </row>
    <row spans="1:10" s="41" customFormat="1" ht="15" customHeight="1" x14ac:dyDescent="0.25" outlineLevel="0" r="814">
      <c r="A814" s="235">
        <v>276</v>
      </c>
      <c r="B814" s="236">
        <v>45580</v>
      </c>
      <c r="C814" s="237" t="s">
        <v>3299</v>
      </c>
      <c r="D814" s="237" t="s">
        <v>3375</v>
      </c>
      <c r="E814" s="238" t="s">
        <v>921</v>
      </c>
      <c r="F814" s="237" t="s">
        <v>922</v>
      </c>
      <c r="G814" s="239"/>
      <c r="H814" s="239">
        <v>65.63</v>
      </c>
      <c r="I814" s="237"/>
      <c r="J814" s="240">
        <v>45580.4964351852</v>
      </c>
    </row>
    <row spans="1:10" s="41" customFormat="1" ht="15" customHeight="1" x14ac:dyDescent="0.25" outlineLevel="0" r="815">
      <c r="A815" s="235">
        <v>276</v>
      </c>
      <c r="B815" s="236">
        <v>45580</v>
      </c>
      <c r="C815" s="237" t="s">
        <v>3299</v>
      </c>
      <c r="D815" s="237" t="s">
        <v>3375</v>
      </c>
      <c r="E815" s="238" t="s">
        <v>923</v>
      </c>
      <c r="F815" s="237" t="s">
        <v>924</v>
      </c>
      <c r="G815" s="239"/>
      <c r="H815" s="239">
        <v>130.92</v>
      </c>
      <c r="I815" s="237"/>
      <c r="J815" s="240">
        <v>45580.4964351852</v>
      </c>
    </row>
    <row spans="1:10" s="41" customFormat="1" ht="15" customHeight="1" x14ac:dyDescent="0.25" outlineLevel="0" r="816">
      <c r="A816" s="235">
        <v>277</v>
      </c>
      <c r="B816" s="236">
        <v>45580</v>
      </c>
      <c r="C816" s="237" t="s">
        <v>3301</v>
      </c>
      <c r="D816" s="237" t="s">
        <v>3376</v>
      </c>
      <c r="E816" s="238" t="s">
        <v>30</v>
      </c>
      <c r="F816" s="237" t="s">
        <v>472</v>
      </c>
      <c r="G816" s="239">
        <v>804.83</v>
      </c>
      <c r="H816" s="239"/>
      <c r="I816" s="237"/>
      <c r="J816" s="240">
        <v>45580.4965277778</v>
      </c>
    </row>
    <row spans="1:10" s="41" customFormat="1" ht="15" customHeight="1" x14ac:dyDescent="0.25" outlineLevel="0" r="817">
      <c r="A817" s="235">
        <v>277</v>
      </c>
      <c r="B817" s="236">
        <v>45580</v>
      </c>
      <c r="C817" s="237" t="s">
        <v>3301</v>
      </c>
      <c r="D817" s="237" t="s">
        <v>3376</v>
      </c>
      <c r="E817" s="238" t="s">
        <v>919</v>
      </c>
      <c r="F817" s="237" t="s">
        <v>920</v>
      </c>
      <c r="G817" s="239"/>
      <c r="H817" s="239">
        <v>700</v>
      </c>
      <c r="I817" s="237"/>
      <c r="J817" s="240">
        <v>45580.4965277778</v>
      </c>
    </row>
    <row spans="1:10" s="41" customFormat="1" ht="15" customHeight="1" x14ac:dyDescent="0.25" outlineLevel="0" r="818">
      <c r="A818" s="235">
        <v>277</v>
      </c>
      <c r="B818" s="236">
        <v>45580</v>
      </c>
      <c r="C818" s="237" t="s">
        <v>3301</v>
      </c>
      <c r="D818" s="237" t="s">
        <v>3376</v>
      </c>
      <c r="E818" s="238" t="s">
        <v>921</v>
      </c>
      <c r="F818" s="237" t="s">
        <v>922</v>
      </c>
      <c r="G818" s="239"/>
      <c r="H818" s="239">
        <v>35</v>
      </c>
      <c r="I818" s="237"/>
      <c r="J818" s="240">
        <v>45580.4965277778</v>
      </c>
    </row>
    <row spans="1:10" s="41" customFormat="1" ht="15" customHeight="1" x14ac:dyDescent="0.25" outlineLevel="0" r="819">
      <c r="A819" s="235">
        <v>277</v>
      </c>
      <c r="B819" s="236">
        <v>45580</v>
      </c>
      <c r="C819" s="237" t="s">
        <v>3301</v>
      </c>
      <c r="D819" s="237" t="s">
        <v>3376</v>
      </c>
      <c r="E819" s="238" t="s">
        <v>923</v>
      </c>
      <c r="F819" s="237" t="s">
        <v>924</v>
      </c>
      <c r="G819" s="239"/>
      <c r="H819" s="239">
        <v>69.83</v>
      </c>
      <c r="I819" s="237"/>
      <c r="J819" s="240">
        <v>45580.4965277778</v>
      </c>
    </row>
    <row spans="1:10" s="41" customFormat="1" ht="15" customHeight="1" x14ac:dyDescent="0.25" outlineLevel="0" r="820">
      <c r="A820" s="235">
        <v>278</v>
      </c>
      <c r="B820" s="236">
        <v>45580</v>
      </c>
      <c r="C820" s="237" t="s">
        <v>1882</v>
      </c>
      <c r="D820" s="237" t="s">
        <v>3377</v>
      </c>
      <c r="E820" s="238" t="s">
        <v>30</v>
      </c>
      <c r="F820" s="237" t="s">
        <v>472</v>
      </c>
      <c r="G820" s="239">
        <v>1006.03</v>
      </c>
      <c r="H820" s="239"/>
      <c r="I820" s="237"/>
      <c r="J820" s="240">
        <v>45580.4966319444</v>
      </c>
    </row>
    <row spans="1:10" s="41" customFormat="1" ht="15" customHeight="1" x14ac:dyDescent="0.25" outlineLevel="0" r="821">
      <c r="A821" s="235">
        <v>278</v>
      </c>
      <c r="B821" s="236">
        <v>45580</v>
      </c>
      <c r="C821" s="237" t="s">
        <v>1882</v>
      </c>
      <c r="D821" s="237" t="s">
        <v>3377</v>
      </c>
      <c r="E821" s="238" t="s">
        <v>919</v>
      </c>
      <c r="F821" s="237" t="s">
        <v>920</v>
      </c>
      <c r="G821" s="239"/>
      <c r="H821" s="239">
        <v>875</v>
      </c>
      <c r="I821" s="237"/>
      <c r="J821" s="240">
        <v>45580.4966319444</v>
      </c>
    </row>
    <row spans="1:10" s="41" customFormat="1" ht="15" customHeight="1" x14ac:dyDescent="0.25" outlineLevel="0" r="822">
      <c r="A822" s="235">
        <v>278</v>
      </c>
      <c r="B822" s="236">
        <v>45580</v>
      </c>
      <c r="C822" s="237" t="s">
        <v>1882</v>
      </c>
      <c r="D822" s="237" t="s">
        <v>3377</v>
      </c>
      <c r="E822" s="238" t="s">
        <v>921</v>
      </c>
      <c r="F822" s="237" t="s">
        <v>922</v>
      </c>
      <c r="G822" s="239"/>
      <c r="H822" s="239">
        <v>43.75</v>
      </c>
      <c r="I822" s="237"/>
      <c r="J822" s="240">
        <v>45580.4966319444</v>
      </c>
    </row>
    <row spans="1:10" s="41" customFormat="1" ht="15" customHeight="1" x14ac:dyDescent="0.25" outlineLevel="0" r="823">
      <c r="A823" s="235">
        <v>278</v>
      </c>
      <c r="B823" s="236">
        <v>45580</v>
      </c>
      <c r="C823" s="237" t="s">
        <v>1882</v>
      </c>
      <c r="D823" s="237" t="s">
        <v>3377</v>
      </c>
      <c r="E823" s="238" t="s">
        <v>923</v>
      </c>
      <c r="F823" s="237" t="s">
        <v>924</v>
      </c>
      <c r="G823" s="239"/>
      <c r="H823" s="239">
        <v>87.28</v>
      </c>
      <c r="I823" s="237"/>
      <c r="J823" s="240">
        <v>45580.4966319444</v>
      </c>
    </row>
    <row spans="1:10" s="41" customFormat="1" ht="15" customHeight="1" x14ac:dyDescent="0.25" outlineLevel="0" r="824">
      <c r="A824" s="235">
        <v>279</v>
      </c>
      <c r="B824" s="236">
        <v>45580</v>
      </c>
      <c r="C824" s="237" t="s">
        <v>3363</v>
      </c>
      <c r="D824" s="237" t="s">
        <v>3378</v>
      </c>
      <c r="E824" s="238" t="s">
        <v>30</v>
      </c>
      <c r="F824" s="237" t="s">
        <v>472</v>
      </c>
      <c r="G824" s="239">
        <v>11296.29</v>
      </c>
      <c r="H824" s="239"/>
      <c r="I824" s="237"/>
      <c r="J824" s="240">
        <v>45580.4967361111</v>
      </c>
    </row>
    <row spans="1:10" s="41" customFormat="1" ht="15" customHeight="1" x14ac:dyDescent="0.25" outlineLevel="0" r="825">
      <c r="A825" s="235">
        <v>279</v>
      </c>
      <c r="B825" s="236">
        <v>45580</v>
      </c>
      <c r="C825" s="237" t="s">
        <v>3363</v>
      </c>
      <c r="D825" s="237" t="s">
        <v>3378</v>
      </c>
      <c r="E825" s="238" t="s">
        <v>919</v>
      </c>
      <c r="F825" s="237" t="s">
        <v>920</v>
      </c>
      <c r="G825" s="239"/>
      <c r="H825" s="239">
        <v>9625</v>
      </c>
      <c r="I825" s="237"/>
      <c r="J825" s="240">
        <v>45580.4967361111</v>
      </c>
    </row>
    <row spans="1:10" s="41" customFormat="1" ht="15" customHeight="1" x14ac:dyDescent="0.25" outlineLevel="0" r="826">
      <c r="A826" s="235">
        <v>279</v>
      </c>
      <c r="B826" s="236">
        <v>45580</v>
      </c>
      <c r="C826" s="237" t="s">
        <v>3363</v>
      </c>
      <c r="D826" s="237" t="s">
        <v>3378</v>
      </c>
      <c r="E826" s="238" t="s">
        <v>2078</v>
      </c>
      <c r="F826" s="237" t="s">
        <v>2079</v>
      </c>
      <c r="G826" s="239"/>
      <c r="H826" s="239">
        <v>200</v>
      </c>
      <c r="I826" s="237"/>
      <c r="J826" s="240">
        <v>45580.4967361111</v>
      </c>
    </row>
    <row spans="1:10" s="41" customFormat="1" ht="15" customHeight="1" x14ac:dyDescent="0.25" outlineLevel="0" r="827">
      <c r="A827" s="235">
        <v>279</v>
      </c>
      <c r="B827" s="236">
        <v>45580</v>
      </c>
      <c r="C827" s="237" t="s">
        <v>3363</v>
      </c>
      <c r="D827" s="237" t="s">
        <v>3378</v>
      </c>
      <c r="E827" s="238" t="s">
        <v>921</v>
      </c>
      <c r="F827" s="237" t="s">
        <v>922</v>
      </c>
      <c r="G827" s="239"/>
      <c r="H827" s="239">
        <v>491.25</v>
      </c>
      <c r="I827" s="237"/>
      <c r="J827" s="240">
        <v>45580.4967361111</v>
      </c>
    </row>
    <row spans="1:10" s="41" customFormat="1" ht="15" customHeight="1" x14ac:dyDescent="0.25" outlineLevel="0" r="828">
      <c r="A828" s="235">
        <v>279</v>
      </c>
      <c r="B828" s="236">
        <v>45580</v>
      </c>
      <c r="C828" s="237" t="s">
        <v>3363</v>
      </c>
      <c r="D828" s="237" t="s">
        <v>3378</v>
      </c>
      <c r="E828" s="238" t="s">
        <v>923</v>
      </c>
      <c r="F828" s="237" t="s">
        <v>924</v>
      </c>
      <c r="G828" s="239"/>
      <c r="H828" s="239">
        <v>980.04</v>
      </c>
      <c r="I828" s="237"/>
      <c r="J828" s="240">
        <v>45580.4967361111</v>
      </c>
    </row>
    <row spans="1:10" s="41" customFormat="1" ht="15" customHeight="1" x14ac:dyDescent="0.25" outlineLevel="0" r="829">
      <c r="A829" s="235">
        <v>280</v>
      </c>
      <c r="B829" s="236">
        <v>45580</v>
      </c>
      <c r="C829" s="237" t="s">
        <v>3384</v>
      </c>
      <c r="D829" s="237" t="s">
        <v>3508</v>
      </c>
      <c r="E829" s="238" t="s">
        <v>30</v>
      </c>
      <c r="F829" s="237" t="s">
        <v>472</v>
      </c>
      <c r="G829" s="239">
        <v>1609.65</v>
      </c>
      <c r="H829" s="239"/>
      <c r="I829" s="237"/>
      <c r="J829" s="240">
        <v>45580.7111689815</v>
      </c>
    </row>
    <row spans="1:10" s="41" customFormat="1" ht="15" customHeight="1" x14ac:dyDescent="0.25" outlineLevel="0" r="830">
      <c r="A830" s="235">
        <v>280</v>
      </c>
      <c r="B830" s="236">
        <v>45580</v>
      </c>
      <c r="C830" s="237" t="s">
        <v>3384</v>
      </c>
      <c r="D830" s="237" t="s">
        <v>3508</v>
      </c>
      <c r="E830" s="238" t="s">
        <v>919</v>
      </c>
      <c r="F830" s="237" t="s">
        <v>920</v>
      </c>
      <c r="G830" s="239"/>
      <c r="H830" s="239">
        <v>1400</v>
      </c>
      <c r="I830" s="237"/>
      <c r="J830" s="240">
        <v>45580.7111689815</v>
      </c>
    </row>
    <row spans="1:10" s="41" customFormat="1" ht="15" customHeight="1" x14ac:dyDescent="0.25" outlineLevel="0" r="831">
      <c r="A831" s="235">
        <v>280</v>
      </c>
      <c r="B831" s="236">
        <v>45580</v>
      </c>
      <c r="C831" s="237" t="s">
        <v>3384</v>
      </c>
      <c r="D831" s="237" t="s">
        <v>3508</v>
      </c>
      <c r="E831" s="238" t="s">
        <v>921</v>
      </c>
      <c r="F831" s="237" t="s">
        <v>922</v>
      </c>
      <c r="G831" s="239"/>
      <c r="H831" s="239">
        <v>70</v>
      </c>
      <c r="I831" s="237"/>
      <c r="J831" s="240">
        <v>45580.7111689815</v>
      </c>
    </row>
    <row spans="1:10" s="41" customFormat="1" ht="15" customHeight="1" x14ac:dyDescent="0.25" outlineLevel="0" r="832">
      <c r="A832" s="235">
        <v>280</v>
      </c>
      <c r="B832" s="236">
        <v>45580</v>
      </c>
      <c r="C832" s="237" t="s">
        <v>3384</v>
      </c>
      <c r="D832" s="237" t="s">
        <v>3508</v>
      </c>
      <c r="E832" s="238" t="s">
        <v>923</v>
      </c>
      <c r="F832" s="237" t="s">
        <v>924</v>
      </c>
      <c r="G832" s="239"/>
      <c r="H832" s="239">
        <v>139.65</v>
      </c>
      <c r="I832" s="237"/>
      <c r="J832" s="240">
        <v>45580.7111689815</v>
      </c>
    </row>
    <row spans="1:10" s="41" customFormat="1" ht="15" customHeight="1" x14ac:dyDescent="0.25" outlineLevel="0" r="833">
      <c r="A833" s="235">
        <v>281</v>
      </c>
      <c r="B833" s="236">
        <v>45580</v>
      </c>
      <c r="C833" s="237" t="s">
        <v>3386</v>
      </c>
      <c r="D833" s="237" t="s">
        <v>3509</v>
      </c>
      <c r="E833" s="238" t="s">
        <v>30</v>
      </c>
      <c r="F833" s="237" t="s">
        <v>472</v>
      </c>
      <c r="G833" s="239">
        <v>15694.09</v>
      </c>
      <c r="H833" s="239"/>
      <c r="I833" s="237"/>
      <c r="J833" s="240">
        <v>45580.7114236111</v>
      </c>
    </row>
    <row spans="1:10" s="41" customFormat="1" ht="15" customHeight="1" x14ac:dyDescent="0.25" outlineLevel="0" r="834">
      <c r="A834" s="235">
        <v>281</v>
      </c>
      <c r="B834" s="236">
        <v>45580</v>
      </c>
      <c r="C834" s="237" t="s">
        <v>3386</v>
      </c>
      <c r="D834" s="237" t="s">
        <v>3509</v>
      </c>
      <c r="E834" s="238" t="s">
        <v>919</v>
      </c>
      <c r="F834" s="237" t="s">
        <v>920</v>
      </c>
      <c r="G834" s="239"/>
      <c r="H834" s="239">
        <v>13650</v>
      </c>
      <c r="I834" s="237"/>
      <c r="J834" s="240">
        <v>45580.7114236111</v>
      </c>
    </row>
    <row spans="1:10" s="41" customFormat="1" ht="15" customHeight="1" x14ac:dyDescent="0.25" outlineLevel="0" r="835">
      <c r="A835" s="235">
        <v>281</v>
      </c>
      <c r="B835" s="236">
        <v>45580</v>
      </c>
      <c r="C835" s="237" t="s">
        <v>3386</v>
      </c>
      <c r="D835" s="237" t="s">
        <v>3509</v>
      </c>
      <c r="E835" s="238" t="s">
        <v>921</v>
      </c>
      <c r="F835" s="237" t="s">
        <v>922</v>
      </c>
      <c r="G835" s="239"/>
      <c r="H835" s="239">
        <v>682.5</v>
      </c>
      <c r="I835" s="237"/>
      <c r="J835" s="240">
        <v>45580.7114236111</v>
      </c>
    </row>
    <row spans="1:10" s="41" customFormat="1" ht="15" customHeight="1" x14ac:dyDescent="0.25" outlineLevel="0" r="836">
      <c r="A836" s="235">
        <v>281</v>
      </c>
      <c r="B836" s="236">
        <v>45580</v>
      </c>
      <c r="C836" s="237" t="s">
        <v>3386</v>
      </c>
      <c r="D836" s="237" t="s">
        <v>3509</v>
      </c>
      <c r="E836" s="238" t="s">
        <v>923</v>
      </c>
      <c r="F836" s="237" t="s">
        <v>924</v>
      </c>
      <c r="G836" s="239"/>
      <c r="H836" s="239">
        <v>1361.59</v>
      </c>
      <c r="I836" s="237"/>
      <c r="J836" s="240">
        <v>45580.7114236111</v>
      </c>
    </row>
    <row spans="1:10" s="41" customFormat="1" ht="15" customHeight="1" x14ac:dyDescent="0.25" outlineLevel="0" r="837">
      <c r="A837" s="235">
        <v>282</v>
      </c>
      <c r="B837" s="236">
        <v>45580</v>
      </c>
      <c r="C837" s="237" t="s">
        <v>3388</v>
      </c>
      <c r="D837" s="237" t="s">
        <v>3510</v>
      </c>
      <c r="E837" s="238" t="s">
        <v>30</v>
      </c>
      <c r="F837" s="237" t="s">
        <v>472</v>
      </c>
      <c r="G837" s="239">
        <v>5130.76</v>
      </c>
      <c r="H837" s="239"/>
      <c r="I837" s="237"/>
      <c r="J837" s="240">
        <v>45580.7116666667</v>
      </c>
    </row>
    <row spans="1:10" s="41" customFormat="1" ht="15" customHeight="1" x14ac:dyDescent="0.25" outlineLevel="0" r="838">
      <c r="A838" s="235">
        <v>282</v>
      </c>
      <c r="B838" s="236">
        <v>45580</v>
      </c>
      <c r="C838" s="237" t="s">
        <v>3388</v>
      </c>
      <c r="D838" s="237" t="s">
        <v>3510</v>
      </c>
      <c r="E838" s="238" t="s">
        <v>919</v>
      </c>
      <c r="F838" s="237" t="s">
        <v>920</v>
      </c>
      <c r="G838" s="239"/>
      <c r="H838" s="239">
        <v>4462.5</v>
      </c>
      <c r="I838" s="237"/>
      <c r="J838" s="240">
        <v>45580.7116666667</v>
      </c>
    </row>
    <row spans="1:10" s="41" customFormat="1" ht="15" customHeight="1" x14ac:dyDescent="0.25" outlineLevel="0" r="839">
      <c r="A839" s="235">
        <v>282</v>
      </c>
      <c r="B839" s="236">
        <v>45580</v>
      </c>
      <c r="C839" s="237" t="s">
        <v>3388</v>
      </c>
      <c r="D839" s="237" t="s">
        <v>3510</v>
      </c>
      <c r="E839" s="238" t="s">
        <v>921</v>
      </c>
      <c r="F839" s="237" t="s">
        <v>922</v>
      </c>
      <c r="G839" s="239"/>
      <c r="H839" s="239">
        <v>223.13</v>
      </c>
      <c r="I839" s="237"/>
      <c r="J839" s="240">
        <v>45580.7116666667</v>
      </c>
    </row>
    <row spans="1:10" s="41" customFormat="1" ht="15" customHeight="1" x14ac:dyDescent="0.25" outlineLevel="0" r="840">
      <c r="A840" s="235">
        <v>282</v>
      </c>
      <c r="B840" s="236">
        <v>45580</v>
      </c>
      <c r="C840" s="237" t="s">
        <v>3388</v>
      </c>
      <c r="D840" s="237" t="s">
        <v>3510</v>
      </c>
      <c r="E840" s="238" t="s">
        <v>923</v>
      </c>
      <c r="F840" s="237" t="s">
        <v>924</v>
      </c>
      <c r="G840" s="239"/>
      <c r="H840" s="239">
        <v>445.13</v>
      </c>
      <c r="I840" s="237"/>
      <c r="J840" s="240">
        <v>45580.7116666667</v>
      </c>
    </row>
    <row spans="1:10" s="41" customFormat="1" ht="15" customHeight="1" x14ac:dyDescent="0.25" outlineLevel="0" r="841">
      <c r="A841" s="235">
        <v>283</v>
      </c>
      <c r="B841" s="236">
        <v>45580</v>
      </c>
      <c r="C841" s="237" t="s">
        <v>958</v>
      </c>
      <c r="D841" s="237" t="s">
        <v>3511</v>
      </c>
      <c r="E841" s="238" t="s">
        <v>30</v>
      </c>
      <c r="F841" s="237" t="s">
        <v>472</v>
      </c>
      <c r="G841" s="239">
        <v>2716.29</v>
      </c>
      <c r="H841" s="239"/>
      <c r="I841" s="237"/>
      <c r="J841" s="240">
        <v>45580.7118865741</v>
      </c>
    </row>
    <row spans="1:10" s="41" customFormat="1" ht="15" customHeight="1" x14ac:dyDescent="0.25" outlineLevel="0" r="842">
      <c r="A842" s="235">
        <v>283</v>
      </c>
      <c r="B842" s="236">
        <v>45580</v>
      </c>
      <c r="C842" s="237" t="s">
        <v>958</v>
      </c>
      <c r="D842" s="237" t="s">
        <v>3511</v>
      </c>
      <c r="E842" s="238" t="s">
        <v>919</v>
      </c>
      <c r="F842" s="237" t="s">
        <v>920</v>
      </c>
      <c r="G842" s="239"/>
      <c r="H842" s="239">
        <v>2362.5</v>
      </c>
      <c r="I842" s="237"/>
      <c r="J842" s="240">
        <v>45580.7118865741</v>
      </c>
    </row>
    <row spans="1:10" s="41" customFormat="1" ht="15" customHeight="1" x14ac:dyDescent="0.25" outlineLevel="0" r="843">
      <c r="A843" s="235">
        <v>283</v>
      </c>
      <c r="B843" s="236">
        <v>45580</v>
      </c>
      <c r="C843" s="237" t="s">
        <v>958</v>
      </c>
      <c r="D843" s="237" t="s">
        <v>3511</v>
      </c>
      <c r="E843" s="238" t="s">
        <v>921</v>
      </c>
      <c r="F843" s="237" t="s">
        <v>922</v>
      </c>
      <c r="G843" s="239"/>
      <c r="H843" s="239">
        <v>118.13</v>
      </c>
      <c r="I843" s="237"/>
      <c r="J843" s="240">
        <v>45580.7118865741</v>
      </c>
    </row>
    <row spans="1:10" s="41" customFormat="1" ht="15" customHeight="1" x14ac:dyDescent="0.25" outlineLevel="0" r="844">
      <c r="A844" s="235">
        <v>283</v>
      </c>
      <c r="B844" s="236">
        <v>45580</v>
      </c>
      <c r="C844" s="237" t="s">
        <v>958</v>
      </c>
      <c r="D844" s="237" t="s">
        <v>3511</v>
      </c>
      <c r="E844" s="238" t="s">
        <v>923</v>
      </c>
      <c r="F844" s="237" t="s">
        <v>924</v>
      </c>
      <c r="G844" s="239"/>
      <c r="H844" s="239">
        <v>235.66</v>
      </c>
      <c r="I844" s="237"/>
      <c r="J844" s="240">
        <v>45580.7118865741</v>
      </c>
    </row>
    <row spans="1:10" s="41" customFormat="1" ht="15" customHeight="1" x14ac:dyDescent="0.25" outlineLevel="0" r="845">
      <c r="A845" s="235">
        <v>284</v>
      </c>
      <c r="B845" s="236">
        <v>45580</v>
      </c>
      <c r="C845" s="237" t="s">
        <v>1868</v>
      </c>
      <c r="D845" s="237" t="s">
        <v>3512</v>
      </c>
      <c r="E845" s="238" t="s">
        <v>30</v>
      </c>
      <c r="F845" s="237" t="s">
        <v>472</v>
      </c>
      <c r="G845" s="239">
        <v>8968.05</v>
      </c>
      <c r="H845" s="239"/>
      <c r="I845" s="237"/>
      <c r="J845" s="240">
        <v>45580.7121064815</v>
      </c>
    </row>
    <row spans="1:10" s="41" customFormat="1" ht="15" customHeight="1" x14ac:dyDescent="0.25" outlineLevel="0" r="846">
      <c r="A846" s="235">
        <v>284</v>
      </c>
      <c r="B846" s="236">
        <v>45580</v>
      </c>
      <c r="C846" s="237" t="s">
        <v>1868</v>
      </c>
      <c r="D846" s="237" t="s">
        <v>3512</v>
      </c>
      <c r="E846" s="238" t="s">
        <v>919</v>
      </c>
      <c r="F846" s="237" t="s">
        <v>920</v>
      </c>
      <c r="G846" s="239"/>
      <c r="H846" s="239">
        <v>7800</v>
      </c>
      <c r="I846" s="237"/>
      <c r="J846" s="240">
        <v>45580.7121064815</v>
      </c>
    </row>
    <row spans="1:10" s="41" customFormat="1" ht="15" customHeight="1" x14ac:dyDescent="0.25" outlineLevel="0" r="847">
      <c r="A847" s="235">
        <v>284</v>
      </c>
      <c r="B847" s="236">
        <v>45580</v>
      </c>
      <c r="C847" s="237" t="s">
        <v>1868</v>
      </c>
      <c r="D847" s="237" t="s">
        <v>3512</v>
      </c>
      <c r="E847" s="238" t="s">
        <v>921</v>
      </c>
      <c r="F847" s="237" t="s">
        <v>922</v>
      </c>
      <c r="G847" s="239"/>
      <c r="H847" s="239">
        <v>390</v>
      </c>
      <c r="I847" s="237"/>
      <c r="J847" s="240">
        <v>45580.7121064815</v>
      </c>
    </row>
    <row spans="1:10" s="41" customFormat="1" ht="15" customHeight="1" x14ac:dyDescent="0.25" outlineLevel="0" r="848">
      <c r="A848" s="235">
        <v>284</v>
      </c>
      <c r="B848" s="236">
        <v>45580</v>
      </c>
      <c r="C848" s="237" t="s">
        <v>1868</v>
      </c>
      <c r="D848" s="237" t="s">
        <v>3512</v>
      </c>
      <c r="E848" s="238" t="s">
        <v>923</v>
      </c>
      <c r="F848" s="237" t="s">
        <v>924</v>
      </c>
      <c r="G848" s="239"/>
      <c r="H848" s="239">
        <v>778.05</v>
      </c>
      <c r="I848" s="237"/>
      <c r="J848" s="240">
        <v>45580.7121064815</v>
      </c>
    </row>
    <row spans="1:10" s="41" customFormat="1" ht="15" customHeight="1" x14ac:dyDescent="0.25" outlineLevel="0" r="849">
      <c r="A849" s="235">
        <v>285</v>
      </c>
      <c r="B849" s="236">
        <v>45580</v>
      </c>
      <c r="C849" s="237" t="s">
        <v>3392</v>
      </c>
      <c r="D849" s="237" t="s">
        <v>3513</v>
      </c>
      <c r="E849" s="238" t="s">
        <v>30</v>
      </c>
      <c r="F849" s="237" t="s">
        <v>472</v>
      </c>
      <c r="G849" s="239">
        <v>6941.62</v>
      </c>
      <c r="H849" s="239"/>
      <c r="I849" s="237"/>
      <c r="J849" s="240">
        <v>45580.7123148148</v>
      </c>
    </row>
    <row spans="1:10" s="41" customFormat="1" ht="15" customHeight="1" x14ac:dyDescent="0.25" outlineLevel="0" r="850">
      <c r="A850" s="235">
        <v>285</v>
      </c>
      <c r="B850" s="236">
        <v>45580</v>
      </c>
      <c r="C850" s="237" t="s">
        <v>3392</v>
      </c>
      <c r="D850" s="237" t="s">
        <v>3513</v>
      </c>
      <c r="E850" s="238" t="s">
        <v>919</v>
      </c>
      <c r="F850" s="237" t="s">
        <v>920</v>
      </c>
      <c r="G850" s="239"/>
      <c r="H850" s="239">
        <v>6037.5</v>
      </c>
      <c r="I850" s="237"/>
      <c r="J850" s="240">
        <v>45580.7123148148</v>
      </c>
    </row>
    <row spans="1:10" s="41" customFormat="1" ht="15" customHeight="1" x14ac:dyDescent="0.25" outlineLevel="0" r="851">
      <c r="A851" s="235">
        <v>285</v>
      </c>
      <c r="B851" s="236">
        <v>45580</v>
      </c>
      <c r="C851" s="237" t="s">
        <v>3392</v>
      </c>
      <c r="D851" s="237" t="s">
        <v>3513</v>
      </c>
      <c r="E851" s="238" t="s">
        <v>921</v>
      </c>
      <c r="F851" s="237" t="s">
        <v>922</v>
      </c>
      <c r="G851" s="239"/>
      <c r="H851" s="239">
        <v>301.88</v>
      </c>
      <c r="I851" s="237"/>
      <c r="J851" s="240">
        <v>45580.7123148148</v>
      </c>
    </row>
    <row spans="1:10" s="41" customFormat="1" ht="15" customHeight="1" x14ac:dyDescent="0.25" outlineLevel="0" r="852">
      <c r="A852" s="235">
        <v>285</v>
      </c>
      <c r="B852" s="236">
        <v>45580</v>
      </c>
      <c r="C852" s="237" t="s">
        <v>3392</v>
      </c>
      <c r="D852" s="237" t="s">
        <v>3513</v>
      </c>
      <c r="E852" s="238" t="s">
        <v>923</v>
      </c>
      <c r="F852" s="237" t="s">
        <v>924</v>
      </c>
      <c r="G852" s="239"/>
      <c r="H852" s="239">
        <v>602.24</v>
      </c>
      <c r="I852" s="237"/>
      <c r="J852" s="240">
        <v>45580.7123148148</v>
      </c>
    </row>
    <row spans="1:10" s="41" customFormat="1" ht="15" customHeight="1" x14ac:dyDescent="0.25" outlineLevel="0" r="853">
      <c r="A853" s="235">
        <v>286</v>
      </c>
      <c r="B853" s="236">
        <v>45580</v>
      </c>
      <c r="C853" s="237" t="s">
        <v>3394</v>
      </c>
      <c r="D853" s="237" t="s">
        <v>3514</v>
      </c>
      <c r="E853" s="238" t="s">
        <v>30</v>
      </c>
      <c r="F853" s="237" t="s">
        <v>472</v>
      </c>
      <c r="G853" s="239">
        <v>2012.06</v>
      </c>
      <c r="H853" s="239"/>
      <c r="I853" s="237"/>
      <c r="J853" s="240">
        <v>45580.7125</v>
      </c>
    </row>
    <row spans="1:10" s="41" customFormat="1" ht="15" customHeight="1" x14ac:dyDescent="0.25" outlineLevel="0" r="854">
      <c r="A854" s="235">
        <v>286</v>
      </c>
      <c r="B854" s="236">
        <v>45580</v>
      </c>
      <c r="C854" s="237" t="s">
        <v>3394</v>
      </c>
      <c r="D854" s="237" t="s">
        <v>3514</v>
      </c>
      <c r="E854" s="238" t="s">
        <v>919</v>
      </c>
      <c r="F854" s="237" t="s">
        <v>920</v>
      </c>
      <c r="G854" s="239"/>
      <c r="H854" s="239">
        <v>1750</v>
      </c>
      <c r="I854" s="237"/>
      <c r="J854" s="240">
        <v>45580.7125</v>
      </c>
    </row>
    <row spans="1:10" s="41" customFormat="1" ht="15" customHeight="1" x14ac:dyDescent="0.25" outlineLevel="0" r="855">
      <c r="A855" s="235">
        <v>286</v>
      </c>
      <c r="B855" s="236">
        <v>45580</v>
      </c>
      <c r="C855" s="237" t="s">
        <v>3394</v>
      </c>
      <c r="D855" s="237" t="s">
        <v>3514</v>
      </c>
      <c r="E855" s="238" t="s">
        <v>921</v>
      </c>
      <c r="F855" s="237" t="s">
        <v>922</v>
      </c>
      <c r="G855" s="239"/>
      <c r="H855" s="239">
        <v>87.5</v>
      </c>
      <c r="I855" s="237"/>
      <c r="J855" s="240">
        <v>45580.7125</v>
      </c>
    </row>
    <row spans="1:10" s="41" customFormat="1" ht="15" customHeight="1" x14ac:dyDescent="0.25" outlineLevel="0" r="856">
      <c r="A856" s="235">
        <v>286</v>
      </c>
      <c r="B856" s="236">
        <v>45580</v>
      </c>
      <c r="C856" s="237" t="s">
        <v>3394</v>
      </c>
      <c r="D856" s="237" t="s">
        <v>3514</v>
      </c>
      <c r="E856" s="238" t="s">
        <v>923</v>
      </c>
      <c r="F856" s="237" t="s">
        <v>924</v>
      </c>
      <c r="G856" s="239"/>
      <c r="H856" s="239">
        <v>174.56</v>
      </c>
      <c r="I856" s="237"/>
      <c r="J856" s="240">
        <v>45580.7125</v>
      </c>
    </row>
    <row spans="1:10" s="41" customFormat="1" ht="15" customHeight="1" x14ac:dyDescent="0.25" outlineLevel="0" r="857">
      <c r="A857" s="235">
        <v>287</v>
      </c>
      <c r="B857" s="236">
        <v>45580</v>
      </c>
      <c r="C857" s="237" t="s">
        <v>3396</v>
      </c>
      <c r="D857" s="237" t="s">
        <v>3515</v>
      </c>
      <c r="E857" s="238" t="s">
        <v>30</v>
      </c>
      <c r="F857" s="237" t="s">
        <v>472</v>
      </c>
      <c r="G857" s="239">
        <v>13883.23</v>
      </c>
      <c r="H857" s="239"/>
      <c r="I857" s="237"/>
      <c r="J857" s="240">
        <v>45580.7126736111</v>
      </c>
    </row>
    <row spans="1:10" s="41" customFormat="1" ht="15" customHeight="1" x14ac:dyDescent="0.25" outlineLevel="0" r="858">
      <c r="A858" s="235">
        <v>287</v>
      </c>
      <c r="B858" s="236">
        <v>45580</v>
      </c>
      <c r="C858" s="237" t="s">
        <v>3396</v>
      </c>
      <c r="D858" s="237" t="s">
        <v>3515</v>
      </c>
      <c r="E858" s="238" t="s">
        <v>919</v>
      </c>
      <c r="F858" s="237" t="s">
        <v>920</v>
      </c>
      <c r="G858" s="239"/>
      <c r="H858" s="239">
        <v>12075</v>
      </c>
      <c r="I858" s="237"/>
      <c r="J858" s="240">
        <v>45580.7126736111</v>
      </c>
    </row>
    <row spans="1:10" s="41" customFormat="1" ht="15" customHeight="1" x14ac:dyDescent="0.25" outlineLevel="0" r="859">
      <c r="A859" s="235">
        <v>287</v>
      </c>
      <c r="B859" s="236">
        <v>45580</v>
      </c>
      <c r="C859" s="237" t="s">
        <v>3396</v>
      </c>
      <c r="D859" s="237" t="s">
        <v>3515</v>
      </c>
      <c r="E859" s="238" t="s">
        <v>921</v>
      </c>
      <c r="F859" s="237" t="s">
        <v>922</v>
      </c>
      <c r="G859" s="239"/>
      <c r="H859" s="239">
        <v>603.75</v>
      </c>
      <c r="I859" s="237"/>
      <c r="J859" s="240">
        <v>45580.7126736111</v>
      </c>
    </row>
    <row spans="1:10" s="41" customFormat="1" ht="15" customHeight="1" x14ac:dyDescent="0.25" outlineLevel="0" r="860">
      <c r="A860" s="235">
        <v>287</v>
      </c>
      <c r="B860" s="236">
        <v>45580</v>
      </c>
      <c r="C860" s="237" t="s">
        <v>3396</v>
      </c>
      <c r="D860" s="237" t="s">
        <v>3515</v>
      </c>
      <c r="E860" s="238" t="s">
        <v>923</v>
      </c>
      <c r="F860" s="237" t="s">
        <v>924</v>
      </c>
      <c r="G860" s="239"/>
      <c r="H860" s="239">
        <v>1204.48</v>
      </c>
      <c r="I860" s="237"/>
      <c r="J860" s="240">
        <v>45580.7126736111</v>
      </c>
    </row>
    <row spans="1:10" s="41" customFormat="1" ht="15" customHeight="1" x14ac:dyDescent="0.25" outlineLevel="0" r="861">
      <c r="A861" s="235">
        <v>288</v>
      </c>
      <c r="B861" s="236">
        <v>45580</v>
      </c>
      <c r="C861" s="237" t="s">
        <v>977</v>
      </c>
      <c r="D861" s="237" t="s">
        <v>3516</v>
      </c>
      <c r="E861" s="238" t="s">
        <v>30</v>
      </c>
      <c r="F861" s="237" t="s">
        <v>472</v>
      </c>
      <c r="G861" s="239">
        <v>4426.54</v>
      </c>
      <c r="H861" s="239"/>
      <c r="I861" s="237"/>
      <c r="J861" s="240">
        <v>45580.7128356481</v>
      </c>
    </row>
    <row spans="1:10" s="41" customFormat="1" ht="15" customHeight="1" x14ac:dyDescent="0.25" outlineLevel="0" r="862">
      <c r="A862" s="235">
        <v>288</v>
      </c>
      <c r="B862" s="236">
        <v>45580</v>
      </c>
      <c r="C862" s="237" t="s">
        <v>977</v>
      </c>
      <c r="D862" s="237" t="s">
        <v>3516</v>
      </c>
      <c r="E862" s="238" t="s">
        <v>919</v>
      </c>
      <c r="F862" s="237" t="s">
        <v>920</v>
      </c>
      <c r="G862" s="239"/>
      <c r="H862" s="239">
        <v>3850</v>
      </c>
      <c r="I862" s="237"/>
      <c r="J862" s="240">
        <v>45580.7128356481</v>
      </c>
    </row>
    <row spans="1:10" s="41" customFormat="1" ht="15" customHeight="1" x14ac:dyDescent="0.25" outlineLevel="0" r="863">
      <c r="A863" s="235">
        <v>288</v>
      </c>
      <c r="B863" s="236">
        <v>45580</v>
      </c>
      <c r="C863" s="237" t="s">
        <v>977</v>
      </c>
      <c r="D863" s="237" t="s">
        <v>3516</v>
      </c>
      <c r="E863" s="238" t="s">
        <v>921</v>
      </c>
      <c r="F863" s="237" t="s">
        <v>922</v>
      </c>
      <c r="G863" s="239"/>
      <c r="H863" s="239">
        <v>192.5</v>
      </c>
      <c r="I863" s="237"/>
      <c r="J863" s="240">
        <v>45580.7128356481</v>
      </c>
    </row>
    <row spans="1:10" s="41" customFormat="1" ht="15" customHeight="1" x14ac:dyDescent="0.25" outlineLevel="0" r="864">
      <c r="A864" s="235">
        <v>288</v>
      </c>
      <c r="B864" s="236">
        <v>45580</v>
      </c>
      <c r="C864" s="237" t="s">
        <v>977</v>
      </c>
      <c r="D864" s="237" t="s">
        <v>3516</v>
      </c>
      <c r="E864" s="238" t="s">
        <v>923</v>
      </c>
      <c r="F864" s="237" t="s">
        <v>924</v>
      </c>
      <c r="G864" s="239"/>
      <c r="H864" s="239">
        <v>384.04</v>
      </c>
      <c r="I864" s="237"/>
      <c r="J864" s="240">
        <v>45580.7128356481</v>
      </c>
    </row>
    <row spans="1:10" s="41" customFormat="1" ht="15" customHeight="1" x14ac:dyDescent="0.25" outlineLevel="0" r="865">
      <c r="A865" s="235">
        <v>289</v>
      </c>
      <c r="B865" s="236">
        <v>45580</v>
      </c>
      <c r="C865" s="237" t="s">
        <v>3399</v>
      </c>
      <c r="D865" s="237" t="s">
        <v>3517</v>
      </c>
      <c r="E865" s="238" t="s">
        <v>30</v>
      </c>
      <c r="F865" s="237" t="s">
        <v>472</v>
      </c>
      <c r="G865" s="239">
        <v>4828.95</v>
      </c>
      <c r="H865" s="239"/>
      <c r="I865" s="237"/>
      <c r="J865" s="240">
        <v>45580.712974537</v>
      </c>
    </row>
    <row spans="1:10" s="41" customFormat="1" ht="15" customHeight="1" x14ac:dyDescent="0.25" outlineLevel="0" r="866">
      <c r="A866" s="235">
        <v>289</v>
      </c>
      <c r="B866" s="236">
        <v>45580</v>
      </c>
      <c r="C866" s="237" t="s">
        <v>3399</v>
      </c>
      <c r="D866" s="237" t="s">
        <v>3517</v>
      </c>
      <c r="E866" s="238" t="s">
        <v>919</v>
      </c>
      <c r="F866" s="237" t="s">
        <v>920</v>
      </c>
      <c r="G866" s="239"/>
      <c r="H866" s="239">
        <v>4200</v>
      </c>
      <c r="I866" s="237"/>
      <c r="J866" s="240">
        <v>45580.712974537</v>
      </c>
    </row>
    <row spans="1:10" s="41" customFormat="1" ht="15" customHeight="1" x14ac:dyDescent="0.25" outlineLevel="0" r="867">
      <c r="A867" s="235">
        <v>289</v>
      </c>
      <c r="B867" s="236">
        <v>45580</v>
      </c>
      <c r="C867" s="237" t="s">
        <v>3399</v>
      </c>
      <c r="D867" s="237" t="s">
        <v>3517</v>
      </c>
      <c r="E867" s="238" t="s">
        <v>921</v>
      </c>
      <c r="F867" s="237" t="s">
        <v>922</v>
      </c>
      <c r="G867" s="239"/>
      <c r="H867" s="239">
        <v>210</v>
      </c>
      <c r="I867" s="237"/>
      <c r="J867" s="240">
        <v>45580.712974537</v>
      </c>
    </row>
    <row spans="1:10" s="41" customFormat="1" ht="15" customHeight="1" x14ac:dyDescent="0.25" outlineLevel="0" r="868">
      <c r="A868" s="235">
        <v>289</v>
      </c>
      <c r="B868" s="236">
        <v>45580</v>
      </c>
      <c r="C868" s="237" t="s">
        <v>3399</v>
      </c>
      <c r="D868" s="237" t="s">
        <v>3517</v>
      </c>
      <c r="E868" s="238" t="s">
        <v>923</v>
      </c>
      <c r="F868" s="237" t="s">
        <v>924</v>
      </c>
      <c r="G868" s="239"/>
      <c r="H868" s="239">
        <v>418.95</v>
      </c>
      <c r="I868" s="237"/>
      <c r="J868" s="240">
        <v>45580.712974537</v>
      </c>
    </row>
    <row spans="1:10" s="41" customFormat="1" ht="15" customHeight="1" x14ac:dyDescent="0.25" outlineLevel="0" r="869">
      <c r="A869" s="235">
        <v>290</v>
      </c>
      <c r="B869" s="236">
        <v>45580</v>
      </c>
      <c r="C869" s="237" t="s">
        <v>3401</v>
      </c>
      <c r="D869" s="237" t="s">
        <v>3518</v>
      </c>
      <c r="E869" s="238" t="s">
        <v>30</v>
      </c>
      <c r="F869" s="237" t="s">
        <v>472</v>
      </c>
      <c r="G869" s="239">
        <v>201.21</v>
      </c>
      <c r="H869" s="239"/>
      <c r="I869" s="237"/>
      <c r="J869" s="240">
        <v>45580.7131481481</v>
      </c>
    </row>
    <row spans="1:10" s="41" customFormat="1" ht="15" customHeight="1" x14ac:dyDescent="0.25" outlineLevel="0" r="870">
      <c r="A870" s="235">
        <v>290</v>
      </c>
      <c r="B870" s="236">
        <v>45580</v>
      </c>
      <c r="C870" s="237" t="s">
        <v>3401</v>
      </c>
      <c r="D870" s="237" t="s">
        <v>3518</v>
      </c>
      <c r="E870" s="238" t="s">
        <v>919</v>
      </c>
      <c r="F870" s="237" t="s">
        <v>920</v>
      </c>
      <c r="G870" s="239"/>
      <c r="H870" s="239">
        <v>175</v>
      </c>
      <c r="I870" s="237"/>
      <c r="J870" s="240">
        <v>45580.7131481481</v>
      </c>
    </row>
    <row spans="1:10" s="41" customFormat="1" ht="15" customHeight="1" x14ac:dyDescent="0.25" outlineLevel="0" r="871">
      <c r="A871" s="235">
        <v>290</v>
      </c>
      <c r="B871" s="236">
        <v>45580</v>
      </c>
      <c r="C871" s="237" t="s">
        <v>3401</v>
      </c>
      <c r="D871" s="237" t="s">
        <v>3518</v>
      </c>
      <c r="E871" s="238" t="s">
        <v>921</v>
      </c>
      <c r="F871" s="237" t="s">
        <v>922</v>
      </c>
      <c r="G871" s="239"/>
      <c r="H871" s="239">
        <v>8.75</v>
      </c>
      <c r="I871" s="237"/>
      <c r="J871" s="240">
        <v>45580.7131481481</v>
      </c>
    </row>
    <row spans="1:10" s="41" customFormat="1" ht="15" customHeight="1" x14ac:dyDescent="0.25" outlineLevel="0" r="872">
      <c r="A872" s="235">
        <v>290</v>
      </c>
      <c r="B872" s="236">
        <v>45580</v>
      </c>
      <c r="C872" s="237" t="s">
        <v>3401</v>
      </c>
      <c r="D872" s="237" t="s">
        <v>3518</v>
      </c>
      <c r="E872" s="238" t="s">
        <v>923</v>
      </c>
      <c r="F872" s="237" t="s">
        <v>924</v>
      </c>
      <c r="G872" s="239"/>
      <c r="H872" s="239">
        <v>17.46</v>
      </c>
      <c r="I872" s="237"/>
      <c r="J872" s="240">
        <v>45580.7131481481</v>
      </c>
    </row>
    <row spans="1:10" s="41" customFormat="1" ht="15" customHeight="1" x14ac:dyDescent="0.25" outlineLevel="0" r="873">
      <c r="A873" s="235">
        <v>291</v>
      </c>
      <c r="B873" s="236">
        <v>45580</v>
      </c>
      <c r="C873" s="237" t="s">
        <v>3403</v>
      </c>
      <c r="D873" s="237" t="s">
        <v>3519</v>
      </c>
      <c r="E873" s="238" t="s">
        <v>30</v>
      </c>
      <c r="F873" s="237" t="s">
        <v>472</v>
      </c>
      <c r="G873" s="239">
        <v>1408.44</v>
      </c>
      <c r="H873" s="239"/>
      <c r="I873" s="237"/>
      <c r="J873" s="240">
        <v>45580.7133217593</v>
      </c>
    </row>
    <row spans="1:10" s="41" customFormat="1" ht="15" customHeight="1" x14ac:dyDescent="0.25" outlineLevel="0" r="874">
      <c r="A874" s="235">
        <v>291</v>
      </c>
      <c r="B874" s="236">
        <v>45580</v>
      </c>
      <c r="C874" s="237" t="s">
        <v>3403</v>
      </c>
      <c r="D874" s="237" t="s">
        <v>3519</v>
      </c>
      <c r="E874" s="238" t="s">
        <v>919</v>
      </c>
      <c r="F874" s="237" t="s">
        <v>920</v>
      </c>
      <c r="G874" s="239"/>
      <c r="H874" s="239">
        <v>1225</v>
      </c>
      <c r="I874" s="237"/>
      <c r="J874" s="240">
        <v>45580.7133217593</v>
      </c>
    </row>
    <row spans="1:10" s="41" customFormat="1" ht="15" customHeight="1" x14ac:dyDescent="0.25" outlineLevel="0" r="875">
      <c r="A875" s="235">
        <v>291</v>
      </c>
      <c r="B875" s="236">
        <v>45580</v>
      </c>
      <c r="C875" s="237" t="s">
        <v>3403</v>
      </c>
      <c r="D875" s="237" t="s">
        <v>3519</v>
      </c>
      <c r="E875" s="238" t="s">
        <v>921</v>
      </c>
      <c r="F875" s="237" t="s">
        <v>922</v>
      </c>
      <c r="G875" s="239"/>
      <c r="H875" s="239">
        <v>61.25</v>
      </c>
      <c r="I875" s="237"/>
      <c r="J875" s="240">
        <v>45580.7133217593</v>
      </c>
    </row>
    <row spans="1:10" s="41" customFormat="1" ht="15" customHeight="1" x14ac:dyDescent="0.25" outlineLevel="0" r="876">
      <c r="A876" s="235">
        <v>291</v>
      </c>
      <c r="B876" s="236">
        <v>45580</v>
      </c>
      <c r="C876" s="237" t="s">
        <v>3403</v>
      </c>
      <c r="D876" s="237" t="s">
        <v>3519</v>
      </c>
      <c r="E876" s="238" t="s">
        <v>923</v>
      </c>
      <c r="F876" s="237" t="s">
        <v>924</v>
      </c>
      <c r="G876" s="239"/>
      <c r="H876" s="239">
        <v>122.19</v>
      </c>
      <c r="I876" s="237"/>
      <c r="J876" s="240">
        <v>45580.7133217593</v>
      </c>
    </row>
    <row spans="1:10" s="41" customFormat="1" ht="15" customHeight="1" x14ac:dyDescent="0.25" outlineLevel="0" r="877">
      <c r="A877" s="235">
        <v>292</v>
      </c>
      <c r="B877" s="236">
        <v>45581</v>
      </c>
      <c r="C877" s="237" t="s">
        <v>3537</v>
      </c>
      <c r="D877" s="237" t="s">
        <v>3600</v>
      </c>
      <c r="E877" s="238" t="s">
        <v>30</v>
      </c>
      <c r="F877" s="237" t="s">
        <v>472</v>
      </c>
      <c r="G877" s="239">
        <v>5633.78</v>
      </c>
      <c r="H877" s="239"/>
      <c r="I877" s="237"/>
      <c r="J877" s="240">
        <v>45581.6015856481</v>
      </c>
    </row>
    <row spans="1:10" s="41" customFormat="1" ht="15" customHeight="1" x14ac:dyDescent="0.25" outlineLevel="0" r="878">
      <c r="A878" s="235">
        <v>292</v>
      </c>
      <c r="B878" s="236">
        <v>45581</v>
      </c>
      <c r="C878" s="237" t="s">
        <v>3537</v>
      </c>
      <c r="D878" s="237" t="s">
        <v>3600</v>
      </c>
      <c r="E878" s="238" t="s">
        <v>919</v>
      </c>
      <c r="F878" s="237" t="s">
        <v>920</v>
      </c>
      <c r="G878" s="239"/>
      <c r="H878" s="239">
        <v>4900</v>
      </c>
      <c r="I878" s="237"/>
      <c r="J878" s="240">
        <v>45581.6015856481</v>
      </c>
    </row>
    <row spans="1:10" s="41" customFormat="1" ht="15" customHeight="1" x14ac:dyDescent="0.25" outlineLevel="0" r="879">
      <c r="A879" s="235">
        <v>292</v>
      </c>
      <c r="B879" s="236">
        <v>45581</v>
      </c>
      <c r="C879" s="237" t="s">
        <v>3537</v>
      </c>
      <c r="D879" s="237" t="s">
        <v>3600</v>
      </c>
      <c r="E879" s="238" t="s">
        <v>921</v>
      </c>
      <c r="F879" s="237" t="s">
        <v>922</v>
      </c>
      <c r="G879" s="239"/>
      <c r="H879" s="239">
        <v>245</v>
      </c>
      <c r="I879" s="237"/>
      <c r="J879" s="240">
        <v>45581.6015856481</v>
      </c>
    </row>
    <row spans="1:10" s="41" customFormat="1" ht="15" customHeight="1" x14ac:dyDescent="0.25" outlineLevel="0" r="880">
      <c r="A880" s="235">
        <v>292</v>
      </c>
      <c r="B880" s="236">
        <v>45581</v>
      </c>
      <c r="C880" s="237" t="s">
        <v>3537</v>
      </c>
      <c r="D880" s="237" t="s">
        <v>3600</v>
      </c>
      <c r="E880" s="238" t="s">
        <v>923</v>
      </c>
      <c r="F880" s="237" t="s">
        <v>924</v>
      </c>
      <c r="G880" s="239"/>
      <c r="H880" s="239">
        <v>488.78</v>
      </c>
      <c r="I880" s="237"/>
      <c r="J880" s="240">
        <v>45581.6015856481</v>
      </c>
    </row>
    <row spans="1:10" s="41" customFormat="1" ht="15" customHeight="1" x14ac:dyDescent="0.25" outlineLevel="0" r="881">
      <c r="A881" s="235">
        <v>293</v>
      </c>
      <c r="B881" s="236">
        <v>45581</v>
      </c>
      <c r="C881" s="237" t="s">
        <v>3539</v>
      </c>
      <c r="D881" s="237" t="s">
        <v>3601</v>
      </c>
      <c r="E881" s="238" t="s">
        <v>30</v>
      </c>
      <c r="F881" s="237" t="s">
        <v>472</v>
      </c>
      <c r="G881" s="239">
        <v>2917.5</v>
      </c>
      <c r="H881" s="239"/>
      <c r="I881" s="237"/>
      <c r="J881" s="240">
        <v>45581.6016435185</v>
      </c>
    </row>
    <row spans="1:10" s="41" customFormat="1" ht="15" customHeight="1" x14ac:dyDescent="0.25" outlineLevel="0" r="882">
      <c r="A882" s="235">
        <v>293</v>
      </c>
      <c r="B882" s="236">
        <v>45581</v>
      </c>
      <c r="C882" s="237" t="s">
        <v>3539</v>
      </c>
      <c r="D882" s="237" t="s">
        <v>3601</v>
      </c>
      <c r="E882" s="238" t="s">
        <v>919</v>
      </c>
      <c r="F882" s="237" t="s">
        <v>920</v>
      </c>
      <c r="G882" s="239"/>
      <c r="H882" s="239">
        <v>2537.5</v>
      </c>
      <c r="I882" s="237"/>
      <c r="J882" s="240">
        <v>45581.6016435185</v>
      </c>
    </row>
    <row spans="1:10" s="41" customFormat="1" ht="15" customHeight="1" x14ac:dyDescent="0.25" outlineLevel="0" r="883">
      <c r="A883" s="235">
        <v>293</v>
      </c>
      <c r="B883" s="236">
        <v>45581</v>
      </c>
      <c r="C883" s="237" t="s">
        <v>3539</v>
      </c>
      <c r="D883" s="237" t="s">
        <v>3601</v>
      </c>
      <c r="E883" s="238" t="s">
        <v>921</v>
      </c>
      <c r="F883" s="237" t="s">
        <v>922</v>
      </c>
      <c r="G883" s="239"/>
      <c r="H883" s="239">
        <v>126.88</v>
      </c>
      <c r="I883" s="237"/>
      <c r="J883" s="240">
        <v>45581.6016435185</v>
      </c>
    </row>
    <row spans="1:10" s="41" customFormat="1" ht="15" customHeight="1" x14ac:dyDescent="0.25" outlineLevel="0" r="884">
      <c r="A884" s="235">
        <v>293</v>
      </c>
      <c r="B884" s="236">
        <v>45581</v>
      </c>
      <c r="C884" s="237" t="s">
        <v>3539</v>
      </c>
      <c r="D884" s="237" t="s">
        <v>3601</v>
      </c>
      <c r="E884" s="238" t="s">
        <v>923</v>
      </c>
      <c r="F884" s="237" t="s">
        <v>924</v>
      </c>
      <c r="G884" s="239"/>
      <c r="H884" s="239">
        <v>253.12</v>
      </c>
      <c r="I884" s="237"/>
      <c r="J884" s="240">
        <v>45581.6016435185</v>
      </c>
    </row>
    <row spans="1:10" s="41" customFormat="1" ht="15" customHeight="1" x14ac:dyDescent="0.25" outlineLevel="0" r="885">
      <c r="A885" s="235">
        <v>294</v>
      </c>
      <c r="B885" s="236">
        <v>45581</v>
      </c>
      <c r="C885" s="237" t="s">
        <v>3541</v>
      </c>
      <c r="D885" s="237" t="s">
        <v>3602</v>
      </c>
      <c r="E885" s="238" t="s">
        <v>30</v>
      </c>
      <c r="F885" s="237" t="s">
        <v>472</v>
      </c>
      <c r="G885" s="239">
        <v>9887.85</v>
      </c>
      <c r="H885" s="239"/>
      <c r="I885" s="237"/>
      <c r="J885" s="240">
        <v>45581.601712963</v>
      </c>
    </row>
    <row spans="1:10" s="41" customFormat="1" ht="15" customHeight="1" x14ac:dyDescent="0.25" outlineLevel="0" r="886">
      <c r="A886" s="235">
        <v>294</v>
      </c>
      <c r="B886" s="236">
        <v>45581</v>
      </c>
      <c r="C886" s="237" t="s">
        <v>3541</v>
      </c>
      <c r="D886" s="237" t="s">
        <v>3602</v>
      </c>
      <c r="E886" s="238" t="s">
        <v>919</v>
      </c>
      <c r="F886" s="237" t="s">
        <v>920</v>
      </c>
      <c r="G886" s="239"/>
      <c r="H886" s="239">
        <v>8575</v>
      </c>
      <c r="I886" s="237"/>
      <c r="J886" s="240">
        <v>45581.601712963</v>
      </c>
    </row>
    <row spans="1:10" s="41" customFormat="1" ht="15" customHeight="1" x14ac:dyDescent="0.25" outlineLevel="0" r="887">
      <c r="A887" s="235">
        <v>294</v>
      </c>
      <c r="B887" s="236">
        <v>45581</v>
      </c>
      <c r="C887" s="237" t="s">
        <v>3541</v>
      </c>
      <c r="D887" s="237" t="s">
        <v>3602</v>
      </c>
      <c r="E887" s="238" t="s">
        <v>2078</v>
      </c>
      <c r="F887" s="237" t="s">
        <v>2079</v>
      </c>
      <c r="G887" s="239"/>
      <c r="H887" s="239">
        <v>25</v>
      </c>
      <c r="I887" s="237"/>
      <c r="J887" s="240">
        <v>45581.601712963</v>
      </c>
    </row>
    <row spans="1:10" s="41" customFormat="1" ht="15" customHeight="1" x14ac:dyDescent="0.25" outlineLevel="0" r="888">
      <c r="A888" s="235">
        <v>294</v>
      </c>
      <c r="B888" s="236">
        <v>45581</v>
      </c>
      <c r="C888" s="237" t="s">
        <v>3541</v>
      </c>
      <c r="D888" s="237" t="s">
        <v>3602</v>
      </c>
      <c r="E888" s="238" t="s">
        <v>921</v>
      </c>
      <c r="F888" s="237" t="s">
        <v>922</v>
      </c>
      <c r="G888" s="239"/>
      <c r="H888" s="239">
        <v>430</v>
      </c>
      <c r="I888" s="237"/>
      <c r="J888" s="240">
        <v>45581.601712963</v>
      </c>
    </row>
    <row spans="1:10" s="41" customFormat="1" ht="15" customHeight="1" x14ac:dyDescent="0.25" outlineLevel="0" r="889">
      <c r="A889" s="235">
        <v>294</v>
      </c>
      <c r="B889" s="236">
        <v>45581</v>
      </c>
      <c r="C889" s="237" t="s">
        <v>3541</v>
      </c>
      <c r="D889" s="237" t="s">
        <v>3602</v>
      </c>
      <c r="E889" s="238" t="s">
        <v>923</v>
      </c>
      <c r="F889" s="237" t="s">
        <v>924</v>
      </c>
      <c r="G889" s="239"/>
      <c r="H889" s="239">
        <v>857.85</v>
      </c>
      <c r="I889" s="237"/>
      <c r="J889" s="240">
        <v>45581.601712963</v>
      </c>
    </row>
    <row spans="1:10" s="41" customFormat="1" ht="15" customHeight="1" x14ac:dyDescent="0.25" outlineLevel="0" r="890">
      <c r="A890" s="235">
        <v>295</v>
      </c>
      <c r="B890" s="236">
        <v>45581</v>
      </c>
      <c r="C890" s="237" t="s">
        <v>3543</v>
      </c>
      <c r="D890" s="237" t="s">
        <v>3603</v>
      </c>
      <c r="E890" s="238" t="s">
        <v>30</v>
      </c>
      <c r="F890" s="237" t="s">
        <v>472</v>
      </c>
      <c r="G890" s="239">
        <v>8651.87</v>
      </c>
      <c r="H890" s="239"/>
      <c r="I890" s="237"/>
      <c r="J890" s="240">
        <v>45581.6017824074</v>
      </c>
    </row>
    <row spans="1:10" s="41" customFormat="1" ht="15" customHeight="1" x14ac:dyDescent="0.25" outlineLevel="0" r="891">
      <c r="A891" s="235">
        <v>295</v>
      </c>
      <c r="B891" s="236">
        <v>45581</v>
      </c>
      <c r="C891" s="237" t="s">
        <v>3543</v>
      </c>
      <c r="D891" s="237" t="s">
        <v>3603</v>
      </c>
      <c r="E891" s="238" t="s">
        <v>919</v>
      </c>
      <c r="F891" s="237" t="s">
        <v>920</v>
      </c>
      <c r="G891" s="239"/>
      <c r="H891" s="239">
        <v>7525</v>
      </c>
      <c r="I891" s="237"/>
      <c r="J891" s="240">
        <v>45581.6017824074</v>
      </c>
    </row>
    <row spans="1:10" s="41" customFormat="1" ht="15" customHeight="1" x14ac:dyDescent="0.25" outlineLevel="0" r="892">
      <c r="A892" s="235">
        <v>295</v>
      </c>
      <c r="B892" s="236">
        <v>45581</v>
      </c>
      <c r="C892" s="237" t="s">
        <v>3543</v>
      </c>
      <c r="D892" s="237" t="s">
        <v>3603</v>
      </c>
      <c r="E892" s="238" t="s">
        <v>921</v>
      </c>
      <c r="F892" s="237" t="s">
        <v>922</v>
      </c>
      <c r="G892" s="239"/>
      <c r="H892" s="239">
        <v>376.25</v>
      </c>
      <c r="I892" s="237"/>
      <c r="J892" s="240">
        <v>45581.6017824074</v>
      </c>
    </row>
    <row spans="1:10" s="41" customFormat="1" ht="15" customHeight="1" x14ac:dyDescent="0.25" outlineLevel="0" r="893">
      <c r="A893" s="235">
        <v>295</v>
      </c>
      <c r="B893" s="236">
        <v>45581</v>
      </c>
      <c r="C893" s="237" t="s">
        <v>3543</v>
      </c>
      <c r="D893" s="237" t="s">
        <v>3603</v>
      </c>
      <c r="E893" s="238" t="s">
        <v>923</v>
      </c>
      <c r="F893" s="237" t="s">
        <v>924</v>
      </c>
      <c r="G893" s="239"/>
      <c r="H893" s="239">
        <v>750.62</v>
      </c>
      <c r="I893" s="237"/>
      <c r="J893" s="240">
        <v>45581.6017824074</v>
      </c>
    </row>
    <row spans="1:10" s="41" customFormat="1" ht="15" customHeight="1" x14ac:dyDescent="0.25" outlineLevel="0" r="894">
      <c r="A894" s="235">
        <v>296</v>
      </c>
      <c r="B894" s="236">
        <v>45581</v>
      </c>
      <c r="C894" s="237" t="s">
        <v>3545</v>
      </c>
      <c r="D894" s="237" t="s">
        <v>3604</v>
      </c>
      <c r="E894" s="238" t="s">
        <v>30</v>
      </c>
      <c r="F894" s="237" t="s">
        <v>472</v>
      </c>
      <c r="G894" s="239">
        <v>4124.73</v>
      </c>
      <c r="H894" s="239"/>
      <c r="I894" s="237"/>
      <c r="J894" s="240">
        <v>45581.6018402778</v>
      </c>
    </row>
    <row spans="1:10" s="41" customFormat="1" ht="15" customHeight="1" x14ac:dyDescent="0.25" outlineLevel="0" r="895">
      <c r="A895" s="235">
        <v>296</v>
      </c>
      <c r="B895" s="236">
        <v>45581</v>
      </c>
      <c r="C895" s="237" t="s">
        <v>3545</v>
      </c>
      <c r="D895" s="237" t="s">
        <v>3604</v>
      </c>
      <c r="E895" s="238" t="s">
        <v>919</v>
      </c>
      <c r="F895" s="237" t="s">
        <v>920</v>
      </c>
      <c r="G895" s="239"/>
      <c r="H895" s="239">
        <v>3587.5</v>
      </c>
      <c r="I895" s="237"/>
      <c r="J895" s="240">
        <v>45581.6018402778</v>
      </c>
    </row>
    <row spans="1:10" s="41" customFormat="1" ht="15" customHeight="1" x14ac:dyDescent="0.25" outlineLevel="0" r="896">
      <c r="A896" s="235">
        <v>296</v>
      </c>
      <c r="B896" s="236">
        <v>45581</v>
      </c>
      <c r="C896" s="237" t="s">
        <v>3545</v>
      </c>
      <c r="D896" s="237" t="s">
        <v>3604</v>
      </c>
      <c r="E896" s="238" t="s">
        <v>921</v>
      </c>
      <c r="F896" s="237" t="s">
        <v>922</v>
      </c>
      <c r="G896" s="239"/>
      <c r="H896" s="239">
        <v>179.38</v>
      </c>
      <c r="I896" s="237"/>
      <c r="J896" s="240">
        <v>45581.6018402778</v>
      </c>
    </row>
    <row spans="1:10" s="41" customFormat="1" ht="15" customHeight="1" x14ac:dyDescent="0.25" outlineLevel="0" r="897">
      <c r="A897" s="235">
        <v>296</v>
      </c>
      <c r="B897" s="236">
        <v>45581</v>
      </c>
      <c r="C897" s="237" t="s">
        <v>3545</v>
      </c>
      <c r="D897" s="237" t="s">
        <v>3604</v>
      </c>
      <c r="E897" s="238" t="s">
        <v>923</v>
      </c>
      <c r="F897" s="237" t="s">
        <v>924</v>
      </c>
      <c r="G897" s="239"/>
      <c r="H897" s="239">
        <v>357.85</v>
      </c>
      <c r="I897" s="237"/>
      <c r="J897" s="240">
        <v>45581.6018402778</v>
      </c>
    </row>
    <row spans="1:10" s="41" customFormat="1" ht="15" customHeight="1" x14ac:dyDescent="0.25" outlineLevel="0" r="898">
      <c r="A898" s="235">
        <v>297</v>
      </c>
      <c r="B898" s="236">
        <v>45581</v>
      </c>
      <c r="C898" s="237" t="s">
        <v>3547</v>
      </c>
      <c r="D898" s="237" t="s">
        <v>3605</v>
      </c>
      <c r="E898" s="238" t="s">
        <v>30</v>
      </c>
      <c r="F898" s="237" t="s">
        <v>472</v>
      </c>
      <c r="G898" s="239">
        <v>1810.86</v>
      </c>
      <c r="H898" s="239"/>
      <c r="I898" s="237"/>
      <c r="J898" s="240">
        <v>45581.6018981481</v>
      </c>
    </row>
    <row spans="1:10" s="41" customFormat="1" ht="15" customHeight="1" x14ac:dyDescent="0.25" outlineLevel="0" r="899">
      <c r="A899" s="235">
        <v>297</v>
      </c>
      <c r="B899" s="236">
        <v>45581</v>
      </c>
      <c r="C899" s="237" t="s">
        <v>3547</v>
      </c>
      <c r="D899" s="237" t="s">
        <v>3605</v>
      </c>
      <c r="E899" s="238" t="s">
        <v>919</v>
      </c>
      <c r="F899" s="237" t="s">
        <v>920</v>
      </c>
      <c r="G899" s="239"/>
      <c r="H899" s="239">
        <v>1575</v>
      </c>
      <c r="I899" s="237"/>
      <c r="J899" s="240">
        <v>45581.6018981481</v>
      </c>
    </row>
    <row spans="1:10" s="41" customFormat="1" ht="15" customHeight="1" x14ac:dyDescent="0.25" outlineLevel="0" r="900">
      <c r="A900" s="235">
        <v>297</v>
      </c>
      <c r="B900" s="236">
        <v>45581</v>
      </c>
      <c r="C900" s="237" t="s">
        <v>3547</v>
      </c>
      <c r="D900" s="237" t="s">
        <v>3605</v>
      </c>
      <c r="E900" s="238" t="s">
        <v>921</v>
      </c>
      <c r="F900" s="237" t="s">
        <v>922</v>
      </c>
      <c r="G900" s="239"/>
      <c r="H900" s="239">
        <v>78.75</v>
      </c>
      <c r="I900" s="237"/>
      <c r="J900" s="240">
        <v>45581.6018981481</v>
      </c>
    </row>
    <row spans="1:10" s="41" customFormat="1" ht="15" customHeight="1" x14ac:dyDescent="0.25" outlineLevel="0" r="901">
      <c r="A901" s="235">
        <v>297</v>
      </c>
      <c r="B901" s="236">
        <v>45581</v>
      </c>
      <c r="C901" s="237" t="s">
        <v>3547</v>
      </c>
      <c r="D901" s="237" t="s">
        <v>3605</v>
      </c>
      <c r="E901" s="238" t="s">
        <v>923</v>
      </c>
      <c r="F901" s="237" t="s">
        <v>924</v>
      </c>
      <c r="G901" s="239"/>
      <c r="H901" s="239">
        <v>157.11</v>
      </c>
      <c r="I901" s="237"/>
      <c r="J901" s="240">
        <v>45581.6018981481</v>
      </c>
    </row>
    <row spans="1:10" s="41" customFormat="1" ht="15" customHeight="1" x14ac:dyDescent="0.25" outlineLevel="0" r="902">
      <c r="A902" s="235">
        <v>298</v>
      </c>
      <c r="B902" s="236">
        <v>45582</v>
      </c>
      <c r="C902" s="237" t="s">
        <v>3674</v>
      </c>
      <c r="D902" s="237" t="s">
        <v>3842</v>
      </c>
      <c r="E902" s="238" t="s">
        <v>30</v>
      </c>
      <c r="F902" s="237" t="s">
        <v>472</v>
      </c>
      <c r="G902" s="239">
        <v>2816.89</v>
      </c>
      <c r="H902" s="239"/>
      <c r="I902" s="237"/>
      <c r="J902" s="240">
        <v>45582.3605902778</v>
      </c>
    </row>
    <row spans="1:10" s="41" customFormat="1" ht="15" customHeight="1" x14ac:dyDescent="0.25" outlineLevel="0" r="903">
      <c r="A903" s="235">
        <v>298</v>
      </c>
      <c r="B903" s="236">
        <v>45582</v>
      </c>
      <c r="C903" s="237" t="s">
        <v>3674</v>
      </c>
      <c r="D903" s="237" t="s">
        <v>3842</v>
      </c>
      <c r="E903" s="238" t="s">
        <v>919</v>
      </c>
      <c r="F903" s="237" t="s">
        <v>920</v>
      </c>
      <c r="G903" s="239"/>
      <c r="H903" s="239">
        <v>2450</v>
      </c>
      <c r="I903" s="237"/>
      <c r="J903" s="240">
        <v>45582.3605902778</v>
      </c>
    </row>
    <row spans="1:10" s="41" customFormat="1" ht="15" customHeight="1" x14ac:dyDescent="0.25" outlineLevel="0" r="904">
      <c r="A904" s="235">
        <v>298</v>
      </c>
      <c r="B904" s="236">
        <v>45582</v>
      </c>
      <c r="C904" s="237" t="s">
        <v>3674</v>
      </c>
      <c r="D904" s="237" t="s">
        <v>3842</v>
      </c>
      <c r="E904" s="238" t="s">
        <v>921</v>
      </c>
      <c r="F904" s="237" t="s">
        <v>922</v>
      </c>
      <c r="G904" s="239"/>
      <c r="H904" s="239">
        <v>122.5</v>
      </c>
      <c r="I904" s="237"/>
      <c r="J904" s="240">
        <v>45582.3605902778</v>
      </c>
    </row>
    <row spans="1:10" s="41" customFormat="1" ht="15" customHeight="1" x14ac:dyDescent="0.25" outlineLevel="0" r="905">
      <c r="A905" s="235">
        <v>298</v>
      </c>
      <c r="B905" s="236">
        <v>45582</v>
      </c>
      <c r="C905" s="237" t="s">
        <v>3674</v>
      </c>
      <c r="D905" s="237" t="s">
        <v>3842</v>
      </c>
      <c r="E905" s="238" t="s">
        <v>923</v>
      </c>
      <c r="F905" s="237" t="s">
        <v>924</v>
      </c>
      <c r="G905" s="239"/>
      <c r="H905" s="239">
        <v>244.39</v>
      </c>
      <c r="I905" s="237"/>
      <c r="J905" s="240">
        <v>45582.3605902778</v>
      </c>
    </row>
    <row spans="1:10" s="41" customFormat="1" ht="15" customHeight="1" x14ac:dyDescent="0.25" outlineLevel="0" r="906">
      <c r="A906" s="235">
        <v>299</v>
      </c>
      <c r="B906" s="236">
        <v>45582</v>
      </c>
      <c r="C906" s="237" t="s">
        <v>383</v>
      </c>
      <c r="D906" s="237" t="s">
        <v>3843</v>
      </c>
      <c r="E906" s="238" t="s">
        <v>30</v>
      </c>
      <c r="F906" s="237" t="s">
        <v>472</v>
      </c>
      <c r="G906" s="239">
        <v>8766.84</v>
      </c>
      <c r="H906" s="239"/>
      <c r="I906" s="237"/>
      <c r="J906" s="240">
        <v>45582.3607175926</v>
      </c>
    </row>
    <row spans="1:10" s="41" customFormat="1" ht="15" customHeight="1" x14ac:dyDescent="0.25" outlineLevel="0" r="907">
      <c r="A907" s="235">
        <v>299</v>
      </c>
      <c r="B907" s="236">
        <v>45582</v>
      </c>
      <c r="C907" s="237" t="s">
        <v>383</v>
      </c>
      <c r="D907" s="237" t="s">
        <v>3843</v>
      </c>
      <c r="E907" s="238" t="s">
        <v>919</v>
      </c>
      <c r="F907" s="237" t="s">
        <v>920</v>
      </c>
      <c r="G907" s="239"/>
      <c r="H907" s="239">
        <v>7525</v>
      </c>
      <c r="I907" s="237"/>
      <c r="J907" s="240">
        <v>45582.3607175926</v>
      </c>
    </row>
    <row spans="1:10" s="41" customFormat="1" ht="15" customHeight="1" x14ac:dyDescent="0.25" outlineLevel="0" r="908">
      <c r="A908" s="235">
        <v>299</v>
      </c>
      <c r="B908" s="236">
        <v>45582</v>
      </c>
      <c r="C908" s="237" t="s">
        <v>383</v>
      </c>
      <c r="D908" s="237" t="s">
        <v>3843</v>
      </c>
      <c r="E908" s="238" t="s">
        <v>2078</v>
      </c>
      <c r="F908" s="237" t="s">
        <v>2079</v>
      </c>
      <c r="G908" s="239"/>
      <c r="H908" s="239">
        <v>100</v>
      </c>
      <c r="I908" s="237"/>
      <c r="J908" s="240">
        <v>45582.3607175926</v>
      </c>
    </row>
    <row spans="1:10" s="41" customFormat="1" ht="15" customHeight="1" x14ac:dyDescent="0.25" outlineLevel="0" r="909">
      <c r="A909" s="235">
        <v>299</v>
      </c>
      <c r="B909" s="236">
        <v>45582</v>
      </c>
      <c r="C909" s="237" t="s">
        <v>383</v>
      </c>
      <c r="D909" s="237" t="s">
        <v>3843</v>
      </c>
      <c r="E909" s="238" t="s">
        <v>921</v>
      </c>
      <c r="F909" s="237" t="s">
        <v>922</v>
      </c>
      <c r="G909" s="239"/>
      <c r="H909" s="239">
        <v>381.25</v>
      </c>
      <c r="I909" s="237"/>
      <c r="J909" s="240">
        <v>45582.3607175926</v>
      </c>
    </row>
    <row spans="1:10" s="41" customFormat="1" ht="15" customHeight="1" x14ac:dyDescent="0.25" outlineLevel="0" r="910">
      <c r="A910" s="235">
        <v>299</v>
      </c>
      <c r="B910" s="236">
        <v>45582</v>
      </c>
      <c r="C910" s="237" t="s">
        <v>383</v>
      </c>
      <c r="D910" s="237" t="s">
        <v>3843</v>
      </c>
      <c r="E910" s="238" t="s">
        <v>923</v>
      </c>
      <c r="F910" s="237" t="s">
        <v>924</v>
      </c>
      <c r="G910" s="239"/>
      <c r="H910" s="239">
        <v>760.59</v>
      </c>
      <c r="I910" s="237"/>
      <c r="J910" s="240">
        <v>45582.3607175926</v>
      </c>
    </row>
    <row spans="1:10" s="41" customFormat="1" ht="15" customHeight="1" x14ac:dyDescent="0.25" outlineLevel="0" r="911">
      <c r="A911" s="235">
        <v>300</v>
      </c>
      <c r="B911" s="236">
        <v>45582</v>
      </c>
      <c r="C911" s="237" t="s">
        <v>3671</v>
      </c>
      <c r="D911" s="237" t="s">
        <v>3844</v>
      </c>
      <c r="E911" s="238" t="s">
        <v>30</v>
      </c>
      <c r="F911" s="237" t="s">
        <v>472</v>
      </c>
      <c r="G911" s="239">
        <v>3118.7</v>
      </c>
      <c r="H911" s="239"/>
      <c r="I911" s="237"/>
      <c r="J911" s="240">
        <v>45582.3608333333</v>
      </c>
    </row>
    <row spans="1:10" s="41" customFormat="1" ht="15" customHeight="1" x14ac:dyDescent="0.25" outlineLevel="0" r="912">
      <c r="A912" s="235">
        <v>300</v>
      </c>
      <c r="B912" s="236">
        <v>45582</v>
      </c>
      <c r="C912" s="237" t="s">
        <v>3671</v>
      </c>
      <c r="D912" s="237" t="s">
        <v>3844</v>
      </c>
      <c r="E912" s="238" t="s">
        <v>919</v>
      </c>
      <c r="F912" s="237" t="s">
        <v>920</v>
      </c>
      <c r="G912" s="239"/>
      <c r="H912" s="239">
        <v>2712.5</v>
      </c>
      <c r="I912" s="237"/>
      <c r="J912" s="240">
        <v>45582.3608333333</v>
      </c>
    </row>
    <row spans="1:10" s="41" customFormat="1" ht="15" customHeight="1" x14ac:dyDescent="0.25" outlineLevel="0" r="913">
      <c r="A913" s="235">
        <v>300</v>
      </c>
      <c r="B913" s="236">
        <v>45582</v>
      </c>
      <c r="C913" s="237" t="s">
        <v>3671</v>
      </c>
      <c r="D913" s="237" t="s">
        <v>3844</v>
      </c>
      <c r="E913" s="238" t="s">
        <v>921</v>
      </c>
      <c r="F913" s="237" t="s">
        <v>922</v>
      </c>
      <c r="G913" s="239"/>
      <c r="H913" s="239">
        <v>135.63</v>
      </c>
      <c r="I913" s="237"/>
      <c r="J913" s="240">
        <v>45582.3608333333</v>
      </c>
    </row>
    <row spans="1:10" s="41" customFormat="1" ht="15" customHeight="1" x14ac:dyDescent="0.25" outlineLevel="0" r="914">
      <c r="A914" s="235">
        <v>300</v>
      </c>
      <c r="B914" s="236">
        <v>45582</v>
      </c>
      <c r="C914" s="237" t="s">
        <v>3671</v>
      </c>
      <c r="D914" s="237" t="s">
        <v>3844</v>
      </c>
      <c r="E914" s="238" t="s">
        <v>923</v>
      </c>
      <c r="F914" s="237" t="s">
        <v>924</v>
      </c>
      <c r="G914" s="239"/>
      <c r="H914" s="239">
        <v>270.57</v>
      </c>
      <c r="I914" s="237"/>
      <c r="J914" s="240">
        <v>45582.3608333333</v>
      </c>
    </row>
    <row spans="1:10" s="41" customFormat="1" ht="15" customHeight="1" x14ac:dyDescent="0.25" outlineLevel="0" r="915">
      <c r="A915" s="235">
        <v>301</v>
      </c>
      <c r="B915" s="236">
        <v>45582</v>
      </c>
      <c r="C915" s="237" t="s">
        <v>3669</v>
      </c>
      <c r="D915" s="237" t="s">
        <v>3845</v>
      </c>
      <c r="E915" s="238" t="s">
        <v>30</v>
      </c>
      <c r="F915" s="237" t="s">
        <v>472</v>
      </c>
      <c r="G915" s="239">
        <v>3521.11</v>
      </c>
      <c r="H915" s="239"/>
      <c r="I915" s="237"/>
      <c r="J915" s="240">
        <v>45582.3609722222</v>
      </c>
    </row>
    <row spans="1:10" s="41" customFormat="1" ht="15" customHeight="1" x14ac:dyDescent="0.25" outlineLevel="0" r="916">
      <c r="A916" s="235">
        <v>301</v>
      </c>
      <c r="B916" s="236">
        <v>45582</v>
      </c>
      <c r="C916" s="237" t="s">
        <v>3669</v>
      </c>
      <c r="D916" s="237" t="s">
        <v>3845</v>
      </c>
      <c r="E916" s="238" t="s">
        <v>919</v>
      </c>
      <c r="F916" s="237" t="s">
        <v>920</v>
      </c>
      <c r="G916" s="239"/>
      <c r="H916" s="239">
        <v>3062.5</v>
      </c>
      <c r="I916" s="237"/>
      <c r="J916" s="240">
        <v>45582.3609722222</v>
      </c>
    </row>
    <row spans="1:10" s="41" customFormat="1" ht="15" customHeight="1" x14ac:dyDescent="0.25" outlineLevel="0" r="917">
      <c r="A917" s="235">
        <v>301</v>
      </c>
      <c r="B917" s="236">
        <v>45582</v>
      </c>
      <c r="C917" s="237" t="s">
        <v>3669</v>
      </c>
      <c r="D917" s="237" t="s">
        <v>3845</v>
      </c>
      <c r="E917" s="238" t="s">
        <v>921</v>
      </c>
      <c r="F917" s="237" t="s">
        <v>922</v>
      </c>
      <c r="G917" s="239"/>
      <c r="H917" s="239">
        <v>153.13</v>
      </c>
      <c r="I917" s="237"/>
      <c r="J917" s="240">
        <v>45582.3609722222</v>
      </c>
    </row>
    <row spans="1:10" s="41" customFormat="1" ht="15" customHeight="1" x14ac:dyDescent="0.25" outlineLevel="0" r="918">
      <c r="A918" s="235">
        <v>301</v>
      </c>
      <c r="B918" s="236">
        <v>45582</v>
      </c>
      <c r="C918" s="237" t="s">
        <v>3669</v>
      </c>
      <c r="D918" s="237" t="s">
        <v>3845</v>
      </c>
      <c r="E918" s="238" t="s">
        <v>923</v>
      </c>
      <c r="F918" s="237" t="s">
        <v>924</v>
      </c>
      <c r="G918" s="239"/>
      <c r="H918" s="239">
        <v>305.48</v>
      </c>
      <c r="I918" s="237"/>
      <c r="J918" s="240">
        <v>45582.3609722222</v>
      </c>
    </row>
    <row spans="1:10" s="41" customFormat="1" ht="15" customHeight="1" x14ac:dyDescent="0.25" outlineLevel="0" r="919">
      <c r="A919" s="235">
        <v>302</v>
      </c>
      <c r="B919" s="236">
        <v>45582</v>
      </c>
      <c r="C919" s="237" t="s">
        <v>3667</v>
      </c>
      <c r="D919" s="237" t="s">
        <v>3846</v>
      </c>
      <c r="E919" s="238" t="s">
        <v>30</v>
      </c>
      <c r="F919" s="237" t="s">
        <v>472</v>
      </c>
      <c r="G919" s="239">
        <v>503.02</v>
      </c>
      <c r="H919" s="239"/>
      <c r="I919" s="237"/>
      <c r="J919" s="240">
        <v>45582.361099537</v>
      </c>
    </row>
    <row spans="1:10" s="41" customFormat="1" ht="15" customHeight="1" x14ac:dyDescent="0.25" outlineLevel="0" r="920">
      <c r="A920" s="235">
        <v>302</v>
      </c>
      <c r="B920" s="236">
        <v>45582</v>
      </c>
      <c r="C920" s="237" t="s">
        <v>3667</v>
      </c>
      <c r="D920" s="237" t="s">
        <v>3846</v>
      </c>
      <c r="E920" s="238" t="s">
        <v>919</v>
      </c>
      <c r="F920" s="237" t="s">
        <v>920</v>
      </c>
      <c r="G920" s="239"/>
      <c r="H920" s="239">
        <v>437.5</v>
      </c>
      <c r="I920" s="237"/>
      <c r="J920" s="240">
        <v>45582.361099537</v>
      </c>
    </row>
    <row spans="1:10" s="41" customFormat="1" ht="15" customHeight="1" x14ac:dyDescent="0.25" outlineLevel="0" r="921">
      <c r="A921" s="235">
        <v>302</v>
      </c>
      <c r="B921" s="236">
        <v>45582</v>
      </c>
      <c r="C921" s="237" t="s">
        <v>3667</v>
      </c>
      <c r="D921" s="237" t="s">
        <v>3846</v>
      </c>
      <c r="E921" s="238" t="s">
        <v>921</v>
      </c>
      <c r="F921" s="237" t="s">
        <v>922</v>
      </c>
      <c r="G921" s="239"/>
      <c r="H921" s="239">
        <v>21.88</v>
      </c>
      <c r="I921" s="237"/>
      <c r="J921" s="240">
        <v>45582.361099537</v>
      </c>
    </row>
    <row spans="1:10" s="41" customFormat="1" ht="15" customHeight="1" x14ac:dyDescent="0.25" outlineLevel="0" r="922">
      <c r="A922" s="235">
        <v>302</v>
      </c>
      <c r="B922" s="236">
        <v>45582</v>
      </c>
      <c r="C922" s="237" t="s">
        <v>3667</v>
      </c>
      <c r="D922" s="237" t="s">
        <v>3846</v>
      </c>
      <c r="E922" s="238" t="s">
        <v>923</v>
      </c>
      <c r="F922" s="237" t="s">
        <v>924</v>
      </c>
      <c r="G922" s="239"/>
      <c r="H922" s="239">
        <v>43.64</v>
      </c>
      <c r="I922" s="237"/>
      <c r="J922" s="240">
        <v>45582.361099537</v>
      </c>
    </row>
    <row spans="1:10" s="41" customFormat="1" ht="15" customHeight="1" x14ac:dyDescent="0.25" outlineLevel="0" r="923">
      <c r="A923" s="235">
        <v>303</v>
      </c>
      <c r="B923" s="236">
        <v>45582</v>
      </c>
      <c r="C923" s="237" t="s">
        <v>3665</v>
      </c>
      <c r="D923" s="237" t="s">
        <v>3847</v>
      </c>
      <c r="E923" s="238" t="s">
        <v>30</v>
      </c>
      <c r="F923" s="237" t="s">
        <v>472</v>
      </c>
      <c r="G923" s="239">
        <v>15331.92</v>
      </c>
      <c r="H923" s="239"/>
      <c r="I923" s="237"/>
      <c r="J923" s="240">
        <v>45582.3612152778</v>
      </c>
    </row>
    <row spans="1:10" s="41" customFormat="1" ht="15" customHeight="1" x14ac:dyDescent="0.25" outlineLevel="0" r="924">
      <c r="A924" s="235">
        <v>303</v>
      </c>
      <c r="B924" s="236">
        <v>45582</v>
      </c>
      <c r="C924" s="237" t="s">
        <v>3665</v>
      </c>
      <c r="D924" s="237" t="s">
        <v>3847</v>
      </c>
      <c r="E924" s="238" t="s">
        <v>919</v>
      </c>
      <c r="F924" s="237" t="s">
        <v>920</v>
      </c>
      <c r="G924" s="239"/>
      <c r="H924" s="239">
        <v>13335</v>
      </c>
      <c r="I924" s="237"/>
      <c r="J924" s="240">
        <v>45582.3612152778</v>
      </c>
    </row>
    <row spans="1:10" s="41" customFormat="1" ht="15" customHeight="1" x14ac:dyDescent="0.25" outlineLevel="0" r="925">
      <c r="A925" s="235">
        <v>303</v>
      </c>
      <c r="B925" s="236">
        <v>45582</v>
      </c>
      <c r="C925" s="237" t="s">
        <v>3665</v>
      </c>
      <c r="D925" s="237" t="s">
        <v>3847</v>
      </c>
      <c r="E925" s="238" t="s">
        <v>921</v>
      </c>
      <c r="F925" s="237" t="s">
        <v>922</v>
      </c>
      <c r="G925" s="239"/>
      <c r="H925" s="239">
        <v>666.75</v>
      </c>
      <c r="I925" s="237"/>
      <c r="J925" s="240">
        <v>45582.3612152778</v>
      </c>
    </row>
    <row spans="1:10" s="41" customFormat="1" ht="15" customHeight="1" x14ac:dyDescent="0.25" outlineLevel="0" r="926">
      <c r="A926" s="235">
        <v>303</v>
      </c>
      <c r="B926" s="236">
        <v>45582</v>
      </c>
      <c r="C926" s="237" t="s">
        <v>3665</v>
      </c>
      <c r="D926" s="237" t="s">
        <v>3847</v>
      </c>
      <c r="E926" s="238" t="s">
        <v>923</v>
      </c>
      <c r="F926" s="237" t="s">
        <v>924</v>
      </c>
      <c r="G926" s="239"/>
      <c r="H926" s="239">
        <v>1330.17</v>
      </c>
      <c r="I926" s="237"/>
      <c r="J926" s="240">
        <v>45582.3612152778</v>
      </c>
    </row>
    <row spans="1:10" s="41" customFormat="1" ht="15" customHeight="1" x14ac:dyDescent="0.25" outlineLevel="0" r="927">
      <c r="A927" s="235">
        <v>304</v>
      </c>
      <c r="B927" s="236">
        <v>45582</v>
      </c>
      <c r="C927" s="237" t="s">
        <v>3663</v>
      </c>
      <c r="D927" s="237" t="s">
        <v>3848</v>
      </c>
      <c r="E927" s="238" t="s">
        <v>30</v>
      </c>
      <c r="F927" s="237" t="s">
        <v>472</v>
      </c>
      <c r="G927" s="239">
        <v>2745.03</v>
      </c>
      <c r="H927" s="239"/>
      <c r="I927" s="237"/>
      <c r="J927" s="240">
        <v>45582.3613310185</v>
      </c>
    </row>
    <row spans="1:10" s="41" customFormat="1" ht="15" customHeight="1" x14ac:dyDescent="0.25" outlineLevel="0" r="928">
      <c r="A928" s="235">
        <v>304</v>
      </c>
      <c r="B928" s="236">
        <v>45582</v>
      </c>
      <c r="C928" s="237" t="s">
        <v>3663</v>
      </c>
      <c r="D928" s="237" t="s">
        <v>3848</v>
      </c>
      <c r="E928" s="238" t="s">
        <v>919</v>
      </c>
      <c r="F928" s="237" t="s">
        <v>920</v>
      </c>
      <c r="G928" s="239"/>
      <c r="H928" s="239">
        <v>2362.5</v>
      </c>
      <c r="I928" s="237"/>
      <c r="J928" s="240">
        <v>45582.3613310185</v>
      </c>
    </row>
    <row spans="1:10" s="41" customFormat="1" ht="15" customHeight="1" x14ac:dyDescent="0.25" outlineLevel="0" r="929">
      <c r="A929" s="235">
        <v>304</v>
      </c>
      <c r="B929" s="236">
        <v>45582</v>
      </c>
      <c r="C929" s="237" t="s">
        <v>3663</v>
      </c>
      <c r="D929" s="237" t="s">
        <v>3848</v>
      </c>
      <c r="E929" s="238" t="s">
        <v>2078</v>
      </c>
      <c r="F929" s="237" t="s">
        <v>2079</v>
      </c>
      <c r="G929" s="239"/>
      <c r="H929" s="239">
        <v>25</v>
      </c>
      <c r="I929" s="237"/>
      <c r="J929" s="240">
        <v>45582.3613310185</v>
      </c>
    </row>
    <row spans="1:10" s="41" customFormat="1" ht="15" customHeight="1" x14ac:dyDescent="0.25" outlineLevel="0" r="930">
      <c r="A930" s="235">
        <v>304</v>
      </c>
      <c r="B930" s="236">
        <v>45582</v>
      </c>
      <c r="C930" s="237" t="s">
        <v>3663</v>
      </c>
      <c r="D930" s="237" t="s">
        <v>3848</v>
      </c>
      <c r="E930" s="238" t="s">
        <v>921</v>
      </c>
      <c r="F930" s="237" t="s">
        <v>922</v>
      </c>
      <c r="G930" s="239"/>
      <c r="H930" s="239">
        <v>119.38</v>
      </c>
      <c r="I930" s="237"/>
      <c r="J930" s="240">
        <v>45582.3613310185</v>
      </c>
    </row>
    <row spans="1:10" s="41" customFormat="1" ht="15" customHeight="1" x14ac:dyDescent="0.25" outlineLevel="0" r="931">
      <c r="A931" s="235">
        <v>304</v>
      </c>
      <c r="B931" s="236">
        <v>45582</v>
      </c>
      <c r="C931" s="237" t="s">
        <v>3663</v>
      </c>
      <c r="D931" s="237" t="s">
        <v>3848</v>
      </c>
      <c r="E931" s="238" t="s">
        <v>923</v>
      </c>
      <c r="F931" s="237" t="s">
        <v>924</v>
      </c>
      <c r="G931" s="239"/>
      <c r="H931" s="239">
        <v>238.15</v>
      </c>
      <c r="I931" s="237"/>
      <c r="J931" s="240">
        <v>45582.3613310185</v>
      </c>
    </row>
    <row spans="1:10" s="41" customFormat="1" ht="15" customHeight="1" x14ac:dyDescent="0.25" outlineLevel="0" r="932">
      <c r="A932" s="235">
        <v>305</v>
      </c>
      <c r="B932" s="236">
        <v>45582</v>
      </c>
      <c r="C932" s="237" t="s">
        <v>3661</v>
      </c>
      <c r="D932" s="237" t="s">
        <v>3849</v>
      </c>
      <c r="E932" s="238" t="s">
        <v>30</v>
      </c>
      <c r="F932" s="237" t="s">
        <v>472</v>
      </c>
      <c r="G932" s="239">
        <v>5432.57</v>
      </c>
      <c r="H932" s="239"/>
      <c r="I932" s="237"/>
      <c r="J932" s="240">
        <v>45582.3614467593</v>
      </c>
    </row>
    <row spans="1:10" s="41" customFormat="1" ht="15" customHeight="1" x14ac:dyDescent="0.25" outlineLevel="0" r="933">
      <c r="A933" s="235">
        <v>305</v>
      </c>
      <c r="B933" s="236">
        <v>45582</v>
      </c>
      <c r="C933" s="237" t="s">
        <v>3661</v>
      </c>
      <c r="D933" s="237" t="s">
        <v>3849</v>
      </c>
      <c r="E933" s="238" t="s">
        <v>919</v>
      </c>
      <c r="F933" s="237" t="s">
        <v>920</v>
      </c>
      <c r="G933" s="239"/>
      <c r="H933" s="239">
        <v>4725</v>
      </c>
      <c r="I933" s="237"/>
      <c r="J933" s="240">
        <v>45582.3614467593</v>
      </c>
    </row>
    <row spans="1:10" s="41" customFormat="1" ht="15" customHeight="1" x14ac:dyDescent="0.25" outlineLevel="0" r="934">
      <c r="A934" s="235">
        <v>305</v>
      </c>
      <c r="B934" s="236">
        <v>45582</v>
      </c>
      <c r="C934" s="237" t="s">
        <v>3661</v>
      </c>
      <c r="D934" s="237" t="s">
        <v>3849</v>
      </c>
      <c r="E934" s="238" t="s">
        <v>921</v>
      </c>
      <c r="F934" s="237" t="s">
        <v>922</v>
      </c>
      <c r="G934" s="239"/>
      <c r="H934" s="239">
        <v>236.25</v>
      </c>
      <c r="I934" s="237"/>
      <c r="J934" s="240">
        <v>45582.3614467593</v>
      </c>
    </row>
    <row spans="1:10" s="41" customFormat="1" ht="15" customHeight="1" x14ac:dyDescent="0.25" outlineLevel="0" r="935">
      <c r="A935" s="235">
        <v>305</v>
      </c>
      <c r="B935" s="236">
        <v>45582</v>
      </c>
      <c r="C935" s="237" t="s">
        <v>3661</v>
      </c>
      <c r="D935" s="237" t="s">
        <v>3849</v>
      </c>
      <c r="E935" s="238" t="s">
        <v>923</v>
      </c>
      <c r="F935" s="237" t="s">
        <v>924</v>
      </c>
      <c r="G935" s="239"/>
      <c r="H935" s="239">
        <v>471.32</v>
      </c>
      <c r="I935" s="237"/>
      <c r="J935" s="240">
        <v>45582.3614467593</v>
      </c>
    </row>
    <row spans="1:10" s="41" customFormat="1" ht="15" customHeight="1" x14ac:dyDescent="0.25" outlineLevel="0" r="936">
      <c r="A936" s="235">
        <v>306</v>
      </c>
      <c r="B936" s="236">
        <v>45582</v>
      </c>
      <c r="C936" s="237" t="s">
        <v>3659</v>
      </c>
      <c r="D936" s="237" t="s">
        <v>3850</v>
      </c>
      <c r="E936" s="238" t="s">
        <v>30</v>
      </c>
      <c r="F936" s="237" t="s">
        <v>472</v>
      </c>
      <c r="G936" s="239">
        <v>402.41</v>
      </c>
      <c r="H936" s="239"/>
      <c r="I936" s="237"/>
      <c r="J936" s="240">
        <v>45582.3615625</v>
      </c>
    </row>
    <row spans="1:10" s="41" customFormat="1" ht="15" customHeight="1" x14ac:dyDescent="0.25" outlineLevel="0" r="937">
      <c r="A937" s="235">
        <v>306</v>
      </c>
      <c r="B937" s="236">
        <v>45582</v>
      </c>
      <c r="C937" s="237" t="s">
        <v>3659</v>
      </c>
      <c r="D937" s="237" t="s">
        <v>3850</v>
      </c>
      <c r="E937" s="238" t="s">
        <v>919</v>
      </c>
      <c r="F937" s="237" t="s">
        <v>920</v>
      </c>
      <c r="G937" s="239"/>
      <c r="H937" s="239">
        <v>350</v>
      </c>
      <c r="I937" s="237"/>
      <c r="J937" s="240">
        <v>45582.3615625</v>
      </c>
    </row>
    <row spans="1:10" s="41" customFormat="1" ht="15" customHeight="1" x14ac:dyDescent="0.25" outlineLevel="0" r="938">
      <c r="A938" s="235">
        <v>306</v>
      </c>
      <c r="B938" s="236">
        <v>45582</v>
      </c>
      <c r="C938" s="237" t="s">
        <v>3659</v>
      </c>
      <c r="D938" s="237" t="s">
        <v>3850</v>
      </c>
      <c r="E938" s="238" t="s">
        <v>921</v>
      </c>
      <c r="F938" s="237" t="s">
        <v>922</v>
      </c>
      <c r="G938" s="239"/>
      <c r="H938" s="239">
        <v>17.5</v>
      </c>
      <c r="I938" s="237"/>
      <c r="J938" s="240">
        <v>45582.3615625</v>
      </c>
    </row>
    <row spans="1:10" s="41" customFormat="1" ht="15" customHeight="1" x14ac:dyDescent="0.25" outlineLevel="0" r="939">
      <c r="A939" s="235">
        <v>306</v>
      </c>
      <c r="B939" s="236">
        <v>45582</v>
      </c>
      <c r="C939" s="237" t="s">
        <v>3659</v>
      </c>
      <c r="D939" s="237" t="s">
        <v>3850</v>
      </c>
      <c r="E939" s="238" t="s">
        <v>923</v>
      </c>
      <c r="F939" s="237" t="s">
        <v>924</v>
      </c>
      <c r="G939" s="239"/>
      <c r="H939" s="239">
        <v>34.91</v>
      </c>
      <c r="I939" s="237"/>
      <c r="J939" s="240">
        <v>45582.3615625</v>
      </c>
    </row>
    <row spans="1:10" s="41" customFormat="1" ht="15" customHeight="1" x14ac:dyDescent="0.25" outlineLevel="0" r="940">
      <c r="A940" s="235">
        <v>307</v>
      </c>
      <c r="B940" s="236">
        <v>45582</v>
      </c>
      <c r="C940" s="237" t="s">
        <v>534</v>
      </c>
      <c r="D940" s="237" t="s">
        <v>3851</v>
      </c>
      <c r="E940" s="238" t="s">
        <v>30</v>
      </c>
      <c r="F940" s="237" t="s">
        <v>472</v>
      </c>
      <c r="G940" s="239">
        <v>4527.15</v>
      </c>
      <c r="H940" s="239"/>
      <c r="I940" s="237"/>
      <c r="J940" s="240">
        <v>45582.3616666667</v>
      </c>
    </row>
    <row spans="1:10" s="41" customFormat="1" ht="15" customHeight="1" x14ac:dyDescent="0.25" outlineLevel="0" r="941">
      <c r="A941" s="235">
        <v>307</v>
      </c>
      <c r="B941" s="236">
        <v>45582</v>
      </c>
      <c r="C941" s="237" t="s">
        <v>534</v>
      </c>
      <c r="D941" s="237" t="s">
        <v>3851</v>
      </c>
      <c r="E941" s="238" t="s">
        <v>919</v>
      </c>
      <c r="F941" s="237" t="s">
        <v>920</v>
      </c>
      <c r="G941" s="239"/>
      <c r="H941" s="239">
        <v>3937.5</v>
      </c>
      <c r="I941" s="237"/>
      <c r="J941" s="240">
        <v>45582.3616666667</v>
      </c>
    </row>
    <row spans="1:10" s="41" customFormat="1" ht="15" customHeight="1" x14ac:dyDescent="0.25" outlineLevel="0" r="942">
      <c r="A942" s="235">
        <v>307</v>
      </c>
      <c r="B942" s="236">
        <v>45582</v>
      </c>
      <c r="C942" s="237" t="s">
        <v>534</v>
      </c>
      <c r="D942" s="237" t="s">
        <v>3851</v>
      </c>
      <c r="E942" s="238" t="s">
        <v>921</v>
      </c>
      <c r="F942" s="237" t="s">
        <v>922</v>
      </c>
      <c r="G942" s="239"/>
      <c r="H942" s="239">
        <v>196.88</v>
      </c>
      <c r="I942" s="237"/>
      <c r="J942" s="240">
        <v>45582.3616666667</v>
      </c>
    </row>
    <row spans="1:10" s="41" customFormat="1" ht="15" customHeight="1" x14ac:dyDescent="0.25" outlineLevel="0" r="943">
      <c r="A943" s="235">
        <v>307</v>
      </c>
      <c r="B943" s="236">
        <v>45582</v>
      </c>
      <c r="C943" s="237" t="s">
        <v>534</v>
      </c>
      <c r="D943" s="237" t="s">
        <v>3851</v>
      </c>
      <c r="E943" s="238" t="s">
        <v>923</v>
      </c>
      <c r="F943" s="237" t="s">
        <v>924</v>
      </c>
      <c r="G943" s="239"/>
      <c r="H943" s="239">
        <v>392.77</v>
      </c>
      <c r="I943" s="237"/>
      <c r="J943" s="240">
        <v>45582.3616666667</v>
      </c>
    </row>
    <row spans="1:10" s="41" customFormat="1" ht="15" customHeight="1" x14ac:dyDescent="0.25" outlineLevel="0" r="944">
      <c r="A944" s="235">
        <v>308</v>
      </c>
      <c r="B944" s="236">
        <v>45582</v>
      </c>
      <c r="C944" s="237" t="s">
        <v>3656</v>
      </c>
      <c r="D944" s="237" t="s">
        <v>3852</v>
      </c>
      <c r="E944" s="238" t="s">
        <v>30</v>
      </c>
      <c r="F944" s="237" t="s">
        <v>472</v>
      </c>
      <c r="G944" s="239">
        <v>7243.43</v>
      </c>
      <c r="H944" s="239"/>
      <c r="I944" s="237"/>
      <c r="J944" s="240">
        <v>45582.3617592593</v>
      </c>
    </row>
    <row spans="1:10" s="41" customFormat="1" ht="15" customHeight="1" x14ac:dyDescent="0.25" outlineLevel="0" r="945">
      <c r="A945" s="235">
        <v>308</v>
      </c>
      <c r="B945" s="236">
        <v>45582</v>
      </c>
      <c r="C945" s="237" t="s">
        <v>3656</v>
      </c>
      <c r="D945" s="237" t="s">
        <v>3852</v>
      </c>
      <c r="E945" s="238" t="s">
        <v>919</v>
      </c>
      <c r="F945" s="237" t="s">
        <v>920</v>
      </c>
      <c r="G945" s="239"/>
      <c r="H945" s="239">
        <v>6300</v>
      </c>
      <c r="I945" s="237"/>
      <c r="J945" s="240">
        <v>45582.3617592593</v>
      </c>
    </row>
    <row spans="1:10" s="41" customFormat="1" ht="15" customHeight="1" x14ac:dyDescent="0.25" outlineLevel="0" r="946">
      <c r="A946" s="235">
        <v>308</v>
      </c>
      <c r="B946" s="236">
        <v>45582</v>
      </c>
      <c r="C946" s="237" t="s">
        <v>3656</v>
      </c>
      <c r="D946" s="237" t="s">
        <v>3852</v>
      </c>
      <c r="E946" s="238" t="s">
        <v>921</v>
      </c>
      <c r="F946" s="237" t="s">
        <v>922</v>
      </c>
      <c r="G946" s="239"/>
      <c r="H946" s="239">
        <v>315</v>
      </c>
      <c r="I946" s="237"/>
      <c r="J946" s="240">
        <v>45582.3617592593</v>
      </c>
    </row>
    <row spans="1:10" s="41" customFormat="1" ht="15" customHeight="1" x14ac:dyDescent="0.25" outlineLevel="0" r="947">
      <c r="A947" s="235">
        <v>308</v>
      </c>
      <c r="B947" s="236">
        <v>45582</v>
      </c>
      <c r="C947" s="237" t="s">
        <v>3656</v>
      </c>
      <c r="D947" s="237" t="s">
        <v>3852</v>
      </c>
      <c r="E947" s="238" t="s">
        <v>923</v>
      </c>
      <c r="F947" s="237" t="s">
        <v>924</v>
      </c>
      <c r="G947" s="239"/>
      <c r="H947" s="239">
        <v>628.43</v>
      </c>
      <c r="I947" s="237"/>
      <c r="J947" s="240">
        <v>45582.3617592593</v>
      </c>
    </row>
    <row spans="1:10" s="41" customFormat="1" ht="15" customHeight="1" x14ac:dyDescent="0.25" outlineLevel="0" r="948">
      <c r="A948" s="235">
        <v>309</v>
      </c>
      <c r="B948" s="236">
        <v>45582</v>
      </c>
      <c r="C948" s="237" t="s">
        <v>2466</v>
      </c>
      <c r="D948" s="237" t="s">
        <v>3853</v>
      </c>
      <c r="E948" s="238" t="s">
        <v>30</v>
      </c>
      <c r="F948" s="237" t="s">
        <v>472</v>
      </c>
      <c r="G948" s="239">
        <v>1739</v>
      </c>
      <c r="H948" s="239"/>
      <c r="I948" s="237"/>
      <c r="J948" s="240">
        <v>45582.3618518518</v>
      </c>
    </row>
    <row spans="1:10" s="41" customFormat="1" ht="15" customHeight="1" x14ac:dyDescent="0.25" outlineLevel="0" r="949">
      <c r="A949" s="235">
        <v>309</v>
      </c>
      <c r="B949" s="236">
        <v>45582</v>
      </c>
      <c r="C949" s="237" t="s">
        <v>2466</v>
      </c>
      <c r="D949" s="237" t="s">
        <v>3853</v>
      </c>
      <c r="E949" s="238" t="s">
        <v>919</v>
      </c>
      <c r="F949" s="237" t="s">
        <v>920</v>
      </c>
      <c r="G949" s="239"/>
      <c r="H949" s="239">
        <v>1487.5</v>
      </c>
      <c r="I949" s="237"/>
      <c r="J949" s="240">
        <v>45582.3618518518</v>
      </c>
    </row>
    <row spans="1:10" s="41" customFormat="1" ht="15" customHeight="1" x14ac:dyDescent="0.25" outlineLevel="0" r="950">
      <c r="A950" s="235">
        <v>309</v>
      </c>
      <c r="B950" s="236">
        <v>45582</v>
      </c>
      <c r="C950" s="237" t="s">
        <v>2466</v>
      </c>
      <c r="D950" s="237" t="s">
        <v>3853</v>
      </c>
      <c r="E950" s="238" t="s">
        <v>2078</v>
      </c>
      <c r="F950" s="237" t="s">
        <v>2079</v>
      </c>
      <c r="G950" s="239"/>
      <c r="H950" s="239">
        <v>25</v>
      </c>
      <c r="I950" s="237"/>
      <c r="J950" s="240">
        <v>45582.3618518518</v>
      </c>
    </row>
    <row spans="1:10" s="41" customFormat="1" ht="15" customHeight="1" x14ac:dyDescent="0.25" outlineLevel="0" r="951">
      <c r="A951" s="235">
        <v>309</v>
      </c>
      <c r="B951" s="236">
        <v>45582</v>
      </c>
      <c r="C951" s="237" t="s">
        <v>2466</v>
      </c>
      <c r="D951" s="237" t="s">
        <v>3853</v>
      </c>
      <c r="E951" s="238" t="s">
        <v>921</v>
      </c>
      <c r="F951" s="237" t="s">
        <v>922</v>
      </c>
      <c r="G951" s="239"/>
      <c r="H951" s="239">
        <v>75.63</v>
      </c>
      <c r="I951" s="237"/>
      <c r="J951" s="240">
        <v>45582.3618518518</v>
      </c>
    </row>
    <row spans="1:10" s="41" customFormat="1" ht="15" customHeight="1" x14ac:dyDescent="0.25" outlineLevel="0" r="952">
      <c r="A952" s="235">
        <v>309</v>
      </c>
      <c r="B952" s="236">
        <v>45582</v>
      </c>
      <c r="C952" s="237" t="s">
        <v>2466</v>
      </c>
      <c r="D952" s="237" t="s">
        <v>3853</v>
      </c>
      <c r="E952" s="238" t="s">
        <v>923</v>
      </c>
      <c r="F952" s="237" t="s">
        <v>924</v>
      </c>
      <c r="G952" s="239"/>
      <c r="H952" s="239">
        <v>150.87</v>
      </c>
      <c r="I952" s="237"/>
      <c r="J952" s="240">
        <v>45582.3618518518</v>
      </c>
    </row>
    <row spans="1:10" s="41" customFormat="1" ht="15" customHeight="1" x14ac:dyDescent="0.25" outlineLevel="0" r="953">
      <c r="A953" s="235">
        <v>310</v>
      </c>
      <c r="B953" s="236">
        <v>45582</v>
      </c>
      <c r="C953" s="237" t="s">
        <v>3653</v>
      </c>
      <c r="D953" s="237" t="s">
        <v>3854</v>
      </c>
      <c r="E953" s="238" t="s">
        <v>30</v>
      </c>
      <c r="F953" s="237" t="s">
        <v>472</v>
      </c>
      <c r="G953" s="239">
        <v>2012.06</v>
      </c>
      <c r="H953" s="239"/>
      <c r="I953" s="237"/>
      <c r="J953" s="240">
        <v>45582.3619444444</v>
      </c>
    </row>
    <row spans="1:10" s="41" customFormat="1" ht="15" customHeight="1" x14ac:dyDescent="0.25" outlineLevel="0" r="954">
      <c r="A954" s="235">
        <v>310</v>
      </c>
      <c r="B954" s="236">
        <v>45582</v>
      </c>
      <c r="C954" s="237" t="s">
        <v>3653</v>
      </c>
      <c r="D954" s="237" t="s">
        <v>3854</v>
      </c>
      <c r="E954" s="238" t="s">
        <v>919</v>
      </c>
      <c r="F954" s="237" t="s">
        <v>920</v>
      </c>
      <c r="G954" s="239"/>
      <c r="H954" s="239">
        <v>1750</v>
      </c>
      <c r="I954" s="237"/>
      <c r="J954" s="240">
        <v>45582.3619444444</v>
      </c>
    </row>
    <row spans="1:10" s="41" customFormat="1" ht="15" customHeight="1" x14ac:dyDescent="0.25" outlineLevel="0" r="955">
      <c r="A955" s="235">
        <v>310</v>
      </c>
      <c r="B955" s="236">
        <v>45582</v>
      </c>
      <c r="C955" s="237" t="s">
        <v>3653</v>
      </c>
      <c r="D955" s="237" t="s">
        <v>3854</v>
      </c>
      <c r="E955" s="238" t="s">
        <v>921</v>
      </c>
      <c r="F955" s="237" t="s">
        <v>922</v>
      </c>
      <c r="G955" s="239"/>
      <c r="H955" s="239">
        <v>87.5</v>
      </c>
      <c r="I955" s="237"/>
      <c r="J955" s="240">
        <v>45582.3619444444</v>
      </c>
    </row>
    <row spans="1:10" s="41" customFormat="1" ht="15" customHeight="1" x14ac:dyDescent="0.25" outlineLevel="0" r="956">
      <c r="A956" s="235">
        <v>310</v>
      </c>
      <c r="B956" s="236">
        <v>45582</v>
      </c>
      <c r="C956" s="237" t="s">
        <v>3653</v>
      </c>
      <c r="D956" s="237" t="s">
        <v>3854</v>
      </c>
      <c r="E956" s="238" t="s">
        <v>923</v>
      </c>
      <c r="F956" s="237" t="s">
        <v>924</v>
      </c>
      <c r="G956" s="239"/>
      <c r="H956" s="239">
        <v>174.56</v>
      </c>
      <c r="I956" s="237"/>
      <c r="J956" s="240">
        <v>45582.3619444444</v>
      </c>
    </row>
    <row spans="1:10" s="41" customFormat="1" ht="15" customHeight="1" x14ac:dyDescent="0.25" outlineLevel="0" r="957">
      <c r="A957" s="235">
        <v>311</v>
      </c>
      <c r="B957" s="236">
        <v>45582</v>
      </c>
      <c r="C957" s="237" t="s">
        <v>1296</v>
      </c>
      <c r="D957" s="237" t="s">
        <v>3855</v>
      </c>
      <c r="E957" s="238" t="s">
        <v>30</v>
      </c>
      <c r="F957" s="237" t="s">
        <v>472</v>
      </c>
      <c r="G957" s="239">
        <v>4527.15</v>
      </c>
      <c r="H957" s="239"/>
      <c r="I957" s="237"/>
      <c r="J957" s="240">
        <v>45582.362037037</v>
      </c>
    </row>
    <row spans="1:10" s="41" customFormat="1" ht="15" customHeight="1" x14ac:dyDescent="0.25" outlineLevel="0" r="958">
      <c r="A958" s="235">
        <v>311</v>
      </c>
      <c r="B958" s="236">
        <v>45582</v>
      </c>
      <c r="C958" s="237" t="s">
        <v>1296</v>
      </c>
      <c r="D958" s="237" t="s">
        <v>3855</v>
      </c>
      <c r="E958" s="238" t="s">
        <v>919</v>
      </c>
      <c r="F958" s="237" t="s">
        <v>920</v>
      </c>
      <c r="G958" s="239"/>
      <c r="H958" s="239">
        <v>3937.5</v>
      </c>
      <c r="I958" s="237"/>
      <c r="J958" s="240">
        <v>45582.362037037</v>
      </c>
    </row>
    <row spans="1:10" s="41" customFormat="1" ht="15" customHeight="1" x14ac:dyDescent="0.25" outlineLevel="0" r="959">
      <c r="A959" s="235">
        <v>311</v>
      </c>
      <c r="B959" s="236">
        <v>45582</v>
      </c>
      <c r="C959" s="237" t="s">
        <v>1296</v>
      </c>
      <c r="D959" s="237" t="s">
        <v>3855</v>
      </c>
      <c r="E959" s="238" t="s">
        <v>921</v>
      </c>
      <c r="F959" s="237" t="s">
        <v>922</v>
      </c>
      <c r="G959" s="239"/>
      <c r="H959" s="239">
        <v>196.88</v>
      </c>
      <c r="I959" s="237"/>
      <c r="J959" s="240">
        <v>45582.362037037</v>
      </c>
    </row>
    <row spans="1:10" s="41" customFormat="1" ht="15" customHeight="1" x14ac:dyDescent="0.25" outlineLevel="0" r="960">
      <c r="A960" s="235">
        <v>311</v>
      </c>
      <c r="B960" s="236">
        <v>45582</v>
      </c>
      <c r="C960" s="237" t="s">
        <v>1296</v>
      </c>
      <c r="D960" s="237" t="s">
        <v>3855</v>
      </c>
      <c r="E960" s="238" t="s">
        <v>923</v>
      </c>
      <c r="F960" s="237" t="s">
        <v>924</v>
      </c>
      <c r="G960" s="239"/>
      <c r="H960" s="239">
        <v>392.77</v>
      </c>
      <c r="I960" s="237"/>
      <c r="J960" s="240">
        <v>45582.362037037</v>
      </c>
    </row>
    <row spans="1:10" s="41" customFormat="1" ht="15" customHeight="1" x14ac:dyDescent="0.25" outlineLevel="0" r="961">
      <c r="A961" s="235">
        <v>312</v>
      </c>
      <c r="B961" s="236">
        <v>45582</v>
      </c>
      <c r="C961" s="237" t="s">
        <v>3650</v>
      </c>
      <c r="D961" s="237" t="s">
        <v>3856</v>
      </c>
      <c r="E961" s="238" t="s">
        <v>30</v>
      </c>
      <c r="F961" s="237" t="s">
        <v>472</v>
      </c>
      <c r="G961" s="239">
        <v>9859.11</v>
      </c>
      <c r="H961" s="239"/>
      <c r="I961" s="237"/>
      <c r="J961" s="240">
        <v>45582.3621296296</v>
      </c>
    </row>
    <row spans="1:10" s="41" customFormat="1" ht="15" customHeight="1" x14ac:dyDescent="0.25" outlineLevel="0" r="962">
      <c r="A962" s="235">
        <v>312</v>
      </c>
      <c r="B962" s="236">
        <v>45582</v>
      </c>
      <c r="C962" s="237" t="s">
        <v>3650</v>
      </c>
      <c r="D962" s="237" t="s">
        <v>3856</v>
      </c>
      <c r="E962" s="238" t="s">
        <v>919</v>
      </c>
      <c r="F962" s="237" t="s">
        <v>920</v>
      </c>
      <c r="G962" s="239"/>
      <c r="H962" s="239">
        <v>8575</v>
      </c>
      <c r="I962" s="237"/>
      <c r="J962" s="240">
        <v>45582.3621296296</v>
      </c>
    </row>
    <row spans="1:10" s="41" customFormat="1" ht="15" customHeight="1" x14ac:dyDescent="0.25" outlineLevel="0" r="963">
      <c r="A963" s="235">
        <v>312</v>
      </c>
      <c r="B963" s="236">
        <v>45582</v>
      </c>
      <c r="C963" s="237" t="s">
        <v>3650</v>
      </c>
      <c r="D963" s="237" t="s">
        <v>3856</v>
      </c>
      <c r="E963" s="238" t="s">
        <v>921</v>
      </c>
      <c r="F963" s="237" t="s">
        <v>922</v>
      </c>
      <c r="G963" s="239"/>
      <c r="H963" s="239">
        <v>428.75</v>
      </c>
      <c r="I963" s="237"/>
      <c r="J963" s="240">
        <v>45582.3621296296</v>
      </c>
    </row>
    <row spans="1:10" s="41" customFormat="1" ht="15" customHeight="1" x14ac:dyDescent="0.25" outlineLevel="0" r="964">
      <c r="A964" s="235">
        <v>312</v>
      </c>
      <c r="B964" s="236">
        <v>45582</v>
      </c>
      <c r="C964" s="237" t="s">
        <v>3650</v>
      </c>
      <c r="D964" s="237" t="s">
        <v>3856</v>
      </c>
      <c r="E964" s="238" t="s">
        <v>923</v>
      </c>
      <c r="F964" s="237" t="s">
        <v>924</v>
      </c>
      <c r="G964" s="239"/>
      <c r="H964" s="239">
        <v>855.36</v>
      </c>
      <c r="I964" s="237"/>
      <c r="J964" s="240">
        <v>45582.3621296296</v>
      </c>
    </row>
    <row spans="1:10" s="41" customFormat="1" ht="15" customHeight="1" x14ac:dyDescent="0.25" outlineLevel="0" r="965">
      <c r="A965" s="235">
        <v>313</v>
      </c>
      <c r="B965" s="236">
        <v>45582</v>
      </c>
      <c r="C965" s="237" t="s">
        <v>2464</v>
      </c>
      <c r="D965" s="237" t="s">
        <v>3857</v>
      </c>
      <c r="E965" s="238" t="s">
        <v>30</v>
      </c>
      <c r="F965" s="237" t="s">
        <v>472</v>
      </c>
      <c r="G965" s="239">
        <v>1207.24</v>
      </c>
      <c r="H965" s="239"/>
      <c r="I965" s="237"/>
      <c r="J965" s="240">
        <v>45582.3622106481</v>
      </c>
    </row>
    <row spans="1:10" s="41" customFormat="1" ht="15" customHeight="1" x14ac:dyDescent="0.25" outlineLevel="0" r="966">
      <c r="A966" s="235">
        <v>313</v>
      </c>
      <c r="B966" s="236">
        <v>45582</v>
      </c>
      <c r="C966" s="237" t="s">
        <v>2464</v>
      </c>
      <c r="D966" s="237" t="s">
        <v>3857</v>
      </c>
      <c r="E966" s="238" t="s">
        <v>919</v>
      </c>
      <c r="F966" s="237" t="s">
        <v>920</v>
      </c>
      <c r="G966" s="239"/>
      <c r="H966" s="239">
        <v>1050</v>
      </c>
      <c r="I966" s="237"/>
      <c r="J966" s="240">
        <v>45582.3622106481</v>
      </c>
    </row>
    <row spans="1:10" s="41" customFormat="1" ht="15" customHeight="1" x14ac:dyDescent="0.25" outlineLevel="0" r="967">
      <c r="A967" s="235">
        <v>313</v>
      </c>
      <c r="B967" s="236">
        <v>45582</v>
      </c>
      <c r="C967" s="237" t="s">
        <v>2464</v>
      </c>
      <c r="D967" s="237" t="s">
        <v>3857</v>
      </c>
      <c r="E967" s="238" t="s">
        <v>921</v>
      </c>
      <c r="F967" s="237" t="s">
        <v>922</v>
      </c>
      <c r="G967" s="239"/>
      <c r="H967" s="239">
        <v>52.5</v>
      </c>
      <c r="I967" s="237"/>
      <c r="J967" s="240">
        <v>45582.3622106481</v>
      </c>
    </row>
    <row spans="1:10" s="41" customFormat="1" ht="15" customHeight="1" x14ac:dyDescent="0.25" outlineLevel="0" r="968">
      <c r="A968" s="235">
        <v>313</v>
      </c>
      <c r="B968" s="236">
        <v>45582</v>
      </c>
      <c r="C968" s="237" t="s">
        <v>2464</v>
      </c>
      <c r="D968" s="237" t="s">
        <v>3857</v>
      </c>
      <c r="E968" s="238" t="s">
        <v>923</v>
      </c>
      <c r="F968" s="237" t="s">
        <v>924</v>
      </c>
      <c r="G968" s="239"/>
      <c r="H968" s="239">
        <v>104.74</v>
      </c>
      <c r="I968" s="237"/>
      <c r="J968" s="240">
        <v>45582.3622106481</v>
      </c>
    </row>
    <row spans="1:10" s="41" customFormat="1" ht="15" customHeight="1" x14ac:dyDescent="0.25" outlineLevel="0" r="969">
      <c r="A969" s="235">
        <v>314</v>
      </c>
      <c r="B969" s="236">
        <v>45582</v>
      </c>
      <c r="C969" s="237" t="s">
        <v>178</v>
      </c>
      <c r="D969" s="237" t="s">
        <v>3858</v>
      </c>
      <c r="E969" s="238" t="s">
        <v>30</v>
      </c>
      <c r="F969" s="237" t="s">
        <v>472</v>
      </c>
      <c r="G969" s="239">
        <v>1307.85</v>
      </c>
      <c r="H969" s="239"/>
      <c r="I969" s="237"/>
      <c r="J969" s="240">
        <v>45582.3623032407</v>
      </c>
    </row>
    <row spans="1:10" s="41" customFormat="1" ht="15" customHeight="1" x14ac:dyDescent="0.25" outlineLevel="0" r="970">
      <c r="A970" s="235">
        <v>314</v>
      </c>
      <c r="B970" s="236">
        <v>45582</v>
      </c>
      <c r="C970" s="237" t="s">
        <v>178</v>
      </c>
      <c r="D970" s="237" t="s">
        <v>3858</v>
      </c>
      <c r="E970" s="238" t="s">
        <v>919</v>
      </c>
      <c r="F970" s="237" t="s">
        <v>920</v>
      </c>
      <c r="G970" s="239"/>
      <c r="H970" s="239">
        <v>1137.5</v>
      </c>
      <c r="I970" s="237"/>
      <c r="J970" s="240">
        <v>45582.3623032407</v>
      </c>
    </row>
    <row spans="1:10" s="41" customFormat="1" ht="15" customHeight="1" x14ac:dyDescent="0.25" outlineLevel="0" r="971">
      <c r="A971" s="235">
        <v>314</v>
      </c>
      <c r="B971" s="236">
        <v>45582</v>
      </c>
      <c r="C971" s="237" t="s">
        <v>178</v>
      </c>
      <c r="D971" s="237" t="s">
        <v>3858</v>
      </c>
      <c r="E971" s="238" t="s">
        <v>921</v>
      </c>
      <c r="F971" s="237" t="s">
        <v>922</v>
      </c>
      <c r="G971" s="239"/>
      <c r="H971" s="239">
        <v>56.88</v>
      </c>
      <c r="I971" s="237"/>
      <c r="J971" s="240">
        <v>45582.3623032407</v>
      </c>
    </row>
    <row spans="1:10" s="41" customFormat="1" ht="15" customHeight="1" x14ac:dyDescent="0.25" outlineLevel="0" r="972">
      <c r="A972" s="235">
        <v>314</v>
      </c>
      <c r="B972" s="236">
        <v>45582</v>
      </c>
      <c r="C972" s="237" t="s">
        <v>178</v>
      </c>
      <c r="D972" s="237" t="s">
        <v>3858</v>
      </c>
      <c r="E972" s="238" t="s">
        <v>923</v>
      </c>
      <c r="F972" s="237" t="s">
        <v>924</v>
      </c>
      <c r="G972" s="239"/>
      <c r="H972" s="239">
        <v>113.47</v>
      </c>
      <c r="I972" s="237"/>
      <c r="J972" s="240">
        <v>45582.3623032407</v>
      </c>
    </row>
    <row spans="1:10" s="41" customFormat="1" ht="15" customHeight="1" x14ac:dyDescent="0.25" outlineLevel="0" r="973">
      <c r="A973" s="235">
        <v>315</v>
      </c>
      <c r="B973" s="236">
        <v>45582</v>
      </c>
      <c r="C973" s="237" t="s">
        <v>3646</v>
      </c>
      <c r="D973" s="237" t="s">
        <v>3859</v>
      </c>
      <c r="E973" s="238" t="s">
        <v>30</v>
      </c>
      <c r="F973" s="237" t="s">
        <v>472</v>
      </c>
      <c r="G973" s="239">
        <v>3118.7</v>
      </c>
      <c r="H973" s="239"/>
      <c r="I973" s="237"/>
      <c r="J973" s="240">
        <v>45582.3623842593</v>
      </c>
    </row>
    <row spans="1:10" s="41" customFormat="1" ht="15" customHeight="1" x14ac:dyDescent="0.25" outlineLevel="0" r="974">
      <c r="A974" s="235">
        <v>315</v>
      </c>
      <c r="B974" s="236">
        <v>45582</v>
      </c>
      <c r="C974" s="237" t="s">
        <v>3646</v>
      </c>
      <c r="D974" s="237" t="s">
        <v>3859</v>
      </c>
      <c r="E974" s="238" t="s">
        <v>919</v>
      </c>
      <c r="F974" s="237" t="s">
        <v>920</v>
      </c>
      <c r="G974" s="239"/>
      <c r="H974" s="239">
        <v>2712.5</v>
      </c>
      <c r="I974" s="237"/>
      <c r="J974" s="240">
        <v>45582.3623842593</v>
      </c>
    </row>
    <row spans="1:10" s="41" customFormat="1" ht="15" customHeight="1" x14ac:dyDescent="0.25" outlineLevel="0" r="975">
      <c r="A975" s="235">
        <v>315</v>
      </c>
      <c r="B975" s="236">
        <v>45582</v>
      </c>
      <c r="C975" s="237" t="s">
        <v>3646</v>
      </c>
      <c r="D975" s="237" t="s">
        <v>3859</v>
      </c>
      <c r="E975" s="238" t="s">
        <v>921</v>
      </c>
      <c r="F975" s="237" t="s">
        <v>922</v>
      </c>
      <c r="G975" s="239"/>
      <c r="H975" s="239">
        <v>135.63</v>
      </c>
      <c r="I975" s="237"/>
      <c r="J975" s="240">
        <v>45582.3623842593</v>
      </c>
    </row>
    <row spans="1:10" s="41" customFormat="1" ht="15" customHeight="1" x14ac:dyDescent="0.25" outlineLevel="0" r="976">
      <c r="A976" s="235">
        <v>315</v>
      </c>
      <c r="B976" s="236">
        <v>45582</v>
      </c>
      <c r="C976" s="237" t="s">
        <v>3646</v>
      </c>
      <c r="D976" s="237" t="s">
        <v>3859</v>
      </c>
      <c r="E976" s="238" t="s">
        <v>923</v>
      </c>
      <c r="F976" s="237" t="s">
        <v>924</v>
      </c>
      <c r="G976" s="239"/>
      <c r="H976" s="239">
        <v>270.57</v>
      </c>
      <c r="I976" s="237"/>
      <c r="J976" s="240">
        <v>45582.3623842593</v>
      </c>
    </row>
    <row spans="1:10" s="41" customFormat="1" ht="15" customHeight="1" x14ac:dyDescent="0.25" outlineLevel="0" r="977">
      <c r="A977" s="235">
        <v>316</v>
      </c>
      <c r="B977" s="236">
        <v>45582</v>
      </c>
      <c r="C977" s="237" t="s">
        <v>3644</v>
      </c>
      <c r="D977" s="237" t="s">
        <v>3860</v>
      </c>
      <c r="E977" s="238" t="s">
        <v>30</v>
      </c>
      <c r="F977" s="237" t="s">
        <v>472</v>
      </c>
      <c r="G977" s="239">
        <v>6366.75</v>
      </c>
      <c r="H977" s="239"/>
      <c r="I977" s="237"/>
      <c r="J977" s="240">
        <v>45582.3624652778</v>
      </c>
    </row>
    <row spans="1:10" s="41" customFormat="1" ht="15" customHeight="1" x14ac:dyDescent="0.25" outlineLevel="0" r="978">
      <c r="A978" s="235">
        <v>316</v>
      </c>
      <c r="B978" s="236">
        <v>45582</v>
      </c>
      <c r="C978" s="237" t="s">
        <v>3644</v>
      </c>
      <c r="D978" s="237" t="s">
        <v>3860</v>
      </c>
      <c r="E978" s="238" t="s">
        <v>919</v>
      </c>
      <c r="F978" s="237" t="s">
        <v>920</v>
      </c>
      <c r="G978" s="239"/>
      <c r="H978" s="239">
        <v>5512.5</v>
      </c>
      <c r="I978" s="237"/>
      <c r="J978" s="240">
        <v>45582.3624652778</v>
      </c>
    </row>
    <row spans="1:10" s="41" customFormat="1" ht="15" customHeight="1" x14ac:dyDescent="0.25" outlineLevel="0" r="979">
      <c r="A979" s="235">
        <v>316</v>
      </c>
      <c r="B979" s="236">
        <v>45582</v>
      </c>
      <c r="C979" s="237" t="s">
        <v>3644</v>
      </c>
      <c r="D979" s="237" t="s">
        <v>3860</v>
      </c>
      <c r="E979" s="238" t="s">
        <v>2078</v>
      </c>
      <c r="F979" s="237" t="s">
        <v>2079</v>
      </c>
      <c r="G979" s="239"/>
      <c r="H979" s="239">
        <v>25</v>
      </c>
      <c r="I979" s="237"/>
      <c r="J979" s="240">
        <v>45582.3624652778</v>
      </c>
    </row>
    <row spans="1:10" s="41" customFormat="1" ht="15" customHeight="1" x14ac:dyDescent="0.25" outlineLevel="0" r="980">
      <c r="A980" s="235">
        <v>316</v>
      </c>
      <c r="B980" s="236">
        <v>45582</v>
      </c>
      <c r="C980" s="237" t="s">
        <v>3644</v>
      </c>
      <c r="D980" s="237" t="s">
        <v>3860</v>
      </c>
      <c r="E980" s="238" t="s">
        <v>921</v>
      </c>
      <c r="F980" s="237" t="s">
        <v>922</v>
      </c>
      <c r="G980" s="239"/>
      <c r="H980" s="239">
        <v>276.88</v>
      </c>
      <c r="I980" s="237"/>
      <c r="J980" s="240">
        <v>45582.3624652778</v>
      </c>
    </row>
    <row spans="1:10" s="41" customFormat="1" ht="15" customHeight="1" x14ac:dyDescent="0.25" outlineLevel="0" r="981">
      <c r="A981" s="235">
        <v>316</v>
      </c>
      <c r="B981" s="236">
        <v>45582</v>
      </c>
      <c r="C981" s="237" t="s">
        <v>3644</v>
      </c>
      <c r="D981" s="237" t="s">
        <v>3860</v>
      </c>
      <c r="E981" s="238" t="s">
        <v>923</v>
      </c>
      <c r="F981" s="237" t="s">
        <v>924</v>
      </c>
      <c r="G981" s="239"/>
      <c r="H981" s="239">
        <v>552.37</v>
      </c>
      <c r="I981" s="237"/>
      <c r="J981" s="240">
        <v>45582.3624652778</v>
      </c>
    </row>
    <row spans="1:10" s="41" customFormat="1" ht="15" customHeight="1" x14ac:dyDescent="0.25" outlineLevel="0" r="982">
      <c r="A982" s="235">
        <v>317</v>
      </c>
      <c r="B982" s="236">
        <v>45582</v>
      </c>
      <c r="C982" s="237" t="s">
        <v>3642</v>
      </c>
      <c r="D982" s="237" t="s">
        <v>3861</v>
      </c>
      <c r="E982" s="238" t="s">
        <v>30</v>
      </c>
      <c r="F982" s="237" t="s">
        <v>472</v>
      </c>
      <c r="G982" s="239">
        <v>5087.64</v>
      </c>
      <c r="H982" s="239"/>
      <c r="I982" s="237"/>
      <c r="J982" s="240">
        <v>45582.3625347222</v>
      </c>
    </row>
    <row spans="1:10" s="41" customFormat="1" ht="15" customHeight="1" x14ac:dyDescent="0.25" outlineLevel="0" r="983">
      <c r="A983" s="235">
        <v>317</v>
      </c>
      <c r="B983" s="236">
        <v>45582</v>
      </c>
      <c r="C983" s="237" t="s">
        <v>3642</v>
      </c>
      <c r="D983" s="237" t="s">
        <v>3861</v>
      </c>
      <c r="E983" s="238" t="s">
        <v>919</v>
      </c>
      <c r="F983" s="237" t="s">
        <v>920</v>
      </c>
      <c r="G983" s="239"/>
      <c r="H983" s="239">
        <v>4375</v>
      </c>
      <c r="I983" s="237"/>
      <c r="J983" s="240">
        <v>45582.3625347222</v>
      </c>
    </row>
    <row spans="1:10" s="41" customFormat="1" ht="15" customHeight="1" x14ac:dyDescent="0.25" outlineLevel="0" r="984">
      <c r="A984" s="235">
        <v>317</v>
      </c>
      <c r="B984" s="236">
        <v>45582</v>
      </c>
      <c r="C984" s="237" t="s">
        <v>3642</v>
      </c>
      <c r="D984" s="237" t="s">
        <v>3861</v>
      </c>
      <c r="E984" s="238" t="s">
        <v>2078</v>
      </c>
      <c r="F984" s="237" t="s">
        <v>2079</v>
      </c>
      <c r="G984" s="239"/>
      <c r="H984" s="239">
        <v>50</v>
      </c>
      <c r="I984" s="237"/>
      <c r="J984" s="240">
        <v>45582.3625347222</v>
      </c>
    </row>
    <row spans="1:10" s="41" customFormat="1" ht="15" customHeight="1" x14ac:dyDescent="0.25" outlineLevel="0" r="985">
      <c r="A985" s="235">
        <v>317</v>
      </c>
      <c r="B985" s="236">
        <v>45582</v>
      </c>
      <c r="C985" s="237" t="s">
        <v>3642</v>
      </c>
      <c r="D985" s="237" t="s">
        <v>3861</v>
      </c>
      <c r="E985" s="238" t="s">
        <v>921</v>
      </c>
      <c r="F985" s="237" t="s">
        <v>922</v>
      </c>
      <c r="G985" s="239"/>
      <c r="H985" s="239">
        <v>221.25</v>
      </c>
      <c r="I985" s="237"/>
      <c r="J985" s="240">
        <v>45582.3625347222</v>
      </c>
    </row>
    <row spans="1:10" s="41" customFormat="1" ht="15" customHeight="1" x14ac:dyDescent="0.25" outlineLevel="0" r="986">
      <c r="A986" s="235">
        <v>317</v>
      </c>
      <c r="B986" s="236">
        <v>45582</v>
      </c>
      <c r="C986" s="237" t="s">
        <v>3642</v>
      </c>
      <c r="D986" s="237" t="s">
        <v>3861</v>
      </c>
      <c r="E986" s="238" t="s">
        <v>923</v>
      </c>
      <c r="F986" s="237" t="s">
        <v>924</v>
      </c>
      <c r="G986" s="239"/>
      <c r="H986" s="239">
        <v>441.39</v>
      </c>
      <c r="I986" s="237"/>
      <c r="J986" s="240">
        <v>45582.3625347222</v>
      </c>
    </row>
    <row spans="1:10" s="41" customFormat="1" ht="15" customHeight="1" x14ac:dyDescent="0.25" outlineLevel="0" r="987">
      <c r="A987" s="235">
        <v>318</v>
      </c>
      <c r="B987" s="236">
        <v>45582</v>
      </c>
      <c r="C987" s="237" t="s">
        <v>3640</v>
      </c>
      <c r="D987" s="237" t="s">
        <v>3862</v>
      </c>
      <c r="E987" s="238" t="s">
        <v>30</v>
      </c>
      <c r="F987" s="237" t="s">
        <v>472</v>
      </c>
      <c r="G987" s="239">
        <v>22434.5</v>
      </c>
      <c r="H987" s="239"/>
      <c r="I987" s="237"/>
      <c r="J987" s="240">
        <v>45582.3626041667</v>
      </c>
    </row>
    <row spans="1:10" s="41" customFormat="1" ht="15" customHeight="1" x14ac:dyDescent="0.25" outlineLevel="0" r="988">
      <c r="A988" s="235">
        <v>318</v>
      </c>
      <c r="B988" s="236">
        <v>45582</v>
      </c>
      <c r="C988" s="237" t="s">
        <v>3640</v>
      </c>
      <c r="D988" s="237" t="s">
        <v>3862</v>
      </c>
      <c r="E988" s="238" t="s">
        <v>919</v>
      </c>
      <c r="F988" s="237" t="s">
        <v>920</v>
      </c>
      <c r="G988" s="239"/>
      <c r="H988" s="239">
        <v>19512.5</v>
      </c>
      <c r="I988" s="237"/>
      <c r="J988" s="240">
        <v>45582.3626041667</v>
      </c>
    </row>
    <row spans="1:10" s="41" customFormat="1" ht="15" customHeight="1" x14ac:dyDescent="0.25" outlineLevel="0" r="989">
      <c r="A989" s="235">
        <v>318</v>
      </c>
      <c r="B989" s="236">
        <v>45582</v>
      </c>
      <c r="C989" s="237" t="s">
        <v>3640</v>
      </c>
      <c r="D989" s="237" t="s">
        <v>3862</v>
      </c>
      <c r="E989" s="238" t="s">
        <v>921</v>
      </c>
      <c r="F989" s="237" t="s">
        <v>922</v>
      </c>
      <c r="G989" s="239"/>
      <c r="H989" s="239">
        <v>975.63</v>
      </c>
      <c r="I989" s="237"/>
      <c r="J989" s="240">
        <v>45582.3626041667</v>
      </c>
    </row>
    <row spans="1:10" s="41" customFormat="1" ht="15" customHeight="1" x14ac:dyDescent="0.25" outlineLevel="0" r="990">
      <c r="A990" s="235">
        <v>318</v>
      </c>
      <c r="B990" s="236">
        <v>45582</v>
      </c>
      <c r="C990" s="237" t="s">
        <v>3640</v>
      </c>
      <c r="D990" s="237" t="s">
        <v>3862</v>
      </c>
      <c r="E990" s="238" t="s">
        <v>923</v>
      </c>
      <c r="F990" s="237" t="s">
        <v>924</v>
      </c>
      <c r="G990" s="239"/>
      <c r="H990" s="239">
        <v>1946.37</v>
      </c>
      <c r="I990" s="237"/>
      <c r="J990" s="240">
        <v>45582.3626041667</v>
      </c>
    </row>
    <row spans="1:10" s="41" customFormat="1" ht="15" customHeight="1" x14ac:dyDescent="0.25" outlineLevel="0" r="991">
      <c r="A991" s="235">
        <v>319</v>
      </c>
      <c r="B991" s="236">
        <v>45582</v>
      </c>
      <c r="C991" s="237" t="s">
        <v>370</v>
      </c>
      <c r="D991" s="237" t="s">
        <v>3863</v>
      </c>
      <c r="E991" s="238" t="s">
        <v>30</v>
      </c>
      <c r="F991" s="237" t="s">
        <v>472</v>
      </c>
      <c r="G991" s="239">
        <v>28933.46</v>
      </c>
      <c r="H991" s="239"/>
      <c r="I991" s="237"/>
      <c r="J991" s="240">
        <v>45582.3626736111</v>
      </c>
    </row>
    <row spans="1:10" s="41" customFormat="1" ht="15" customHeight="1" x14ac:dyDescent="0.25" outlineLevel="0" r="992">
      <c r="A992" s="235">
        <v>319</v>
      </c>
      <c r="B992" s="236">
        <v>45582</v>
      </c>
      <c r="C992" s="237" t="s">
        <v>370</v>
      </c>
      <c r="D992" s="237" t="s">
        <v>3863</v>
      </c>
      <c r="E992" s="238" t="s">
        <v>919</v>
      </c>
      <c r="F992" s="237" t="s">
        <v>920</v>
      </c>
      <c r="G992" s="239"/>
      <c r="H992" s="239">
        <v>25165</v>
      </c>
      <c r="I992" s="237"/>
      <c r="J992" s="240">
        <v>45582.3626736111</v>
      </c>
    </row>
    <row spans="1:10" s="41" customFormat="1" ht="15" customHeight="1" x14ac:dyDescent="0.25" outlineLevel="0" r="993">
      <c r="A993" s="235">
        <v>319</v>
      </c>
      <c r="B993" s="236">
        <v>45582</v>
      </c>
      <c r="C993" s="237" t="s">
        <v>370</v>
      </c>
      <c r="D993" s="237" t="s">
        <v>3863</v>
      </c>
      <c r="E993" s="238" t="s">
        <v>921</v>
      </c>
      <c r="F993" s="237" t="s">
        <v>922</v>
      </c>
      <c r="G993" s="239"/>
      <c r="H993" s="239">
        <v>1258.25</v>
      </c>
      <c r="I993" s="237"/>
      <c r="J993" s="240">
        <v>45582.3626736111</v>
      </c>
    </row>
    <row spans="1:10" s="41" customFormat="1" ht="15" customHeight="1" x14ac:dyDescent="0.25" outlineLevel="0" r="994">
      <c r="A994" s="235">
        <v>319</v>
      </c>
      <c r="B994" s="236">
        <v>45582</v>
      </c>
      <c r="C994" s="237" t="s">
        <v>370</v>
      </c>
      <c r="D994" s="237" t="s">
        <v>3863</v>
      </c>
      <c r="E994" s="238" t="s">
        <v>923</v>
      </c>
      <c r="F994" s="237" t="s">
        <v>924</v>
      </c>
      <c r="G994" s="239"/>
      <c r="H994" s="239">
        <v>2510.21</v>
      </c>
      <c r="I994" s="237"/>
      <c r="J994" s="240">
        <v>45582.3626736111</v>
      </c>
    </row>
    <row spans="1:10" s="41" customFormat="1" ht="15" customHeight="1" x14ac:dyDescent="0.25" outlineLevel="0" r="995">
      <c r="A995" s="235">
        <v>320</v>
      </c>
      <c r="B995" s="236">
        <v>45582</v>
      </c>
      <c r="C995" s="237" t="s">
        <v>253</v>
      </c>
      <c r="D995" s="237" t="s">
        <v>3864</v>
      </c>
      <c r="E995" s="238" t="s">
        <v>30</v>
      </c>
      <c r="F995" s="237" t="s">
        <v>472</v>
      </c>
      <c r="G995" s="239">
        <v>3319.91</v>
      </c>
      <c r="H995" s="239"/>
      <c r="I995" s="237"/>
      <c r="J995" s="240">
        <v>45582.3627430556</v>
      </c>
    </row>
    <row spans="1:10" s="41" customFormat="1" ht="15" customHeight="1" x14ac:dyDescent="0.25" outlineLevel="0" r="996">
      <c r="A996" s="235">
        <v>320</v>
      </c>
      <c r="B996" s="236">
        <v>45582</v>
      </c>
      <c r="C996" s="237" t="s">
        <v>253</v>
      </c>
      <c r="D996" s="237" t="s">
        <v>3864</v>
      </c>
      <c r="E996" s="238" t="s">
        <v>919</v>
      </c>
      <c r="F996" s="237" t="s">
        <v>920</v>
      </c>
      <c r="G996" s="239"/>
      <c r="H996" s="239">
        <v>2887.5</v>
      </c>
      <c r="I996" s="237"/>
      <c r="J996" s="240">
        <v>45582.3627430556</v>
      </c>
    </row>
    <row spans="1:10" s="41" customFormat="1" ht="15" customHeight="1" x14ac:dyDescent="0.25" outlineLevel="0" r="997">
      <c r="A997" s="235">
        <v>320</v>
      </c>
      <c r="B997" s="236">
        <v>45582</v>
      </c>
      <c r="C997" s="237" t="s">
        <v>253</v>
      </c>
      <c r="D997" s="237" t="s">
        <v>3864</v>
      </c>
      <c r="E997" s="238" t="s">
        <v>921</v>
      </c>
      <c r="F997" s="237" t="s">
        <v>922</v>
      </c>
      <c r="G997" s="239"/>
      <c r="H997" s="239">
        <v>144.38</v>
      </c>
      <c r="I997" s="237"/>
      <c r="J997" s="240">
        <v>45582.3627430556</v>
      </c>
    </row>
    <row spans="1:10" s="41" customFormat="1" ht="15" customHeight="1" x14ac:dyDescent="0.25" outlineLevel="0" r="998">
      <c r="A998" s="235">
        <v>320</v>
      </c>
      <c r="B998" s="236">
        <v>45582</v>
      </c>
      <c r="C998" s="237" t="s">
        <v>253</v>
      </c>
      <c r="D998" s="237" t="s">
        <v>3864</v>
      </c>
      <c r="E998" s="238" t="s">
        <v>923</v>
      </c>
      <c r="F998" s="237" t="s">
        <v>924</v>
      </c>
      <c r="G998" s="239"/>
      <c r="H998" s="239">
        <v>288.03</v>
      </c>
      <c r="I998" s="237"/>
      <c r="J998" s="240">
        <v>45582.3627430556</v>
      </c>
    </row>
    <row spans="1:10" s="41" customFormat="1" ht="15" customHeight="1" x14ac:dyDescent="0.25" outlineLevel="0" r="999">
      <c r="A999" s="235">
        <v>321</v>
      </c>
      <c r="B999" s="236">
        <v>45582</v>
      </c>
      <c r="C999" s="237" t="s">
        <v>3636</v>
      </c>
      <c r="D999" s="237" t="s">
        <v>3865</v>
      </c>
      <c r="E999" s="238" t="s">
        <v>30</v>
      </c>
      <c r="F999" s="237" t="s">
        <v>472</v>
      </c>
      <c r="G999" s="239">
        <v>1006.03</v>
      </c>
      <c r="H999" s="239"/>
      <c r="I999" s="237"/>
      <c r="J999" s="240">
        <v>45582.3628009259</v>
      </c>
    </row>
    <row spans="1:10" s="41" customFormat="1" ht="15" customHeight="1" x14ac:dyDescent="0.25" outlineLevel="0" r="1000">
      <c r="A1000" s="235">
        <v>321</v>
      </c>
      <c r="B1000" s="236">
        <v>45582</v>
      </c>
      <c r="C1000" s="237" t="s">
        <v>3636</v>
      </c>
      <c r="D1000" s="237" t="s">
        <v>3865</v>
      </c>
      <c r="E1000" s="238" t="s">
        <v>919</v>
      </c>
      <c r="F1000" s="237" t="s">
        <v>920</v>
      </c>
      <c r="G1000" s="239"/>
      <c r="H1000" s="239">
        <v>875</v>
      </c>
      <c r="I1000" s="237"/>
      <c r="J1000" s="240">
        <v>45582.3628009259</v>
      </c>
    </row>
    <row spans="1:10" s="41" customFormat="1" ht="15" customHeight="1" x14ac:dyDescent="0.25" outlineLevel="0" r="1001">
      <c r="A1001" s="235">
        <v>321</v>
      </c>
      <c r="B1001" s="236">
        <v>45582</v>
      </c>
      <c r="C1001" s="237" t="s">
        <v>3636</v>
      </c>
      <c r="D1001" s="237" t="s">
        <v>3865</v>
      </c>
      <c r="E1001" s="238" t="s">
        <v>921</v>
      </c>
      <c r="F1001" s="237" t="s">
        <v>922</v>
      </c>
      <c r="G1001" s="239"/>
      <c r="H1001" s="239">
        <v>43.75</v>
      </c>
      <c r="I1001" s="237"/>
      <c r="J1001" s="240">
        <v>45582.3628009259</v>
      </c>
    </row>
    <row spans="1:10" s="41" customFormat="1" ht="15" customHeight="1" x14ac:dyDescent="0.25" outlineLevel="0" r="1002">
      <c r="A1002" s="235">
        <v>321</v>
      </c>
      <c r="B1002" s="236">
        <v>45582</v>
      </c>
      <c r="C1002" s="237" t="s">
        <v>3636</v>
      </c>
      <c r="D1002" s="237" t="s">
        <v>3865</v>
      </c>
      <c r="E1002" s="238" t="s">
        <v>923</v>
      </c>
      <c r="F1002" s="237" t="s">
        <v>924</v>
      </c>
      <c r="G1002" s="239"/>
      <c r="H1002" s="239">
        <v>87.28</v>
      </c>
      <c r="I1002" s="237"/>
      <c r="J1002" s="240">
        <v>45582.3628009259</v>
      </c>
    </row>
    <row spans="1:10" s="41" customFormat="1" ht="15" customHeight="1" x14ac:dyDescent="0.25" outlineLevel="0" r="1003">
      <c r="A1003" s="235">
        <v>322</v>
      </c>
      <c r="B1003" s="236">
        <v>45582</v>
      </c>
      <c r="C1003" s="237" t="s">
        <v>1587</v>
      </c>
      <c r="D1003" s="237" t="s">
        <v>3866</v>
      </c>
      <c r="E1003" s="238" t="s">
        <v>30</v>
      </c>
      <c r="F1003" s="237" t="s">
        <v>472</v>
      </c>
      <c r="G1003" s="239">
        <v>1066.4</v>
      </c>
      <c r="H1003" s="239"/>
      <c r="I1003" s="237"/>
      <c r="J1003" s="240">
        <v>45582.3628703704</v>
      </c>
    </row>
    <row spans="1:10" s="41" customFormat="1" ht="15" customHeight="1" x14ac:dyDescent="0.25" outlineLevel="0" r="1004">
      <c r="A1004" s="235">
        <v>322</v>
      </c>
      <c r="B1004" s="236">
        <v>45582</v>
      </c>
      <c r="C1004" s="237" t="s">
        <v>1587</v>
      </c>
      <c r="D1004" s="237" t="s">
        <v>3866</v>
      </c>
      <c r="E1004" s="238" t="s">
        <v>919</v>
      </c>
      <c r="F1004" s="237" t="s">
        <v>920</v>
      </c>
      <c r="G1004" s="239"/>
      <c r="H1004" s="239">
        <v>927.5</v>
      </c>
      <c r="I1004" s="237"/>
      <c r="J1004" s="240">
        <v>45582.3628703704</v>
      </c>
    </row>
    <row spans="1:10" s="41" customFormat="1" ht="15" customHeight="1" x14ac:dyDescent="0.25" outlineLevel="0" r="1005">
      <c r="A1005" s="235">
        <v>322</v>
      </c>
      <c r="B1005" s="236">
        <v>45582</v>
      </c>
      <c r="C1005" s="237" t="s">
        <v>1587</v>
      </c>
      <c r="D1005" s="237" t="s">
        <v>3866</v>
      </c>
      <c r="E1005" s="238" t="s">
        <v>921</v>
      </c>
      <c r="F1005" s="237" t="s">
        <v>922</v>
      </c>
      <c r="G1005" s="239"/>
      <c r="H1005" s="239">
        <v>46.38</v>
      </c>
      <c r="I1005" s="237"/>
      <c r="J1005" s="240">
        <v>45582.3628703704</v>
      </c>
    </row>
    <row spans="1:10" s="41" customFormat="1" ht="15" customHeight="1" x14ac:dyDescent="0.25" outlineLevel="0" r="1006">
      <c r="A1006" s="235">
        <v>322</v>
      </c>
      <c r="B1006" s="236">
        <v>45582</v>
      </c>
      <c r="C1006" s="237" t="s">
        <v>1587</v>
      </c>
      <c r="D1006" s="237" t="s">
        <v>3866</v>
      </c>
      <c r="E1006" s="238" t="s">
        <v>923</v>
      </c>
      <c r="F1006" s="237" t="s">
        <v>924</v>
      </c>
      <c r="G1006" s="239"/>
      <c r="H1006" s="239">
        <v>92.52</v>
      </c>
      <c r="I1006" s="237"/>
      <c r="J1006" s="240">
        <v>45582.3628703704</v>
      </c>
    </row>
    <row spans="1:10" s="41" customFormat="1" ht="15" customHeight="1" x14ac:dyDescent="0.25" outlineLevel="0" r="1007">
      <c r="A1007" s="235">
        <v>323</v>
      </c>
      <c r="B1007" s="236">
        <v>45581</v>
      </c>
      <c r="C1007" s="237" t="s">
        <v>3550</v>
      </c>
      <c r="D1007" s="237" t="s">
        <v>3867</v>
      </c>
      <c r="E1007" s="238" t="s">
        <v>30</v>
      </c>
      <c r="F1007" s="237" t="s">
        <v>472</v>
      </c>
      <c r="G1007" s="239">
        <v>4828.95</v>
      </c>
      <c r="H1007" s="239"/>
      <c r="I1007" s="237"/>
      <c r="J1007" s="240">
        <v>45582.3639351852</v>
      </c>
    </row>
    <row spans="1:10" s="41" customFormat="1" ht="15" customHeight="1" x14ac:dyDescent="0.25" outlineLevel="0" r="1008">
      <c r="A1008" s="235">
        <v>323</v>
      </c>
      <c r="B1008" s="236">
        <v>45581</v>
      </c>
      <c r="C1008" s="237" t="s">
        <v>3550</v>
      </c>
      <c r="D1008" s="237" t="s">
        <v>3867</v>
      </c>
      <c r="E1008" s="238" t="s">
        <v>919</v>
      </c>
      <c r="F1008" s="237" t="s">
        <v>920</v>
      </c>
      <c r="G1008" s="239"/>
      <c r="H1008" s="239">
        <v>4200</v>
      </c>
      <c r="I1008" s="237"/>
      <c r="J1008" s="240">
        <v>45582.3639351852</v>
      </c>
    </row>
    <row spans="1:10" s="41" customFormat="1" ht="15" customHeight="1" x14ac:dyDescent="0.25" outlineLevel="0" r="1009">
      <c r="A1009" s="235">
        <v>323</v>
      </c>
      <c r="B1009" s="236">
        <v>45581</v>
      </c>
      <c r="C1009" s="237" t="s">
        <v>3550</v>
      </c>
      <c r="D1009" s="237" t="s">
        <v>3867</v>
      </c>
      <c r="E1009" s="238" t="s">
        <v>921</v>
      </c>
      <c r="F1009" s="237" t="s">
        <v>922</v>
      </c>
      <c r="G1009" s="239"/>
      <c r="H1009" s="239">
        <v>210</v>
      </c>
      <c r="I1009" s="237"/>
      <c r="J1009" s="240">
        <v>45582.3639351852</v>
      </c>
    </row>
    <row spans="1:10" s="41" customFormat="1" ht="15" customHeight="1" x14ac:dyDescent="0.25" outlineLevel="0" r="1010">
      <c r="A1010" s="235">
        <v>323</v>
      </c>
      <c r="B1010" s="236">
        <v>45581</v>
      </c>
      <c r="C1010" s="237" t="s">
        <v>3550</v>
      </c>
      <c r="D1010" s="237" t="s">
        <v>3867</v>
      </c>
      <c r="E1010" s="238" t="s">
        <v>923</v>
      </c>
      <c r="F1010" s="237" t="s">
        <v>924</v>
      </c>
      <c r="G1010" s="239"/>
      <c r="H1010" s="239">
        <v>418.95</v>
      </c>
      <c r="I1010" s="237"/>
      <c r="J1010" s="240">
        <v>45582.3639351852</v>
      </c>
    </row>
    <row spans="1:10" s="41" customFormat="1" ht="15" customHeight="1" x14ac:dyDescent="0.25" outlineLevel="0" r="1011">
      <c r="A1011" s="235">
        <v>324</v>
      </c>
      <c r="B1011" s="236">
        <v>45581</v>
      </c>
      <c r="C1011" s="237" t="s">
        <v>2543</v>
      </c>
      <c r="D1011" s="237" t="s">
        <v>3868</v>
      </c>
      <c r="E1011" s="238" t="s">
        <v>30</v>
      </c>
      <c r="F1011" s="237" t="s">
        <v>472</v>
      </c>
      <c r="G1011" s="239">
        <v>804.83</v>
      </c>
      <c r="H1011" s="239"/>
      <c r="I1011" s="237"/>
      <c r="J1011" s="240">
        <v>45582.3639930556</v>
      </c>
    </row>
    <row spans="1:10" s="41" customFormat="1" ht="15" customHeight="1" x14ac:dyDescent="0.25" outlineLevel="0" r="1012">
      <c r="A1012" s="235">
        <v>324</v>
      </c>
      <c r="B1012" s="236">
        <v>45581</v>
      </c>
      <c r="C1012" s="237" t="s">
        <v>2543</v>
      </c>
      <c r="D1012" s="237" t="s">
        <v>3868</v>
      </c>
      <c r="E1012" s="238" t="s">
        <v>919</v>
      </c>
      <c r="F1012" s="237" t="s">
        <v>920</v>
      </c>
      <c r="G1012" s="239"/>
      <c r="H1012" s="239">
        <v>700</v>
      </c>
      <c r="I1012" s="237"/>
      <c r="J1012" s="240">
        <v>45582.3639930556</v>
      </c>
    </row>
    <row spans="1:10" s="41" customFormat="1" ht="15" customHeight="1" x14ac:dyDescent="0.25" outlineLevel="0" r="1013">
      <c r="A1013" s="235">
        <v>324</v>
      </c>
      <c r="B1013" s="236">
        <v>45581</v>
      </c>
      <c r="C1013" s="237" t="s">
        <v>2543</v>
      </c>
      <c r="D1013" s="237" t="s">
        <v>3868</v>
      </c>
      <c r="E1013" s="238" t="s">
        <v>921</v>
      </c>
      <c r="F1013" s="237" t="s">
        <v>922</v>
      </c>
      <c r="G1013" s="239"/>
      <c r="H1013" s="239">
        <v>35</v>
      </c>
      <c r="I1013" s="237"/>
      <c r="J1013" s="240">
        <v>45582.3639930556</v>
      </c>
    </row>
    <row spans="1:10" s="41" customFormat="1" ht="15" customHeight="1" x14ac:dyDescent="0.25" outlineLevel="0" r="1014">
      <c r="A1014" s="235">
        <v>324</v>
      </c>
      <c r="B1014" s="236">
        <v>45581</v>
      </c>
      <c r="C1014" s="237" t="s">
        <v>2543</v>
      </c>
      <c r="D1014" s="237" t="s">
        <v>3868</v>
      </c>
      <c r="E1014" s="238" t="s">
        <v>923</v>
      </c>
      <c r="F1014" s="237" t="s">
        <v>924</v>
      </c>
      <c r="G1014" s="239"/>
      <c r="H1014" s="239">
        <v>69.83</v>
      </c>
      <c r="I1014" s="237"/>
      <c r="J1014" s="240">
        <v>45582.3639930556</v>
      </c>
    </row>
    <row spans="1:10" s="41" customFormat="1" ht="15" customHeight="1" x14ac:dyDescent="0.25" outlineLevel="0" r="1015">
      <c r="A1015" s="235">
        <v>325</v>
      </c>
      <c r="B1015" s="236">
        <v>45566</v>
      </c>
      <c r="C1015" s="237" t="s">
        <v>3930</v>
      </c>
      <c r="D1015" s="237" t="s">
        <v>3937</v>
      </c>
      <c r="E1015" s="238" t="s">
        <v>479</v>
      </c>
      <c r="F1015" s="237" t="s">
        <v>480</v>
      </c>
      <c r="G1015" s="239">
        <v>13327.19</v>
      </c>
      <c r="H1015" s="239"/>
      <c r="I1015" s="237" t="s">
        <v>3931</v>
      </c>
      <c r="J1015" s="240">
        <v>45584.5152662037</v>
      </c>
    </row>
    <row spans="1:10" s="41" customFormat="1" ht="15" customHeight="1" x14ac:dyDescent="0.25" outlineLevel="0" r="1016">
      <c r="A1016" s="235">
        <v>325</v>
      </c>
      <c r="B1016" s="236">
        <v>45566</v>
      </c>
      <c r="C1016" s="237" t="s">
        <v>3930</v>
      </c>
      <c r="D1016" s="237" t="s">
        <v>3937</v>
      </c>
      <c r="E1016" s="238" t="s">
        <v>28</v>
      </c>
      <c r="F1016" s="237" t="s">
        <v>27</v>
      </c>
      <c r="G1016" s="239"/>
      <c r="H1016" s="239">
        <v>13327.19</v>
      </c>
      <c r="I1016" s="237"/>
      <c r="J1016" s="240">
        <v>45584.5152662037</v>
      </c>
    </row>
    <row spans="1:10" s="41" customFormat="1" ht="15" customHeight="1" x14ac:dyDescent="0.25" outlineLevel="0" r="1017">
      <c r="A1017" s="235">
        <v>325</v>
      </c>
      <c r="B1017" s="236">
        <v>45566</v>
      </c>
      <c r="C1017" s="237" t="s">
        <v>3930</v>
      </c>
      <c r="D1017" s="237" t="s">
        <v>3937</v>
      </c>
      <c r="E1017" s="238" t="s">
        <v>479</v>
      </c>
      <c r="F1017" s="237" t="s">
        <v>480</v>
      </c>
      <c r="G1017" s="239">
        <v>20192.2</v>
      </c>
      <c r="H1017" s="239"/>
      <c r="I1017" s="237" t="s">
        <v>3932</v>
      </c>
      <c r="J1017" s="240">
        <v>45584.5152662037</v>
      </c>
    </row>
    <row spans="1:10" s="41" customFormat="1" ht="15" customHeight="1" x14ac:dyDescent="0.25" outlineLevel="0" r="1018">
      <c r="A1018" s="235">
        <v>325</v>
      </c>
      <c r="B1018" s="236">
        <v>45566</v>
      </c>
      <c r="C1018" s="237" t="s">
        <v>3930</v>
      </c>
      <c r="D1018" s="237" t="s">
        <v>3937</v>
      </c>
      <c r="E1018" s="238" t="s">
        <v>28</v>
      </c>
      <c r="F1018" s="237" t="s">
        <v>27</v>
      </c>
      <c r="G1018" s="239"/>
      <c r="H1018" s="239">
        <v>20192.2</v>
      </c>
      <c r="I1018" s="237"/>
      <c r="J1018" s="240">
        <v>45584.5152662037</v>
      </c>
    </row>
    <row spans="1:10" s="41" customFormat="1" ht="15" customHeight="1" x14ac:dyDescent="0.25" outlineLevel="0" r="1019">
      <c r="A1019" s="235">
        <v>326</v>
      </c>
      <c r="B1019" s="236">
        <v>45566</v>
      </c>
      <c r="C1019" s="237" t="s">
        <v>3938</v>
      </c>
      <c r="D1019" s="237"/>
      <c r="E1019" s="238" t="s">
        <v>479</v>
      </c>
      <c r="F1019" s="237" t="s">
        <v>480</v>
      </c>
      <c r="G1019" s="239">
        <v>50.68</v>
      </c>
      <c r="H1019" s="239"/>
      <c r="I1019" s="237"/>
      <c r="J1019" s="240">
        <v>45584.5157060185</v>
      </c>
    </row>
    <row spans="1:10" s="41" customFormat="1" ht="15" customHeight="1" x14ac:dyDescent="0.25" outlineLevel="0" r="1020">
      <c r="A1020" s="235">
        <v>326</v>
      </c>
      <c r="B1020" s="236">
        <v>45566</v>
      </c>
      <c r="C1020" s="237" t="s">
        <v>3938</v>
      </c>
      <c r="D1020" s="237"/>
      <c r="E1020" s="238" t="s">
        <v>1308</v>
      </c>
      <c r="F1020" s="237" t="s">
        <v>1309</v>
      </c>
      <c r="G1020" s="239"/>
      <c r="H1020" s="239">
        <v>50.68</v>
      </c>
      <c r="I1020" s="237"/>
      <c r="J1020" s="240">
        <v>45584.5157060185</v>
      </c>
    </row>
    <row spans="1:10" s="41" customFormat="1" ht="15" customHeight="1" x14ac:dyDescent="0.25" outlineLevel="0" r="1021">
      <c r="A1021" s="235">
        <v>327</v>
      </c>
      <c r="B1021" s="236">
        <v>45566</v>
      </c>
      <c r="C1021" s="237" t="s">
        <v>3934</v>
      </c>
      <c r="D1021" s="237" t="s">
        <v>3939</v>
      </c>
      <c r="E1021" s="238" t="s">
        <v>28</v>
      </c>
      <c r="F1021" s="237" t="s">
        <v>27</v>
      </c>
      <c r="G1021" s="239">
        <v>10000</v>
      </c>
      <c r="H1021" s="239"/>
      <c r="I1021" s="237"/>
      <c r="J1021" s="240">
        <v>45584.5164467593</v>
      </c>
    </row>
    <row spans="1:10" s="41" customFormat="1" ht="15" customHeight="1" x14ac:dyDescent="0.25" outlineLevel="0" r="1022">
      <c r="A1022" s="235">
        <v>327</v>
      </c>
      <c r="B1022" s="236">
        <v>45566</v>
      </c>
      <c r="C1022" s="237" t="s">
        <v>3934</v>
      </c>
      <c r="D1022" s="237" t="s">
        <v>3939</v>
      </c>
      <c r="E1022" s="238" t="s">
        <v>1083</v>
      </c>
      <c r="F1022" s="237" t="s">
        <v>1084</v>
      </c>
      <c r="G1022" s="239"/>
      <c r="H1022" s="239">
        <v>10000</v>
      </c>
      <c r="I1022" s="237"/>
      <c r="J1022" s="240">
        <v>45584.5164467593</v>
      </c>
    </row>
    <row spans="1:10" s="41" customFormat="1" ht="15" customHeight="1" x14ac:dyDescent="0.25" outlineLevel="0" r="1023">
      <c r="A1023" s="235">
        <v>328</v>
      </c>
      <c r="B1023" s="236">
        <v>45566</v>
      </c>
      <c r="C1023" s="237" t="s">
        <v>3940</v>
      </c>
      <c r="D1023" s="237" t="s">
        <v>3941</v>
      </c>
      <c r="E1023" s="238" t="s">
        <v>28</v>
      </c>
      <c r="F1023" s="237" t="s">
        <v>27</v>
      </c>
      <c r="G1023" s="239"/>
      <c r="H1023" s="239">
        <v>741.59</v>
      </c>
      <c r="I1023" s="237"/>
      <c r="J1023" s="240">
        <v>45584.5184143518</v>
      </c>
    </row>
    <row spans="1:10" s="41" customFormat="1" ht="15" customHeight="1" x14ac:dyDescent="0.25" outlineLevel="0" r="1024">
      <c r="A1024" s="235">
        <v>328</v>
      </c>
      <c r="B1024" s="236">
        <v>45566</v>
      </c>
      <c r="C1024" s="237" t="s">
        <v>3940</v>
      </c>
      <c r="D1024" s="237" t="s">
        <v>3941</v>
      </c>
      <c r="E1024" s="238" t="s">
        <v>1069</v>
      </c>
      <c r="F1024" s="237" t="s">
        <v>1068</v>
      </c>
      <c r="G1024" s="239">
        <v>645</v>
      </c>
      <c r="H1024" s="239"/>
      <c r="I1024" s="237"/>
      <c r="J1024" s="240">
        <v>45584.5184143518</v>
      </c>
    </row>
    <row spans="1:10" s="41" customFormat="1" ht="15" customHeight="1" x14ac:dyDescent="0.25" outlineLevel="0" r="1025">
      <c r="A1025" s="235">
        <v>328</v>
      </c>
      <c r="B1025" s="236">
        <v>45566</v>
      </c>
      <c r="C1025" s="237" t="s">
        <v>3940</v>
      </c>
      <c r="D1025" s="237" t="s">
        <v>3941</v>
      </c>
      <c r="E1025" s="238" t="s">
        <v>1087</v>
      </c>
      <c r="F1025" s="237" t="s">
        <v>1086</v>
      </c>
      <c r="G1025" s="239">
        <v>32.25</v>
      </c>
      <c r="H1025" s="239"/>
      <c r="I1025" s="237"/>
      <c r="J1025" s="240">
        <v>45584.5184143518</v>
      </c>
    </row>
    <row spans="1:10" s="41" customFormat="1" ht="15" customHeight="1" x14ac:dyDescent="0.25" outlineLevel="0" r="1026">
      <c r="A1026" s="235">
        <v>328</v>
      </c>
      <c r="B1026" s="236">
        <v>45566</v>
      </c>
      <c r="C1026" s="237" t="s">
        <v>3940</v>
      </c>
      <c r="D1026" s="237" t="s">
        <v>3941</v>
      </c>
      <c r="E1026" s="238" t="s">
        <v>1088</v>
      </c>
      <c r="F1026" s="237" t="s">
        <v>1089</v>
      </c>
      <c r="G1026" s="239">
        <v>64.34</v>
      </c>
      <c r="H1026" s="239"/>
      <c r="I1026" s="237"/>
      <c r="J1026" s="240">
        <v>45584.5184143518</v>
      </c>
    </row>
    <row spans="1:10" s="41" customFormat="1" ht="15" customHeight="1" x14ac:dyDescent="0.25" outlineLevel="0" r="1027">
      <c r="A1027" s="235">
        <v>329</v>
      </c>
      <c r="B1027" s="236">
        <v>45567</v>
      </c>
      <c r="C1027" s="237" t="s">
        <v>3942</v>
      </c>
      <c r="D1027" s="237" t="s">
        <v>3943</v>
      </c>
      <c r="E1027" s="238" t="s">
        <v>96</v>
      </c>
      <c r="F1027" s="237" t="s">
        <v>478</v>
      </c>
      <c r="G1027" s="239"/>
      <c r="H1027" s="239">
        <v>51.83</v>
      </c>
      <c r="I1027" s="237"/>
      <c r="J1027" s="240">
        <v>45584.5246180556</v>
      </c>
    </row>
    <row spans="1:10" s="41" customFormat="1" ht="15" customHeight="1" x14ac:dyDescent="0.25" outlineLevel="0" r="1028">
      <c r="A1028" s="235">
        <v>329</v>
      </c>
      <c r="B1028" s="236">
        <v>45567</v>
      </c>
      <c r="C1028" s="237" t="s">
        <v>3942</v>
      </c>
      <c r="D1028" s="237" t="s">
        <v>3943</v>
      </c>
      <c r="E1028" s="238" t="s">
        <v>1111</v>
      </c>
      <c r="F1028" s="237" t="s">
        <v>1112</v>
      </c>
      <c r="G1028" s="239">
        <v>48.45</v>
      </c>
      <c r="H1028" s="239"/>
      <c r="I1028" s="237"/>
      <c r="J1028" s="240">
        <v>45584.5246180556</v>
      </c>
    </row>
    <row spans="1:10" s="41" customFormat="1" ht="15" customHeight="1" x14ac:dyDescent="0.25" outlineLevel="0" r="1029">
      <c r="A1029" s="235">
        <v>329</v>
      </c>
      <c r="B1029" s="236">
        <v>45567</v>
      </c>
      <c r="C1029" s="237" t="s">
        <v>3942</v>
      </c>
      <c r="D1029" s="237" t="s">
        <v>3943</v>
      </c>
      <c r="E1029" s="238" t="s">
        <v>1087</v>
      </c>
      <c r="F1029" s="237" t="s">
        <v>1086</v>
      </c>
      <c r="G1029" s="239">
        <v>1.13</v>
      </c>
      <c r="H1029" s="239"/>
      <c r="I1029" s="237"/>
      <c r="J1029" s="240">
        <v>45584.5246180556</v>
      </c>
    </row>
    <row spans="1:10" s="41" customFormat="1" ht="15" customHeight="1" x14ac:dyDescent="0.25" outlineLevel="0" r="1030">
      <c r="A1030" s="235">
        <v>329</v>
      </c>
      <c r="B1030" s="236">
        <v>45567</v>
      </c>
      <c r="C1030" s="237" t="s">
        <v>3942</v>
      </c>
      <c r="D1030" s="237" t="s">
        <v>3943</v>
      </c>
      <c r="E1030" s="238" t="s">
        <v>1088</v>
      </c>
      <c r="F1030" s="237" t="s">
        <v>1089</v>
      </c>
      <c r="G1030" s="239">
        <v>2.25</v>
      </c>
      <c r="H1030" s="239"/>
      <c r="I1030" s="237"/>
      <c r="J1030" s="240">
        <v>45584.5246180556</v>
      </c>
    </row>
    <row spans="1:10" s="41" customFormat="1" ht="15" customHeight="1" x14ac:dyDescent="0.25" outlineLevel="0" r="1031">
      <c r="A1031" s="235">
        <v>330</v>
      </c>
      <c r="B1031" s="236">
        <v>45569</v>
      </c>
      <c r="C1031" s="237" t="s">
        <v>3944</v>
      </c>
      <c r="D1031" s="237"/>
      <c r="E1031" s="238" t="s">
        <v>1308</v>
      </c>
      <c r="F1031" s="237" t="s">
        <v>1309</v>
      </c>
      <c r="G1031" s="239">
        <v>1007.23</v>
      </c>
      <c r="H1031" s="239"/>
      <c r="I1031" s="237" t="s">
        <v>2895</v>
      </c>
      <c r="J1031" s="240">
        <v>45584.5266435185</v>
      </c>
    </row>
    <row spans="1:10" s="41" customFormat="1" ht="15" customHeight="1" x14ac:dyDescent="0.25" outlineLevel="0" r="1032">
      <c r="A1032" s="235">
        <v>330</v>
      </c>
      <c r="B1032" s="236">
        <v>45569</v>
      </c>
      <c r="C1032" s="237" t="s">
        <v>3944</v>
      </c>
      <c r="D1032" s="237"/>
      <c r="E1032" s="238" t="s">
        <v>1308</v>
      </c>
      <c r="F1032" s="237" t="s">
        <v>1309</v>
      </c>
      <c r="G1032" s="239">
        <v>4137.47</v>
      </c>
      <c r="H1032" s="239"/>
      <c r="I1032" s="237" t="s">
        <v>2896</v>
      </c>
      <c r="J1032" s="240">
        <v>45584.5266435185</v>
      </c>
    </row>
    <row spans="1:10" s="41" customFormat="1" ht="15" customHeight="1" x14ac:dyDescent="0.25" outlineLevel="0" r="1033">
      <c r="A1033" s="235">
        <v>330</v>
      </c>
      <c r="B1033" s="236">
        <v>45569</v>
      </c>
      <c r="C1033" s="237" t="s">
        <v>3944</v>
      </c>
      <c r="D1033" s="237"/>
      <c r="E1033" s="238" t="s">
        <v>1308</v>
      </c>
      <c r="F1033" s="237" t="s">
        <v>1309</v>
      </c>
      <c r="G1033" s="239">
        <v>301.17</v>
      </c>
      <c r="H1033" s="239"/>
      <c r="I1033" s="237" t="s">
        <v>2897</v>
      </c>
      <c r="J1033" s="240">
        <v>45584.5266435185</v>
      </c>
    </row>
    <row spans="1:10" s="41" customFormat="1" ht="15" customHeight="1" x14ac:dyDescent="0.25" outlineLevel="0" r="1034">
      <c r="A1034" s="235">
        <v>330</v>
      </c>
      <c r="B1034" s="236">
        <v>45569</v>
      </c>
      <c r="C1034" s="237" t="s">
        <v>3944</v>
      </c>
      <c r="D1034" s="237"/>
      <c r="E1034" s="238" t="s">
        <v>1308</v>
      </c>
      <c r="F1034" s="237" t="s">
        <v>1309</v>
      </c>
      <c r="G1034" s="239">
        <v>2751.91</v>
      </c>
      <c r="H1034" s="239"/>
      <c r="I1034" s="237" t="s">
        <v>2898</v>
      </c>
      <c r="J1034" s="240">
        <v>45584.5266435185</v>
      </c>
    </row>
    <row spans="1:10" s="41" customFormat="1" ht="15" customHeight="1" x14ac:dyDescent="0.25" outlineLevel="0" r="1035">
      <c r="A1035" s="235">
        <v>330</v>
      </c>
      <c r="B1035" s="236">
        <v>45569</v>
      </c>
      <c r="C1035" s="237" t="s">
        <v>3944</v>
      </c>
      <c r="D1035" s="237"/>
      <c r="E1035" s="238" t="s">
        <v>1308</v>
      </c>
      <c r="F1035" s="237" t="s">
        <v>1309</v>
      </c>
      <c r="G1035" s="239">
        <v>454.69</v>
      </c>
      <c r="H1035" s="239"/>
      <c r="I1035" s="237" t="s">
        <v>2899</v>
      </c>
      <c r="J1035" s="240">
        <v>45584.5266435185</v>
      </c>
    </row>
    <row spans="1:10" s="41" customFormat="1" ht="15" customHeight="1" x14ac:dyDescent="0.25" outlineLevel="0" r="1036">
      <c r="A1036" s="235">
        <v>330</v>
      </c>
      <c r="B1036" s="236">
        <v>45569</v>
      </c>
      <c r="C1036" s="237" t="s">
        <v>3944</v>
      </c>
      <c r="D1036" s="237"/>
      <c r="E1036" s="238" t="s">
        <v>1308</v>
      </c>
      <c r="F1036" s="237" t="s">
        <v>1309</v>
      </c>
      <c r="G1036" s="239">
        <v>0</v>
      </c>
      <c r="H1036" s="239"/>
      <c r="I1036" s="237" t="s">
        <v>2900</v>
      </c>
      <c r="J1036" s="240">
        <v>45584.5266435185</v>
      </c>
    </row>
    <row spans="1:10" s="41" customFormat="1" ht="15" customHeight="1" x14ac:dyDescent="0.25" outlineLevel="0" r="1037">
      <c r="A1037" s="235">
        <v>330</v>
      </c>
      <c r="B1037" s="236">
        <v>45569</v>
      </c>
      <c r="C1037" s="237" t="s">
        <v>3944</v>
      </c>
      <c r="D1037" s="237"/>
      <c r="E1037" s="238" t="s">
        <v>28</v>
      </c>
      <c r="F1037" s="237" t="s">
        <v>27</v>
      </c>
      <c r="G1037" s="239"/>
      <c r="H1037" s="239">
        <v>8652.47</v>
      </c>
      <c r="I1037" s="237"/>
      <c r="J1037" s="240">
        <v>45584.5266435185</v>
      </c>
    </row>
    <row spans="1:10" s="41" customFormat="1" ht="15" customHeight="1" x14ac:dyDescent="0.25" outlineLevel="0" r="1038">
      <c r="A1038" s="235">
        <v>330</v>
      </c>
      <c r="B1038" s="236">
        <v>45569</v>
      </c>
      <c r="C1038" s="237" t="s">
        <v>3944</v>
      </c>
      <c r="D1038" s="237"/>
      <c r="E1038" s="238" t="s">
        <v>1308</v>
      </c>
      <c r="F1038" s="237" t="s">
        <v>1309</v>
      </c>
      <c r="G1038" s="239">
        <v>3693.83</v>
      </c>
      <c r="H1038" s="239"/>
      <c r="I1038" s="237" t="s">
        <v>480</v>
      </c>
      <c r="J1038" s="240">
        <v>45584.5266435185</v>
      </c>
    </row>
    <row spans="1:10" s="41" customFormat="1" ht="15" customHeight="1" x14ac:dyDescent="0.25" outlineLevel="0" r="1039">
      <c r="A1039" s="235">
        <v>330</v>
      </c>
      <c r="B1039" s="236">
        <v>45569</v>
      </c>
      <c r="C1039" s="237" t="s">
        <v>3944</v>
      </c>
      <c r="D1039" s="237"/>
      <c r="E1039" s="238" t="s">
        <v>479</v>
      </c>
      <c r="F1039" s="237" t="s">
        <v>480</v>
      </c>
      <c r="G1039" s="239"/>
      <c r="H1039" s="239">
        <v>3693.83</v>
      </c>
      <c r="I1039" s="237"/>
      <c r="J1039" s="240">
        <v>45584.5266435185</v>
      </c>
    </row>
    <row spans="1:10" s="41" customFormat="1" ht="15" customHeight="1" x14ac:dyDescent="0.25" outlineLevel="0" r="1040">
      <c r="A1040" s="235">
        <v>330</v>
      </c>
      <c r="B1040" s="236">
        <v>45569</v>
      </c>
      <c r="C1040" s="237" t="s">
        <v>3944</v>
      </c>
      <c r="D1040" s="237"/>
      <c r="E1040" s="238" t="s">
        <v>1308</v>
      </c>
      <c r="F1040" s="237" t="s">
        <v>1309</v>
      </c>
      <c r="G1040" s="239">
        <v>289.08</v>
      </c>
      <c r="H1040" s="239"/>
      <c r="I1040" s="237" t="s">
        <v>2901</v>
      </c>
      <c r="J1040" s="240">
        <v>45584.5266435185</v>
      </c>
    </row>
    <row spans="1:10" s="41" customFormat="1" ht="15" customHeight="1" x14ac:dyDescent="0.25" outlineLevel="0" r="1041">
      <c r="A1041" s="235">
        <v>330</v>
      </c>
      <c r="B1041" s="236">
        <v>45569</v>
      </c>
      <c r="C1041" s="237" t="s">
        <v>3944</v>
      </c>
      <c r="D1041" s="237"/>
      <c r="E1041" s="238" t="s">
        <v>1317</v>
      </c>
      <c r="F1041" s="237" t="s">
        <v>1318</v>
      </c>
      <c r="G1041" s="239"/>
      <c r="H1041" s="239">
        <v>289.08</v>
      </c>
      <c r="I1041" s="237"/>
      <c r="J1041" s="240">
        <v>45584.5266435185</v>
      </c>
    </row>
    <row spans="1:10" s="41" customFormat="1" ht="15" customHeight="1" x14ac:dyDescent="0.25" outlineLevel="0" r="1042">
      <c r="A1042" s="235">
        <v>331</v>
      </c>
      <c r="B1042" s="236">
        <v>45566</v>
      </c>
      <c r="C1042" s="237" t="s">
        <v>591</v>
      </c>
      <c r="D1042" s="237" t="s">
        <v>3945</v>
      </c>
      <c r="E1042" s="238" t="s">
        <v>28</v>
      </c>
      <c r="F1042" s="237" t="s">
        <v>27</v>
      </c>
      <c r="G1042" s="239">
        <v>10060.31</v>
      </c>
      <c r="H1042" s="239"/>
      <c r="I1042" s="237"/>
      <c r="J1042" s="240">
        <v>45584.5281481482</v>
      </c>
    </row>
    <row spans="1:10" s="41" customFormat="1" ht="15" customHeight="1" x14ac:dyDescent="0.25" outlineLevel="0" r="1043">
      <c r="A1043" s="235">
        <v>331</v>
      </c>
      <c r="B1043" s="236">
        <v>45566</v>
      </c>
      <c r="C1043" s="237" t="s">
        <v>591</v>
      </c>
      <c r="D1043" s="237" t="s">
        <v>3945</v>
      </c>
      <c r="E1043" s="238" t="s">
        <v>30</v>
      </c>
      <c r="F1043" s="237" t="s">
        <v>472</v>
      </c>
      <c r="G1043" s="239"/>
      <c r="H1043" s="239">
        <v>10060.31</v>
      </c>
      <c r="I1043" s="237"/>
      <c r="J1043" s="240">
        <v>45584.5281481482</v>
      </c>
    </row>
    <row spans="1:10" s="41" customFormat="1" ht="15" customHeight="1" x14ac:dyDescent="0.25" outlineLevel="0" r="1044">
      <c r="A1044" s="235">
        <v>332</v>
      </c>
      <c r="B1044" s="236">
        <v>45568</v>
      </c>
      <c r="C1044" s="237" t="s">
        <v>2518</v>
      </c>
      <c r="D1044" s="237" t="s">
        <v>3946</v>
      </c>
      <c r="E1044" s="238" t="s">
        <v>28</v>
      </c>
      <c r="F1044" s="237" t="s">
        <v>27</v>
      </c>
      <c r="G1044" s="239">
        <v>1710.26</v>
      </c>
      <c r="H1044" s="239"/>
      <c r="I1044" s="237"/>
      <c r="J1044" s="240">
        <v>45584.5287847222</v>
      </c>
    </row>
    <row spans="1:10" s="41" customFormat="1" ht="15" customHeight="1" x14ac:dyDescent="0.25" outlineLevel="0" r="1045">
      <c r="A1045" s="235">
        <v>332</v>
      </c>
      <c r="B1045" s="236">
        <v>45568</v>
      </c>
      <c r="C1045" s="237" t="s">
        <v>2518</v>
      </c>
      <c r="D1045" s="237" t="s">
        <v>3946</v>
      </c>
      <c r="E1045" s="238" t="s">
        <v>30</v>
      </c>
      <c r="F1045" s="237" t="s">
        <v>472</v>
      </c>
      <c r="G1045" s="239"/>
      <c r="H1045" s="239">
        <v>1710.26</v>
      </c>
      <c r="I1045" s="237"/>
      <c r="J1045" s="240">
        <v>45584.5287847222</v>
      </c>
    </row>
    <row spans="1:10" s="41" customFormat="1" ht="15" customHeight="1" x14ac:dyDescent="0.25" outlineLevel="0" r="1046">
      <c r="A1046" s="235">
        <v>333</v>
      </c>
      <c r="B1046" s="236">
        <v>45566</v>
      </c>
      <c r="C1046" s="237" t="s">
        <v>3947</v>
      </c>
      <c r="D1046" s="237"/>
      <c r="E1046" s="238" t="s">
        <v>1080</v>
      </c>
      <c r="F1046" s="237" t="s">
        <v>1081</v>
      </c>
      <c r="G1046" s="239">
        <v>15</v>
      </c>
      <c r="H1046" s="239"/>
      <c r="I1046" s="237"/>
      <c r="J1046" s="240">
        <v>45584.7066087963</v>
      </c>
    </row>
    <row spans="1:10" s="41" customFormat="1" ht="15" customHeight="1" x14ac:dyDescent="0.25" outlineLevel="0" r="1047">
      <c r="A1047" s="235">
        <v>333</v>
      </c>
      <c r="B1047" s="236">
        <v>45566</v>
      </c>
      <c r="C1047" s="237" t="s">
        <v>3947</v>
      </c>
      <c r="D1047" s="237"/>
      <c r="E1047" s="238" t="s">
        <v>28</v>
      </c>
      <c r="F1047" s="237" t="s">
        <v>27</v>
      </c>
      <c r="G1047" s="239"/>
      <c r="H1047" s="239">
        <v>15</v>
      </c>
      <c r="I1047" s="237"/>
      <c r="J1047" s="240">
        <v>45584.7066087963</v>
      </c>
    </row>
    <row spans="1:10" s="41" customFormat="1" ht="15" customHeight="1" x14ac:dyDescent="0.25" outlineLevel="0" r="1048">
      <c r="A1048" s="235">
        <v>334</v>
      </c>
      <c r="B1048" s="236">
        <v>45569</v>
      </c>
      <c r="C1048" s="237" t="s">
        <v>3936</v>
      </c>
      <c r="D1048" s="237"/>
      <c r="E1048" s="238" t="s">
        <v>1317</v>
      </c>
      <c r="F1048" s="237" t="s">
        <v>1318</v>
      </c>
      <c r="G1048" s="239">
        <v>636.22</v>
      </c>
      <c r="H1048" s="239"/>
      <c r="I1048" s="237"/>
      <c r="J1048" s="240">
        <v>45584.7075694444</v>
      </c>
    </row>
    <row spans="1:10" s="41" customFormat="1" ht="15" customHeight="1" x14ac:dyDescent="0.25" outlineLevel="0" r="1049">
      <c r="A1049" s="235">
        <v>334</v>
      </c>
      <c r="B1049" s="236">
        <v>45569</v>
      </c>
      <c r="C1049" s="237" t="s">
        <v>3936</v>
      </c>
      <c r="D1049" s="237"/>
      <c r="E1049" s="238" t="s">
        <v>28</v>
      </c>
      <c r="F1049" s="237" t="s">
        <v>27</v>
      </c>
      <c r="G1049" s="239"/>
      <c r="H1049" s="239">
        <v>636.22</v>
      </c>
      <c r="I1049" s="237"/>
      <c r="J1049" s="240">
        <v>45584.7075694444</v>
      </c>
    </row>
    <row spans="1:10" s="41" customFormat="1" ht="15" customHeight="1" x14ac:dyDescent="0.25" outlineLevel="0" r="1050">
      <c r="A1050" s="235">
        <v>335</v>
      </c>
      <c r="B1050" s="236">
        <v>45571</v>
      </c>
      <c r="C1050" s="237" t="s">
        <v>3948</v>
      </c>
      <c r="D1050" s="237"/>
      <c r="E1050" s="238" t="s">
        <v>96</v>
      </c>
      <c r="F1050" s="237" t="s">
        <v>478</v>
      </c>
      <c r="G1050" s="239">
        <v>4248.01</v>
      </c>
      <c r="H1050" s="239"/>
      <c r="I1050" s="237"/>
      <c r="J1050" s="240">
        <v>45584.7088194444</v>
      </c>
    </row>
    <row spans="1:10" s="41" customFormat="1" ht="15" customHeight="1" x14ac:dyDescent="0.25" outlineLevel="0" r="1051">
      <c r="A1051" s="235">
        <v>335</v>
      </c>
      <c r="B1051" s="236">
        <v>45571</v>
      </c>
      <c r="C1051" s="237" t="s">
        <v>3948</v>
      </c>
      <c r="D1051" s="237"/>
      <c r="E1051" s="238" t="s">
        <v>28</v>
      </c>
      <c r="F1051" s="237" t="s">
        <v>27</v>
      </c>
      <c r="G1051" s="239"/>
      <c r="H1051" s="239">
        <v>4248.01</v>
      </c>
      <c r="I1051" s="237"/>
      <c r="J1051" s="240">
        <v>45584.7088194444</v>
      </c>
    </row>
    <row spans="1:10" s="41" customFormat="1" ht="15" customHeight="1" x14ac:dyDescent="0.25" outlineLevel="0" r="1052">
      <c r="A1052" s="235">
        <v>336</v>
      </c>
      <c r="B1052" s="236">
        <v>45568</v>
      </c>
      <c r="C1052" s="237" t="s">
        <v>3949</v>
      </c>
      <c r="D1052" s="237" t="s">
        <v>3950</v>
      </c>
      <c r="E1052" s="238" t="s">
        <v>28</v>
      </c>
      <c r="F1052" s="237" t="s">
        <v>27</v>
      </c>
      <c r="G1052" s="239"/>
      <c r="H1052" s="239">
        <v>596.1</v>
      </c>
      <c r="I1052" s="237"/>
      <c r="J1052" s="240">
        <v>45584.7106481481</v>
      </c>
    </row>
    <row spans="1:10" s="41" customFormat="1" ht="15" customHeight="1" x14ac:dyDescent="0.25" outlineLevel="0" r="1053">
      <c r="A1053" s="235">
        <v>336</v>
      </c>
      <c r="B1053" s="236">
        <v>45568</v>
      </c>
      <c r="C1053" s="237" t="s">
        <v>3949</v>
      </c>
      <c r="D1053" s="237" t="s">
        <v>3950</v>
      </c>
      <c r="E1053" s="238" t="s">
        <v>1308</v>
      </c>
      <c r="F1053" s="237" t="s">
        <v>1309</v>
      </c>
      <c r="G1053" s="239">
        <v>518.46</v>
      </c>
      <c r="H1053" s="239"/>
      <c r="I1053" s="237"/>
      <c r="J1053" s="240">
        <v>45584.7106481481</v>
      </c>
    </row>
    <row spans="1:10" s="41" customFormat="1" ht="15" customHeight="1" x14ac:dyDescent="0.25" outlineLevel="0" r="1054">
      <c r="A1054" s="235">
        <v>336</v>
      </c>
      <c r="B1054" s="236">
        <v>45568</v>
      </c>
      <c r="C1054" s="237" t="s">
        <v>3949</v>
      </c>
      <c r="D1054" s="237" t="s">
        <v>3950</v>
      </c>
      <c r="E1054" s="238" t="s">
        <v>1087</v>
      </c>
      <c r="F1054" s="237" t="s">
        <v>1086</v>
      </c>
      <c r="G1054" s="239">
        <v>25.92</v>
      </c>
      <c r="H1054" s="239"/>
      <c r="I1054" s="237"/>
      <c r="J1054" s="240">
        <v>45584.7106481481</v>
      </c>
    </row>
    <row spans="1:10" s="41" customFormat="1" ht="15" customHeight="1" x14ac:dyDescent="0.25" outlineLevel="0" r="1055">
      <c r="A1055" s="235">
        <v>336</v>
      </c>
      <c r="B1055" s="236">
        <v>45568</v>
      </c>
      <c r="C1055" s="237" t="s">
        <v>3949</v>
      </c>
      <c r="D1055" s="237" t="s">
        <v>3950</v>
      </c>
      <c r="E1055" s="238" t="s">
        <v>1088</v>
      </c>
      <c r="F1055" s="237" t="s">
        <v>1089</v>
      </c>
      <c r="G1055" s="239">
        <v>51.72</v>
      </c>
      <c r="H1055" s="239"/>
      <c r="I1055" s="237"/>
      <c r="J1055" s="240">
        <v>45584.7106481481</v>
      </c>
    </row>
    <row spans="1:10" s="41" customFormat="1" ht="15" customHeight="1" x14ac:dyDescent="0.25" outlineLevel="0" r="1056">
      <c r="A1056" s="235">
        <v>337</v>
      </c>
      <c r="B1056" s="236">
        <v>45570</v>
      </c>
      <c r="C1056" s="237" t="s">
        <v>3951</v>
      </c>
      <c r="D1056" s="237" t="s">
        <v>3952</v>
      </c>
      <c r="E1056" s="238" t="s">
        <v>96</v>
      </c>
      <c r="F1056" s="237" t="s">
        <v>478</v>
      </c>
      <c r="G1056" s="239"/>
      <c r="H1056" s="239">
        <v>844.38</v>
      </c>
      <c r="I1056" s="237"/>
      <c r="J1056" s="240">
        <v>45584.713125</v>
      </c>
    </row>
    <row spans="1:10" s="41" customFormat="1" ht="15" customHeight="1" x14ac:dyDescent="0.25" outlineLevel="0" r="1057">
      <c r="A1057" s="235">
        <v>337</v>
      </c>
      <c r="B1057" s="236">
        <v>45570</v>
      </c>
      <c r="C1057" s="237" t="s">
        <v>3951</v>
      </c>
      <c r="D1057" s="237" t="s">
        <v>3952</v>
      </c>
      <c r="E1057" s="238" t="s">
        <v>1108</v>
      </c>
      <c r="F1057" s="237" t="s">
        <v>1109</v>
      </c>
      <c r="G1057" s="239">
        <v>734.4</v>
      </c>
      <c r="H1057" s="239"/>
      <c r="I1057" s="237"/>
      <c r="J1057" s="240">
        <v>45584.713125</v>
      </c>
    </row>
    <row spans="1:10" s="41" customFormat="1" ht="15" customHeight="1" x14ac:dyDescent="0.25" outlineLevel="0" r="1058">
      <c r="A1058" s="235">
        <v>337</v>
      </c>
      <c r="B1058" s="236">
        <v>45570</v>
      </c>
      <c r="C1058" s="237" t="s">
        <v>3951</v>
      </c>
      <c r="D1058" s="237" t="s">
        <v>3952</v>
      </c>
      <c r="E1058" s="238" t="s">
        <v>1087</v>
      </c>
      <c r="F1058" s="237" t="s">
        <v>1086</v>
      </c>
      <c r="G1058" s="239">
        <v>36.72</v>
      </c>
      <c r="H1058" s="239"/>
      <c r="I1058" s="237"/>
      <c r="J1058" s="240">
        <v>45584.713125</v>
      </c>
    </row>
    <row spans="1:10" s="41" customFormat="1" ht="15" customHeight="1" x14ac:dyDescent="0.25" outlineLevel="0" r="1059">
      <c r="A1059" s="235">
        <v>337</v>
      </c>
      <c r="B1059" s="236">
        <v>45570</v>
      </c>
      <c r="C1059" s="237" t="s">
        <v>3951</v>
      </c>
      <c r="D1059" s="237" t="s">
        <v>3952</v>
      </c>
      <c r="E1059" s="238" t="s">
        <v>1088</v>
      </c>
      <c r="F1059" s="237" t="s">
        <v>1089</v>
      </c>
      <c r="G1059" s="239">
        <v>73.26</v>
      </c>
      <c r="H1059" s="239"/>
      <c r="I1059" s="237"/>
      <c r="J1059" s="240">
        <v>45584.713125</v>
      </c>
    </row>
    <row spans="1:10" s="41" customFormat="1" ht="15" customHeight="1" x14ac:dyDescent="0.25" outlineLevel="0" r="1060">
      <c r="A1060" s="235">
        <v>338</v>
      </c>
      <c r="B1060" s="236">
        <v>45571</v>
      </c>
      <c r="C1060" s="237" t="s">
        <v>2957</v>
      </c>
      <c r="D1060" s="237" t="s">
        <v>3953</v>
      </c>
      <c r="E1060" s="238" t="s">
        <v>96</v>
      </c>
      <c r="F1060" s="237" t="s">
        <v>478</v>
      </c>
      <c r="G1060" s="239"/>
      <c r="H1060" s="239">
        <v>179.34</v>
      </c>
      <c r="I1060" s="237"/>
      <c r="J1060" s="240">
        <v>45584.7140046296</v>
      </c>
    </row>
    <row spans="1:10" s="41" customFormat="1" ht="15" customHeight="1" x14ac:dyDescent="0.25" outlineLevel="0" r="1061">
      <c r="A1061" s="235">
        <v>338</v>
      </c>
      <c r="B1061" s="236">
        <v>45571</v>
      </c>
      <c r="C1061" s="237" t="s">
        <v>2957</v>
      </c>
      <c r="D1061" s="237" t="s">
        <v>3953</v>
      </c>
      <c r="E1061" s="238" t="s">
        <v>1115</v>
      </c>
      <c r="F1061" s="237" t="s">
        <v>1116</v>
      </c>
      <c r="G1061" s="239">
        <v>155.98</v>
      </c>
      <c r="H1061" s="239"/>
      <c r="I1061" s="237"/>
      <c r="J1061" s="240">
        <v>45584.7140046296</v>
      </c>
    </row>
    <row spans="1:10" s="41" customFormat="1" ht="15" customHeight="1" x14ac:dyDescent="0.25" outlineLevel="0" r="1062">
      <c r="A1062" s="235">
        <v>338</v>
      </c>
      <c r="B1062" s="236">
        <v>45571</v>
      </c>
      <c r="C1062" s="237" t="s">
        <v>2957</v>
      </c>
      <c r="D1062" s="237" t="s">
        <v>3953</v>
      </c>
      <c r="E1062" s="238" t="s">
        <v>1087</v>
      </c>
      <c r="F1062" s="237" t="s">
        <v>1086</v>
      </c>
      <c r="G1062" s="239">
        <v>7.8</v>
      </c>
      <c r="H1062" s="239"/>
      <c r="I1062" s="237"/>
      <c r="J1062" s="240">
        <v>45584.7140046296</v>
      </c>
    </row>
    <row spans="1:10" s="41" customFormat="1" ht="15" customHeight="1" x14ac:dyDescent="0.25" outlineLevel="0" r="1063">
      <c r="A1063" s="235">
        <v>338</v>
      </c>
      <c r="B1063" s="236">
        <v>45571</v>
      </c>
      <c r="C1063" s="237" t="s">
        <v>2957</v>
      </c>
      <c r="D1063" s="237" t="s">
        <v>3953</v>
      </c>
      <c r="E1063" s="238" t="s">
        <v>1088</v>
      </c>
      <c r="F1063" s="237" t="s">
        <v>1089</v>
      </c>
      <c r="G1063" s="239">
        <v>15.56</v>
      </c>
      <c r="H1063" s="239"/>
      <c r="I1063" s="237"/>
      <c r="J1063" s="240">
        <v>45584.7140046296</v>
      </c>
    </row>
    <row spans="1:10" s="41" customFormat="1" ht="15" customHeight="1" x14ac:dyDescent="0.25" outlineLevel="0" r="1064">
      <c r="A1064" s="235">
        <v>339</v>
      </c>
      <c r="B1064" s="236">
        <v>45567</v>
      </c>
      <c r="C1064" s="237" t="s">
        <v>2648</v>
      </c>
      <c r="D1064" s="237" t="s">
        <v>3954</v>
      </c>
      <c r="E1064" s="238" t="s">
        <v>96</v>
      </c>
      <c r="F1064" s="237" t="s">
        <v>478</v>
      </c>
      <c r="G1064" s="239"/>
      <c r="H1064" s="239">
        <v>27.7</v>
      </c>
      <c r="I1064" s="237"/>
      <c r="J1064" s="240">
        <v>45584.7145717593</v>
      </c>
    </row>
    <row spans="1:10" s="41" customFormat="1" ht="15" customHeight="1" x14ac:dyDescent="0.25" outlineLevel="0" r="1065">
      <c r="A1065" s="235">
        <v>339</v>
      </c>
      <c r="B1065" s="236">
        <v>45567</v>
      </c>
      <c r="C1065" s="237" t="s">
        <v>2648</v>
      </c>
      <c r="D1065" s="237" t="s">
        <v>3954</v>
      </c>
      <c r="E1065" s="238" t="s">
        <v>1160</v>
      </c>
      <c r="F1065" s="237" t="s">
        <v>20</v>
      </c>
      <c r="G1065" s="239">
        <v>24.1</v>
      </c>
      <c r="H1065" s="239"/>
      <c r="I1065" s="237"/>
      <c r="J1065" s="240">
        <v>45584.7145717593</v>
      </c>
    </row>
    <row spans="1:10" s="41" customFormat="1" ht="15" customHeight="1" x14ac:dyDescent="0.25" outlineLevel="0" r="1066">
      <c r="A1066" s="235">
        <v>339</v>
      </c>
      <c r="B1066" s="236">
        <v>45567</v>
      </c>
      <c r="C1066" s="237" t="s">
        <v>2648</v>
      </c>
      <c r="D1066" s="237" t="s">
        <v>3954</v>
      </c>
      <c r="E1066" s="238" t="s">
        <v>1087</v>
      </c>
      <c r="F1066" s="237" t="s">
        <v>1086</v>
      </c>
      <c r="G1066" s="239">
        <v>1.2</v>
      </c>
      <c r="H1066" s="239"/>
      <c r="I1066" s="237"/>
      <c r="J1066" s="240">
        <v>45584.7145717593</v>
      </c>
    </row>
    <row spans="1:10" s="41" customFormat="1" ht="15" customHeight="1" x14ac:dyDescent="0.25" outlineLevel="0" r="1067">
      <c r="A1067" s="235">
        <v>339</v>
      </c>
      <c r="B1067" s="236">
        <v>45567</v>
      </c>
      <c r="C1067" s="237" t="s">
        <v>2648</v>
      </c>
      <c r="D1067" s="237" t="s">
        <v>3954</v>
      </c>
      <c r="E1067" s="238" t="s">
        <v>1088</v>
      </c>
      <c r="F1067" s="237" t="s">
        <v>1089</v>
      </c>
      <c r="G1067" s="239">
        <v>2.4</v>
      </c>
      <c r="H1067" s="239"/>
      <c r="I1067" s="237"/>
      <c r="J1067" s="240">
        <v>45584.7145717593</v>
      </c>
    </row>
    <row spans="1:10" s="41" customFormat="1" ht="15" customHeight="1" x14ac:dyDescent="0.25" outlineLevel="0" r="1068">
      <c r="A1068" s="235">
        <v>340</v>
      </c>
      <c r="B1068" s="236">
        <v>45572</v>
      </c>
      <c r="C1068" s="237" t="s">
        <v>2648</v>
      </c>
      <c r="D1068" s="237" t="s">
        <v>3955</v>
      </c>
      <c r="E1068" s="238" t="s">
        <v>96</v>
      </c>
      <c r="F1068" s="237" t="s">
        <v>478</v>
      </c>
      <c r="G1068" s="239"/>
      <c r="H1068" s="239">
        <v>17.56</v>
      </c>
      <c r="I1068" s="237"/>
      <c r="J1068" s="240">
        <v>45584.7149768519</v>
      </c>
    </row>
    <row spans="1:10" s="41" customFormat="1" ht="15" customHeight="1" x14ac:dyDescent="0.25" outlineLevel="0" r="1069">
      <c r="A1069" s="235">
        <v>340</v>
      </c>
      <c r="B1069" s="236">
        <v>45572</v>
      </c>
      <c r="C1069" s="237" t="s">
        <v>2648</v>
      </c>
      <c r="D1069" s="237" t="s">
        <v>3955</v>
      </c>
      <c r="E1069" s="238" t="s">
        <v>1160</v>
      </c>
      <c r="F1069" s="237" t="s">
        <v>20</v>
      </c>
      <c r="G1069" s="239">
        <v>15.28</v>
      </c>
      <c r="H1069" s="239"/>
      <c r="I1069" s="237"/>
      <c r="J1069" s="240">
        <v>45584.7149768519</v>
      </c>
    </row>
    <row spans="1:10" s="41" customFormat="1" ht="15" customHeight="1" x14ac:dyDescent="0.25" outlineLevel="0" r="1070">
      <c r="A1070" s="235">
        <v>340</v>
      </c>
      <c r="B1070" s="236">
        <v>45572</v>
      </c>
      <c r="C1070" s="237" t="s">
        <v>2648</v>
      </c>
      <c r="D1070" s="237" t="s">
        <v>3955</v>
      </c>
      <c r="E1070" s="238" t="s">
        <v>1087</v>
      </c>
      <c r="F1070" s="237" t="s">
        <v>1086</v>
      </c>
      <c r="G1070" s="239">
        <v>0.76</v>
      </c>
      <c r="H1070" s="239"/>
      <c r="I1070" s="237"/>
      <c r="J1070" s="240">
        <v>45584.7149768519</v>
      </c>
    </row>
    <row spans="1:10" s="41" customFormat="1" ht="15" customHeight="1" x14ac:dyDescent="0.25" outlineLevel="0" r="1071">
      <c r="A1071" s="235">
        <v>340</v>
      </c>
      <c r="B1071" s="236">
        <v>45572</v>
      </c>
      <c r="C1071" s="237" t="s">
        <v>2648</v>
      </c>
      <c r="D1071" s="237" t="s">
        <v>3955</v>
      </c>
      <c r="E1071" s="238" t="s">
        <v>1088</v>
      </c>
      <c r="F1071" s="237" t="s">
        <v>1089</v>
      </c>
      <c r="G1071" s="239">
        <v>1.52</v>
      </c>
      <c r="H1071" s="239"/>
      <c r="I1071" s="237"/>
      <c r="J1071" s="240">
        <v>45584.7149768519</v>
      </c>
    </row>
    <row spans="1:10" s="41" customFormat="1" ht="15" customHeight="1" x14ac:dyDescent="0.25" outlineLevel="0" r="1072">
      <c r="A1072" s="235">
        <v>341</v>
      </c>
      <c r="B1072" s="236">
        <v>45572</v>
      </c>
      <c r="C1072" s="237" t="s">
        <v>2654</v>
      </c>
      <c r="D1072" s="237" t="s">
        <v>3956</v>
      </c>
      <c r="E1072" s="238" t="s">
        <v>96</v>
      </c>
      <c r="F1072" s="237" t="s">
        <v>478</v>
      </c>
      <c r="G1072" s="239"/>
      <c r="H1072" s="239">
        <v>159.93</v>
      </c>
      <c r="I1072" s="237"/>
      <c r="J1072" s="240">
        <v>45584.7170138889</v>
      </c>
    </row>
    <row spans="1:10" s="41" customFormat="1" ht="15" customHeight="1" x14ac:dyDescent="0.25" outlineLevel="0" r="1073">
      <c r="A1073" s="235">
        <v>341</v>
      </c>
      <c r="B1073" s="236">
        <v>45572</v>
      </c>
      <c r="C1073" s="237" t="s">
        <v>2654</v>
      </c>
      <c r="D1073" s="237" t="s">
        <v>3956</v>
      </c>
      <c r="E1073" s="238" t="s">
        <v>1104</v>
      </c>
      <c r="F1073" s="237" t="s">
        <v>1105</v>
      </c>
      <c r="G1073" s="239">
        <v>139.09</v>
      </c>
      <c r="H1073" s="239"/>
      <c r="I1073" s="237"/>
      <c r="J1073" s="240">
        <v>45584.7170138889</v>
      </c>
    </row>
    <row spans="1:10" s="41" customFormat="1" ht="15" customHeight="1" x14ac:dyDescent="0.25" outlineLevel="0" r="1074">
      <c r="A1074" s="235">
        <v>341</v>
      </c>
      <c r="B1074" s="236">
        <v>45572</v>
      </c>
      <c r="C1074" s="237" t="s">
        <v>2654</v>
      </c>
      <c r="D1074" s="237" t="s">
        <v>3956</v>
      </c>
      <c r="E1074" s="238" t="s">
        <v>1087</v>
      </c>
      <c r="F1074" s="237" t="s">
        <v>1086</v>
      </c>
      <c r="G1074" s="239">
        <v>6.96</v>
      </c>
      <c r="H1074" s="239"/>
      <c r="I1074" s="237"/>
      <c r="J1074" s="240">
        <v>45584.7170138889</v>
      </c>
    </row>
    <row spans="1:10" s="41" customFormat="1" ht="15" customHeight="1" x14ac:dyDescent="0.25" outlineLevel="0" r="1075">
      <c r="A1075" s="235">
        <v>341</v>
      </c>
      <c r="B1075" s="236">
        <v>45572</v>
      </c>
      <c r="C1075" s="237" t="s">
        <v>2654</v>
      </c>
      <c r="D1075" s="237" t="s">
        <v>3956</v>
      </c>
      <c r="E1075" s="238" t="s">
        <v>1088</v>
      </c>
      <c r="F1075" s="237" t="s">
        <v>1089</v>
      </c>
      <c r="G1075" s="239">
        <v>13.88</v>
      </c>
      <c r="H1075" s="239"/>
      <c r="I1075" s="237"/>
      <c r="J1075" s="240">
        <v>45584.7170138889</v>
      </c>
    </row>
    <row spans="1:10" s="41" customFormat="1" ht="15" customHeight="1" x14ac:dyDescent="0.25" outlineLevel="0" r="1076">
      <c r="A1076" s="235">
        <v>342</v>
      </c>
      <c r="B1076" s="236">
        <v>45573</v>
      </c>
      <c r="C1076" s="237" t="s">
        <v>2648</v>
      </c>
      <c r="D1076" s="237" t="s">
        <v>3957</v>
      </c>
      <c r="E1076" s="238" t="s">
        <v>96</v>
      </c>
      <c r="F1076" s="237" t="s">
        <v>478</v>
      </c>
      <c r="G1076" s="239"/>
      <c r="H1076" s="239">
        <v>27.43</v>
      </c>
      <c r="I1076" s="237"/>
      <c r="J1076" s="240">
        <v>45584.7174768519</v>
      </c>
    </row>
    <row spans="1:10" s="41" customFormat="1" ht="15" customHeight="1" x14ac:dyDescent="0.25" outlineLevel="0" r="1077">
      <c r="A1077" s="235">
        <v>342</v>
      </c>
      <c r="B1077" s="236">
        <v>45573</v>
      </c>
      <c r="C1077" s="237" t="s">
        <v>2648</v>
      </c>
      <c r="D1077" s="237" t="s">
        <v>3957</v>
      </c>
      <c r="E1077" s="238" t="s">
        <v>1160</v>
      </c>
      <c r="F1077" s="237" t="s">
        <v>20</v>
      </c>
      <c r="G1077" s="239">
        <v>23.86</v>
      </c>
      <c r="H1077" s="239"/>
      <c r="I1077" s="237"/>
      <c r="J1077" s="240">
        <v>45584.7174768519</v>
      </c>
    </row>
    <row spans="1:10" s="41" customFormat="1" ht="15" customHeight="1" x14ac:dyDescent="0.25" outlineLevel="0" r="1078">
      <c r="A1078" s="235">
        <v>342</v>
      </c>
      <c r="B1078" s="236">
        <v>45573</v>
      </c>
      <c r="C1078" s="237" t="s">
        <v>2648</v>
      </c>
      <c r="D1078" s="237" t="s">
        <v>3957</v>
      </c>
      <c r="E1078" s="238" t="s">
        <v>1087</v>
      </c>
      <c r="F1078" s="237" t="s">
        <v>1086</v>
      </c>
      <c r="G1078" s="239">
        <v>1.19</v>
      </c>
      <c r="H1078" s="239"/>
      <c r="I1078" s="237"/>
      <c r="J1078" s="240">
        <v>45584.7174768519</v>
      </c>
    </row>
    <row spans="1:10" s="41" customFormat="1" ht="15" customHeight="1" x14ac:dyDescent="0.25" outlineLevel="0" r="1079">
      <c r="A1079" s="235">
        <v>342</v>
      </c>
      <c r="B1079" s="236">
        <v>45573</v>
      </c>
      <c r="C1079" s="237" t="s">
        <v>2648</v>
      </c>
      <c r="D1079" s="237" t="s">
        <v>3957</v>
      </c>
      <c r="E1079" s="238" t="s">
        <v>1088</v>
      </c>
      <c r="F1079" s="237" t="s">
        <v>1089</v>
      </c>
      <c r="G1079" s="239">
        <v>2.38</v>
      </c>
      <c r="H1079" s="239"/>
      <c r="I1079" s="237"/>
      <c r="J1079" s="240">
        <v>45584.7174768519</v>
      </c>
    </row>
    <row spans="1:10" s="41" customFormat="1" ht="15" customHeight="1" x14ac:dyDescent="0.25" outlineLevel="0" r="1080">
      <c r="A1080" s="235">
        <v>343</v>
      </c>
      <c r="B1080" s="236">
        <v>45574</v>
      </c>
      <c r="C1080" s="237" t="s">
        <v>1259</v>
      </c>
      <c r="D1080" s="237" t="s">
        <v>3958</v>
      </c>
      <c r="E1080" s="238" t="s">
        <v>28</v>
      </c>
      <c r="F1080" s="237" t="s">
        <v>27</v>
      </c>
      <c r="G1080" s="239"/>
      <c r="H1080" s="239">
        <v>1086.51</v>
      </c>
      <c r="I1080" s="237"/>
      <c r="J1080" s="240">
        <v>45584.7181481481</v>
      </c>
    </row>
    <row spans="1:10" s="41" customFormat="1" ht="15" customHeight="1" x14ac:dyDescent="0.25" outlineLevel="0" r="1081">
      <c r="A1081" s="235">
        <v>343</v>
      </c>
      <c r="B1081" s="236">
        <v>45574</v>
      </c>
      <c r="C1081" s="237" t="s">
        <v>1259</v>
      </c>
      <c r="D1081" s="237" t="s">
        <v>3958</v>
      </c>
      <c r="E1081" s="238" t="s">
        <v>1104</v>
      </c>
      <c r="F1081" s="237" t="s">
        <v>1105</v>
      </c>
      <c r="G1081" s="239">
        <v>945</v>
      </c>
      <c r="H1081" s="239"/>
      <c r="I1081" s="237"/>
      <c r="J1081" s="240">
        <v>45584.7181481481</v>
      </c>
    </row>
    <row spans="1:10" s="41" customFormat="1" ht="15" customHeight="1" x14ac:dyDescent="0.25" outlineLevel="0" r="1082">
      <c r="A1082" s="235">
        <v>343</v>
      </c>
      <c r="B1082" s="236">
        <v>45574</v>
      </c>
      <c r="C1082" s="237" t="s">
        <v>1259</v>
      </c>
      <c r="D1082" s="237" t="s">
        <v>3958</v>
      </c>
      <c r="E1082" s="238" t="s">
        <v>1087</v>
      </c>
      <c r="F1082" s="237" t="s">
        <v>1086</v>
      </c>
      <c r="G1082" s="239">
        <v>47.25</v>
      </c>
      <c r="H1082" s="239"/>
      <c r="I1082" s="237"/>
      <c r="J1082" s="240">
        <v>45584.7181481481</v>
      </c>
    </row>
    <row spans="1:10" s="41" customFormat="1" ht="15" customHeight="1" x14ac:dyDescent="0.25" outlineLevel="0" r="1083">
      <c r="A1083" s="235">
        <v>343</v>
      </c>
      <c r="B1083" s="236">
        <v>45574</v>
      </c>
      <c r="C1083" s="237" t="s">
        <v>1259</v>
      </c>
      <c r="D1083" s="237" t="s">
        <v>3958</v>
      </c>
      <c r="E1083" s="238" t="s">
        <v>1088</v>
      </c>
      <c r="F1083" s="237" t="s">
        <v>1089</v>
      </c>
      <c r="G1083" s="239">
        <v>94.26</v>
      </c>
      <c r="H1083" s="239"/>
      <c r="I1083" s="237"/>
      <c r="J1083" s="240">
        <v>45584.7181481481</v>
      </c>
    </row>
    <row spans="1:10" s="41" customFormat="1" ht="15" customHeight="1" x14ac:dyDescent="0.25" outlineLevel="0" r="1084">
      <c r="A1084" s="235">
        <v>344</v>
      </c>
      <c r="B1084" s="236">
        <v>45574</v>
      </c>
      <c r="C1084" s="237" t="s">
        <v>3959</v>
      </c>
      <c r="D1084" s="237" t="s">
        <v>3960</v>
      </c>
      <c r="E1084" s="238" t="s">
        <v>28</v>
      </c>
      <c r="F1084" s="237" t="s">
        <v>27</v>
      </c>
      <c r="G1084" s="239"/>
      <c r="H1084" s="239">
        <v>2327.55</v>
      </c>
      <c r="I1084" s="237"/>
      <c r="J1084" s="240">
        <v>45584.7194907407</v>
      </c>
    </row>
    <row spans="1:10" s="41" customFormat="1" ht="15" customHeight="1" x14ac:dyDescent="0.25" outlineLevel="0" r="1085">
      <c r="A1085" s="235">
        <v>344</v>
      </c>
      <c r="B1085" s="236">
        <v>45574</v>
      </c>
      <c r="C1085" s="237" t="s">
        <v>3959</v>
      </c>
      <c r="D1085" s="237" t="s">
        <v>3960</v>
      </c>
      <c r="E1085" s="238" t="s">
        <v>1108</v>
      </c>
      <c r="F1085" s="237" t="s">
        <v>1109</v>
      </c>
      <c r="G1085" s="239">
        <v>2024.4</v>
      </c>
      <c r="H1085" s="239"/>
      <c r="I1085" s="237"/>
      <c r="J1085" s="240">
        <v>45584.7194907407</v>
      </c>
    </row>
    <row spans="1:10" s="41" customFormat="1" ht="15" customHeight="1" x14ac:dyDescent="0.25" outlineLevel="0" r="1086">
      <c r="A1086" s="235">
        <v>344</v>
      </c>
      <c r="B1086" s="236">
        <v>45574</v>
      </c>
      <c r="C1086" s="237" t="s">
        <v>3959</v>
      </c>
      <c r="D1086" s="237" t="s">
        <v>3960</v>
      </c>
      <c r="E1086" s="238" t="s">
        <v>1087</v>
      </c>
      <c r="F1086" s="237" t="s">
        <v>1086</v>
      </c>
      <c r="G1086" s="239">
        <v>101.22</v>
      </c>
      <c r="H1086" s="239"/>
      <c r="I1086" s="237"/>
      <c r="J1086" s="240">
        <v>45584.7194907407</v>
      </c>
    </row>
    <row spans="1:10" s="41" customFormat="1" ht="15" customHeight="1" x14ac:dyDescent="0.25" outlineLevel="0" r="1087">
      <c r="A1087" s="235">
        <v>344</v>
      </c>
      <c r="B1087" s="236">
        <v>45574</v>
      </c>
      <c r="C1087" s="237" t="s">
        <v>3959</v>
      </c>
      <c r="D1087" s="237" t="s">
        <v>3960</v>
      </c>
      <c r="E1087" s="238" t="s">
        <v>1088</v>
      </c>
      <c r="F1087" s="237" t="s">
        <v>1089</v>
      </c>
      <c r="G1087" s="239">
        <v>201.93</v>
      </c>
      <c r="H1087" s="239"/>
      <c r="I1087" s="237"/>
      <c r="J1087" s="240">
        <v>45584.7194907407</v>
      </c>
    </row>
    <row spans="1:10" s="41" customFormat="1" ht="15" customHeight="1" x14ac:dyDescent="0.25" outlineLevel="0" r="1088">
      <c r="A1088" s="235">
        <v>345</v>
      </c>
      <c r="B1088" s="236">
        <v>45581</v>
      </c>
      <c r="C1088" s="237" t="s">
        <v>2648</v>
      </c>
      <c r="D1088" s="237" t="s">
        <v>3961</v>
      </c>
      <c r="E1088" s="238" t="s">
        <v>96</v>
      </c>
      <c r="F1088" s="237" t="s">
        <v>478</v>
      </c>
      <c r="G1088" s="239"/>
      <c r="H1088" s="239">
        <v>321.51</v>
      </c>
      <c r="I1088" s="237"/>
      <c r="J1088" s="240">
        <v>45584.7199884259</v>
      </c>
    </row>
    <row spans="1:10" s="41" customFormat="1" ht="15" customHeight="1" x14ac:dyDescent="0.25" outlineLevel="0" r="1089">
      <c r="A1089" s="235">
        <v>345</v>
      </c>
      <c r="B1089" s="236">
        <v>45581</v>
      </c>
      <c r="C1089" s="237" t="s">
        <v>2648</v>
      </c>
      <c r="D1089" s="237" t="s">
        <v>3961</v>
      </c>
      <c r="E1089" s="238" t="s">
        <v>1160</v>
      </c>
      <c r="F1089" s="237" t="s">
        <v>20</v>
      </c>
      <c r="G1089" s="239">
        <v>279.64</v>
      </c>
      <c r="H1089" s="239"/>
      <c r="I1089" s="237"/>
      <c r="J1089" s="240">
        <v>45584.7199884259</v>
      </c>
    </row>
    <row spans="1:10" s="41" customFormat="1" ht="15" customHeight="1" x14ac:dyDescent="0.25" outlineLevel="0" r="1090">
      <c r="A1090" s="235">
        <v>345</v>
      </c>
      <c r="B1090" s="236">
        <v>45581</v>
      </c>
      <c r="C1090" s="237" t="s">
        <v>2648</v>
      </c>
      <c r="D1090" s="237" t="s">
        <v>3961</v>
      </c>
      <c r="E1090" s="238" t="s">
        <v>1087</v>
      </c>
      <c r="F1090" s="237" t="s">
        <v>1086</v>
      </c>
      <c r="G1090" s="239">
        <v>13.98</v>
      </c>
      <c r="H1090" s="239"/>
      <c r="I1090" s="237"/>
      <c r="J1090" s="240">
        <v>45584.7199884259</v>
      </c>
    </row>
    <row spans="1:10" s="41" customFormat="1" ht="15" customHeight="1" x14ac:dyDescent="0.25" outlineLevel="0" r="1091">
      <c r="A1091" s="235">
        <v>345</v>
      </c>
      <c r="B1091" s="236">
        <v>45581</v>
      </c>
      <c r="C1091" s="237" t="s">
        <v>2648</v>
      </c>
      <c r="D1091" s="237" t="s">
        <v>3961</v>
      </c>
      <c r="E1091" s="238" t="s">
        <v>1088</v>
      </c>
      <c r="F1091" s="237" t="s">
        <v>1089</v>
      </c>
      <c r="G1091" s="239">
        <v>27.89</v>
      </c>
      <c r="H1091" s="239"/>
      <c r="I1091" s="237"/>
      <c r="J1091" s="240">
        <v>45584.7199884259</v>
      </c>
    </row>
    <row spans="1:10" s="41" customFormat="1" ht="15" customHeight="1" x14ac:dyDescent="0.25" outlineLevel="0" r="1092">
      <c r="A1092" s="235">
        <v>346</v>
      </c>
      <c r="B1092" s="236">
        <v>45581</v>
      </c>
      <c r="C1092" s="237" t="s">
        <v>3962</v>
      </c>
      <c r="D1092" s="237" t="s">
        <v>3963</v>
      </c>
      <c r="E1092" s="238" t="s">
        <v>96</v>
      </c>
      <c r="F1092" s="237" t="s">
        <v>478</v>
      </c>
      <c r="G1092" s="239"/>
      <c r="H1092" s="239">
        <v>275.83</v>
      </c>
      <c r="I1092" s="237"/>
      <c r="J1092" s="240">
        <v>45584.7204398148</v>
      </c>
    </row>
    <row spans="1:10" s="41" customFormat="1" ht="15" customHeight="1" x14ac:dyDescent="0.25" outlineLevel="0" r="1093">
      <c r="A1093" s="235">
        <v>346</v>
      </c>
      <c r="B1093" s="236">
        <v>45581</v>
      </c>
      <c r="C1093" s="237" t="s">
        <v>3962</v>
      </c>
      <c r="D1093" s="237" t="s">
        <v>3963</v>
      </c>
      <c r="E1093" s="238" t="s">
        <v>1267</v>
      </c>
      <c r="F1093" s="237" t="s">
        <v>1268</v>
      </c>
      <c r="G1093" s="239">
        <v>239.9</v>
      </c>
      <c r="H1093" s="239"/>
      <c r="I1093" s="237"/>
      <c r="J1093" s="240">
        <v>45584.7204398148</v>
      </c>
    </row>
    <row spans="1:10" s="41" customFormat="1" ht="15" customHeight="1" x14ac:dyDescent="0.25" outlineLevel="0" r="1094">
      <c r="A1094" s="235">
        <v>346</v>
      </c>
      <c r="B1094" s="236">
        <v>45581</v>
      </c>
      <c r="C1094" s="237" t="s">
        <v>3962</v>
      </c>
      <c r="D1094" s="237" t="s">
        <v>3963</v>
      </c>
      <c r="E1094" s="238" t="s">
        <v>1087</v>
      </c>
      <c r="F1094" s="237" t="s">
        <v>1086</v>
      </c>
      <c r="G1094" s="239">
        <v>12</v>
      </c>
      <c r="H1094" s="239"/>
      <c r="I1094" s="237"/>
      <c r="J1094" s="240">
        <v>45584.7204398148</v>
      </c>
    </row>
    <row spans="1:10" s="41" customFormat="1" ht="15" customHeight="1" x14ac:dyDescent="0.25" outlineLevel="0" r="1095">
      <c r="A1095" s="235">
        <v>346</v>
      </c>
      <c r="B1095" s="236">
        <v>45581</v>
      </c>
      <c r="C1095" s="237" t="s">
        <v>3962</v>
      </c>
      <c r="D1095" s="237" t="s">
        <v>3963</v>
      </c>
      <c r="E1095" s="238" t="s">
        <v>1088</v>
      </c>
      <c r="F1095" s="237" t="s">
        <v>1089</v>
      </c>
      <c r="G1095" s="239">
        <v>23.93</v>
      </c>
      <c r="H1095" s="239"/>
      <c r="I1095" s="237"/>
      <c r="J1095" s="240">
        <v>45584.7204398148</v>
      </c>
    </row>
    <row spans="1:10" s="41" customFormat="1" ht="15" customHeight="1" x14ac:dyDescent="0.25" outlineLevel="0" r="1096">
      <c r="A1096" s="235">
        <v>347</v>
      </c>
      <c r="B1096" s="236">
        <v>45582</v>
      </c>
      <c r="C1096" s="237" t="s">
        <v>3964</v>
      </c>
      <c r="D1096" s="237" t="s">
        <v>3965</v>
      </c>
      <c r="E1096" s="238" t="s">
        <v>96</v>
      </c>
      <c r="F1096" s="237" t="s">
        <v>478</v>
      </c>
      <c r="G1096" s="239"/>
      <c r="H1096" s="239">
        <v>6306.47</v>
      </c>
      <c r="I1096" s="237"/>
      <c r="J1096" s="240">
        <v>45584.7216435185</v>
      </c>
    </row>
    <row spans="1:10" s="41" customFormat="1" ht="15" customHeight="1" x14ac:dyDescent="0.25" outlineLevel="0" r="1097">
      <c r="A1097" s="235">
        <v>347</v>
      </c>
      <c r="B1097" s="236">
        <v>45582</v>
      </c>
      <c r="C1097" s="237" t="s">
        <v>3964</v>
      </c>
      <c r="D1097" s="237" t="s">
        <v>3965</v>
      </c>
      <c r="E1097" s="238" t="s">
        <v>3921</v>
      </c>
      <c r="F1097" s="237" t="s">
        <v>3922</v>
      </c>
      <c r="G1097" s="239">
        <v>5485.08</v>
      </c>
      <c r="H1097" s="239"/>
      <c r="I1097" s="237"/>
      <c r="J1097" s="240">
        <v>45584.7216435185</v>
      </c>
    </row>
    <row spans="1:10" s="41" customFormat="1" ht="15" customHeight="1" x14ac:dyDescent="0.25" outlineLevel="0" r="1098">
      <c r="A1098" s="235">
        <v>347</v>
      </c>
      <c r="B1098" s="236">
        <v>45582</v>
      </c>
      <c r="C1098" s="237" t="s">
        <v>3964</v>
      </c>
      <c r="D1098" s="237" t="s">
        <v>3965</v>
      </c>
      <c r="E1098" s="238" t="s">
        <v>1087</v>
      </c>
      <c r="F1098" s="237" t="s">
        <v>1086</v>
      </c>
      <c r="G1098" s="239">
        <v>274.25</v>
      </c>
      <c r="H1098" s="239"/>
      <c r="I1098" s="237"/>
      <c r="J1098" s="240">
        <v>45584.7216435185</v>
      </c>
    </row>
    <row spans="1:10" s="41" customFormat="1" ht="15" customHeight="1" x14ac:dyDescent="0.25" outlineLevel="0" r="1099">
      <c r="A1099" s="235">
        <v>347</v>
      </c>
      <c r="B1099" s="236">
        <v>45582</v>
      </c>
      <c r="C1099" s="237" t="s">
        <v>3964</v>
      </c>
      <c r="D1099" s="237" t="s">
        <v>3965</v>
      </c>
      <c r="E1099" s="238" t="s">
        <v>1088</v>
      </c>
      <c r="F1099" s="237" t="s">
        <v>1089</v>
      </c>
      <c r="G1099" s="239">
        <v>547.14</v>
      </c>
      <c r="H1099" s="239"/>
      <c r="I1099" s="237"/>
      <c r="J1099" s="240">
        <v>45584.7216435185</v>
      </c>
    </row>
    <row spans="1:10" s="41" customFormat="1" ht="15" customHeight="1" x14ac:dyDescent="0.25" outlineLevel="0" r="1100">
      <c r="A1100" s="235">
        <v>348</v>
      </c>
      <c r="B1100" s="236">
        <v>45581</v>
      </c>
      <c r="C1100" s="237" t="s">
        <v>3966</v>
      </c>
      <c r="D1100" s="237" t="s">
        <v>3967</v>
      </c>
      <c r="E1100" s="238" t="s">
        <v>96</v>
      </c>
      <c r="F1100" s="237" t="s">
        <v>478</v>
      </c>
      <c r="G1100" s="239"/>
      <c r="H1100" s="239">
        <v>420</v>
      </c>
      <c r="I1100" s="237"/>
      <c r="J1100" s="240">
        <v>45584.7222800926</v>
      </c>
    </row>
    <row spans="1:10" s="41" customFormat="1" ht="15" customHeight="1" x14ac:dyDescent="0.25" outlineLevel="0" r="1101">
      <c r="A1101" s="235">
        <v>348</v>
      </c>
      <c r="B1101" s="236">
        <v>45581</v>
      </c>
      <c r="C1101" s="237" t="s">
        <v>3966</v>
      </c>
      <c r="D1101" s="237" t="s">
        <v>3967</v>
      </c>
      <c r="E1101" s="238" t="s">
        <v>1111</v>
      </c>
      <c r="F1101" s="237" t="s">
        <v>1112</v>
      </c>
      <c r="G1101" s="239">
        <v>392.64</v>
      </c>
      <c r="H1101" s="239"/>
      <c r="I1101" s="237"/>
      <c r="J1101" s="240">
        <v>45584.7222800926</v>
      </c>
    </row>
    <row spans="1:10" s="41" customFormat="1" ht="15" customHeight="1" x14ac:dyDescent="0.25" outlineLevel="0" r="1102">
      <c r="A1102" s="235">
        <v>348</v>
      </c>
      <c r="B1102" s="236">
        <v>45581</v>
      </c>
      <c r="C1102" s="237" t="s">
        <v>3966</v>
      </c>
      <c r="D1102" s="237" t="s">
        <v>3967</v>
      </c>
      <c r="E1102" s="238" t="s">
        <v>1087</v>
      </c>
      <c r="F1102" s="237" t="s">
        <v>1086</v>
      </c>
      <c r="G1102" s="239">
        <v>9.14</v>
      </c>
      <c r="H1102" s="239"/>
      <c r="I1102" s="237"/>
      <c r="J1102" s="240">
        <v>45584.7222800926</v>
      </c>
    </row>
    <row spans="1:10" s="41" customFormat="1" ht="15" customHeight="1" x14ac:dyDescent="0.25" outlineLevel="0" r="1103">
      <c r="A1103" s="235">
        <v>348</v>
      </c>
      <c r="B1103" s="236">
        <v>45581</v>
      </c>
      <c r="C1103" s="237" t="s">
        <v>3966</v>
      </c>
      <c r="D1103" s="237" t="s">
        <v>3967</v>
      </c>
      <c r="E1103" s="238" t="s">
        <v>1088</v>
      </c>
      <c r="F1103" s="237" t="s">
        <v>1089</v>
      </c>
      <c r="G1103" s="239">
        <v>18.22</v>
      </c>
      <c r="H1103" s="239"/>
      <c r="I1103" s="237"/>
      <c r="J1103" s="240">
        <v>45584.7222800926</v>
      </c>
    </row>
    <row spans="1:10" s="41" customFormat="1" ht="15" customHeight="1" x14ac:dyDescent="0.25" outlineLevel="0" r="1104">
      <c r="A1104" s="235">
        <v>349</v>
      </c>
      <c r="B1104" s="236">
        <v>45575</v>
      </c>
      <c r="C1104" s="237" t="s">
        <v>3968</v>
      </c>
      <c r="D1104" s="237" t="s">
        <v>3969</v>
      </c>
      <c r="E1104" s="238" t="s">
        <v>1803</v>
      </c>
      <c r="F1104" s="237" t="s">
        <v>2597</v>
      </c>
      <c r="G1104" s="239"/>
      <c r="H1104" s="239">
        <v>458.75</v>
      </c>
      <c r="I1104" s="237"/>
      <c r="J1104" s="240">
        <v>45584.7227083333</v>
      </c>
    </row>
    <row spans="1:10" s="41" customFormat="1" ht="15" customHeight="1" x14ac:dyDescent="0.25" outlineLevel="0" r="1105">
      <c r="A1105" s="235">
        <v>349</v>
      </c>
      <c r="B1105" s="236">
        <v>45575</v>
      </c>
      <c r="C1105" s="237" t="s">
        <v>3968</v>
      </c>
      <c r="D1105" s="237" t="s">
        <v>3969</v>
      </c>
      <c r="E1105" s="238" t="s">
        <v>1267</v>
      </c>
      <c r="F1105" s="237" t="s">
        <v>1268</v>
      </c>
      <c r="G1105" s="239">
        <v>399</v>
      </c>
      <c r="H1105" s="239"/>
      <c r="I1105" s="237"/>
      <c r="J1105" s="240">
        <v>45584.7227083333</v>
      </c>
    </row>
    <row spans="1:10" s="41" customFormat="1" ht="15" customHeight="1" x14ac:dyDescent="0.25" outlineLevel="0" r="1106">
      <c r="A1106" s="235">
        <v>349</v>
      </c>
      <c r="B1106" s="236">
        <v>45575</v>
      </c>
      <c r="C1106" s="237" t="s">
        <v>3968</v>
      </c>
      <c r="D1106" s="237" t="s">
        <v>3969</v>
      </c>
      <c r="E1106" s="238" t="s">
        <v>1087</v>
      </c>
      <c r="F1106" s="237" t="s">
        <v>1086</v>
      </c>
      <c r="G1106" s="239">
        <v>19.95</v>
      </c>
      <c r="H1106" s="239"/>
      <c r="I1106" s="237"/>
      <c r="J1106" s="240">
        <v>45584.7227083333</v>
      </c>
    </row>
    <row spans="1:10" s="41" customFormat="1" ht="15" customHeight="1" x14ac:dyDescent="0.25" outlineLevel="0" r="1107">
      <c r="A1107" s="235">
        <v>349</v>
      </c>
      <c r="B1107" s="236">
        <v>45575</v>
      </c>
      <c r="C1107" s="237" t="s">
        <v>3968</v>
      </c>
      <c r="D1107" s="237" t="s">
        <v>3969</v>
      </c>
      <c r="E1107" s="238" t="s">
        <v>1088</v>
      </c>
      <c r="F1107" s="237" t="s">
        <v>1089</v>
      </c>
      <c r="G1107" s="239">
        <v>39.8</v>
      </c>
      <c r="H1107" s="239"/>
      <c r="I1107" s="237"/>
      <c r="J1107" s="240">
        <v>45584.7227083333</v>
      </c>
    </row>
    <row spans="1:10" s="41" customFormat="1" ht="15" customHeight="1" x14ac:dyDescent="0.25" outlineLevel="0" r="1108">
      <c r="A1108" s="235">
        <v>350</v>
      </c>
      <c r="B1108" s="236">
        <v>45574</v>
      </c>
      <c r="C1108" s="237" t="s">
        <v>3970</v>
      </c>
      <c r="D1108" s="237" t="s">
        <v>3971</v>
      </c>
      <c r="E1108" s="238" t="s">
        <v>96</v>
      </c>
      <c r="F1108" s="237" t="s">
        <v>478</v>
      </c>
      <c r="G1108" s="239"/>
      <c r="H1108" s="239">
        <v>316.76</v>
      </c>
      <c r="I1108" s="237"/>
      <c r="J1108" s="240">
        <v>45584.723587963</v>
      </c>
    </row>
    <row spans="1:10" s="41" customFormat="1" ht="15" customHeight="1" x14ac:dyDescent="0.25" outlineLevel="0" r="1109">
      <c r="A1109" s="235">
        <v>350</v>
      </c>
      <c r="B1109" s="236">
        <v>45574</v>
      </c>
      <c r="C1109" s="237" t="s">
        <v>3970</v>
      </c>
      <c r="D1109" s="237" t="s">
        <v>3971</v>
      </c>
      <c r="E1109" s="238" t="s">
        <v>1267</v>
      </c>
      <c r="F1109" s="237" t="s">
        <v>1268</v>
      </c>
      <c r="G1109" s="239">
        <v>275.5</v>
      </c>
      <c r="H1109" s="239"/>
      <c r="I1109" s="237"/>
      <c r="J1109" s="240">
        <v>45584.723587963</v>
      </c>
    </row>
    <row spans="1:10" s="41" customFormat="1" ht="15" customHeight="1" x14ac:dyDescent="0.25" outlineLevel="0" r="1110">
      <c r="A1110" s="235">
        <v>350</v>
      </c>
      <c r="B1110" s="236">
        <v>45574</v>
      </c>
      <c r="C1110" s="237" t="s">
        <v>3970</v>
      </c>
      <c r="D1110" s="237" t="s">
        <v>3971</v>
      </c>
      <c r="E1110" s="238" t="s">
        <v>1087</v>
      </c>
      <c r="F1110" s="237" t="s">
        <v>1086</v>
      </c>
      <c r="G1110" s="239">
        <v>13.78</v>
      </c>
      <c r="H1110" s="239"/>
      <c r="I1110" s="237"/>
      <c r="J1110" s="240">
        <v>45584.723587963</v>
      </c>
    </row>
    <row spans="1:10" s="41" customFormat="1" ht="15" customHeight="1" x14ac:dyDescent="0.25" outlineLevel="0" r="1111">
      <c r="A1111" s="235">
        <v>350</v>
      </c>
      <c r="B1111" s="236">
        <v>45574</v>
      </c>
      <c r="C1111" s="237" t="s">
        <v>3970</v>
      </c>
      <c r="D1111" s="237" t="s">
        <v>3971</v>
      </c>
      <c r="E1111" s="238" t="s">
        <v>1088</v>
      </c>
      <c r="F1111" s="237" t="s">
        <v>1089</v>
      </c>
      <c r="G1111" s="239">
        <v>27.48</v>
      </c>
      <c r="H1111" s="239"/>
      <c r="I1111" s="237"/>
      <c r="J1111" s="240">
        <v>45584.723587963</v>
      </c>
    </row>
    <row spans="1:10" s="41" customFormat="1" ht="15" customHeight="1" x14ac:dyDescent="0.25" outlineLevel="0" r="1112">
      <c r="A1112" s="235">
        <v>351</v>
      </c>
      <c r="B1112" s="236">
        <v>45571</v>
      </c>
      <c r="C1112" s="237" t="s">
        <v>3972</v>
      </c>
      <c r="D1112" s="237"/>
      <c r="E1112" s="238" t="s">
        <v>28</v>
      </c>
      <c r="F1112" s="237" t="s">
        <v>27</v>
      </c>
      <c r="G1112" s="239">
        <v>9000</v>
      </c>
      <c r="H1112" s="239"/>
      <c r="I1112" s="237"/>
      <c r="J1112" s="240">
        <v>45584.7263194444</v>
      </c>
    </row>
    <row spans="1:10" s="41" customFormat="1" ht="15" customHeight="1" x14ac:dyDescent="0.25" outlineLevel="0" r="1113">
      <c r="A1113" s="235">
        <v>351</v>
      </c>
      <c r="B1113" s="236">
        <v>45571</v>
      </c>
      <c r="C1113" s="237" t="s">
        <v>3972</v>
      </c>
      <c r="D1113" s="237"/>
      <c r="E1113" s="238" t="s">
        <v>1083</v>
      </c>
      <c r="F1113" s="237" t="s">
        <v>1084</v>
      </c>
      <c r="G1113" s="239"/>
      <c r="H1113" s="239">
        <v>9000</v>
      </c>
      <c r="I1113" s="237"/>
      <c r="J1113" s="240">
        <v>45584.7263194444</v>
      </c>
    </row>
    <row spans="1:10" s="41" customFormat="1" ht="15" customHeight="1" x14ac:dyDescent="0.25" outlineLevel="0" r="1114">
      <c r="A1114" s="235">
        <v>352</v>
      </c>
      <c r="B1114" s="236">
        <v>45574</v>
      </c>
      <c r="C1114" s="237" t="s">
        <v>3973</v>
      </c>
      <c r="D1114" s="237"/>
      <c r="E1114" s="238" t="s">
        <v>1120</v>
      </c>
      <c r="F1114" s="237" t="s">
        <v>1121</v>
      </c>
      <c r="G1114" s="239">
        <v>50</v>
      </c>
      <c r="H1114" s="239"/>
      <c r="I1114" s="237"/>
      <c r="J1114" s="240">
        <v>45584.726875</v>
      </c>
    </row>
    <row spans="1:10" s="41" customFormat="1" ht="15" customHeight="1" x14ac:dyDescent="0.25" outlineLevel="0" r="1115">
      <c r="A1115" s="235">
        <v>352</v>
      </c>
      <c r="B1115" s="236">
        <v>45574</v>
      </c>
      <c r="C1115" s="237" t="s">
        <v>3973</v>
      </c>
      <c r="D1115" s="237"/>
      <c r="E1115" s="238" t="s">
        <v>96</v>
      </c>
      <c r="F1115" s="237" t="s">
        <v>478</v>
      </c>
      <c r="G1115" s="239"/>
      <c r="H1115" s="239">
        <v>50</v>
      </c>
      <c r="I1115" s="237"/>
      <c r="J1115" s="240">
        <v>45584.726875</v>
      </c>
    </row>
    <row spans="1:10" s="41" customFormat="1" ht="15" customHeight="1" x14ac:dyDescent="0.25" outlineLevel="0" r="1116">
      <c r="A1116" s="235">
        <v>353</v>
      </c>
      <c r="B1116" s="236">
        <v>45574</v>
      </c>
      <c r="C1116" s="237" t="s">
        <v>3974</v>
      </c>
      <c r="D1116" s="237"/>
      <c r="E1116" s="238" t="s">
        <v>96</v>
      </c>
      <c r="F1116" s="237" t="s">
        <v>478</v>
      </c>
      <c r="G1116" s="239">
        <v>19.53</v>
      </c>
      <c r="H1116" s="239"/>
      <c r="I1116" s="237"/>
      <c r="J1116" s="240">
        <v>45584.7275462963</v>
      </c>
    </row>
    <row spans="1:10" s="41" customFormat="1" ht="15" customHeight="1" x14ac:dyDescent="0.25" outlineLevel="0" r="1117">
      <c r="A1117" s="235">
        <v>353</v>
      </c>
      <c r="B1117" s="236">
        <v>45574</v>
      </c>
      <c r="C1117" s="237" t="s">
        <v>3974</v>
      </c>
      <c r="D1117" s="237"/>
      <c r="E1117" s="238" t="s">
        <v>1803</v>
      </c>
      <c r="F1117" s="237" t="s">
        <v>2597</v>
      </c>
      <c r="G1117" s="239"/>
      <c r="H1117" s="239">
        <v>19.53</v>
      </c>
      <c r="I1117" s="237"/>
      <c r="J1117" s="240">
        <v>45584.7275462963</v>
      </c>
    </row>
    <row spans="1:10" s="41" customFormat="1" ht="15" customHeight="1" x14ac:dyDescent="0.25" outlineLevel="0" r="1118">
      <c r="A1118" s="235">
        <v>354</v>
      </c>
      <c r="B1118" s="236">
        <v>45583</v>
      </c>
      <c r="C1118" s="237" t="s">
        <v>3947</v>
      </c>
      <c r="D1118" s="237"/>
      <c r="E1118" s="238" t="s">
        <v>1080</v>
      </c>
      <c r="F1118" s="237" t="s">
        <v>1081</v>
      </c>
      <c r="G1118" s="239">
        <v>25</v>
      </c>
      <c r="H1118" s="239"/>
      <c r="I1118" s="237"/>
      <c r="J1118" s="240">
        <v>45584.7297685185</v>
      </c>
    </row>
    <row spans="1:10" s="41" customFormat="1" ht="15" customHeight="1" x14ac:dyDescent="0.25" outlineLevel="0" r="1119">
      <c r="A1119" s="235">
        <v>354</v>
      </c>
      <c r="B1119" s="236">
        <v>45583</v>
      </c>
      <c r="C1119" s="237" t="s">
        <v>3947</v>
      </c>
      <c r="D1119" s="237"/>
      <c r="E1119" s="238" t="s">
        <v>28</v>
      </c>
      <c r="F1119" s="237" t="s">
        <v>27</v>
      </c>
      <c r="G1119" s="239"/>
      <c r="H1119" s="239">
        <v>25</v>
      </c>
      <c r="I1119" s="237"/>
      <c r="J1119" s="240">
        <v>45584.7297685185</v>
      </c>
    </row>
    <row spans="1:10" s="41" customFormat="1" ht="15" customHeight="1" x14ac:dyDescent="0.25" outlineLevel="0" r="1120">
      <c r="A1120" s="235">
        <v>355</v>
      </c>
      <c r="B1120" s="236">
        <v>45583</v>
      </c>
      <c r="C1120" s="237" t="s">
        <v>4157</v>
      </c>
      <c r="D1120" s="237"/>
      <c r="E1120" s="238" t="s">
        <v>1308</v>
      </c>
      <c r="F1120" s="237" t="s">
        <v>1309</v>
      </c>
      <c r="G1120" s="239">
        <v>1007.23</v>
      </c>
      <c r="H1120" s="239"/>
      <c r="I1120" s="237" t="s">
        <v>2895</v>
      </c>
      <c r="J1120" s="240">
        <v>45584.7307407407</v>
      </c>
    </row>
    <row spans="1:10" s="41" customFormat="1" ht="15" customHeight="1" x14ac:dyDescent="0.25" outlineLevel="0" r="1121">
      <c r="A1121" s="235">
        <v>355</v>
      </c>
      <c r="B1121" s="236">
        <v>45583</v>
      </c>
      <c r="C1121" s="237" t="s">
        <v>4157</v>
      </c>
      <c r="D1121" s="237"/>
      <c r="E1121" s="238" t="s">
        <v>1308</v>
      </c>
      <c r="F1121" s="237" t="s">
        <v>1309</v>
      </c>
      <c r="G1121" s="239">
        <v>4137.47</v>
      </c>
      <c r="H1121" s="239"/>
      <c r="I1121" s="237" t="s">
        <v>2896</v>
      </c>
      <c r="J1121" s="240">
        <v>45584.7307407407</v>
      </c>
    </row>
    <row spans="1:10" s="41" customFormat="1" ht="15" customHeight="1" x14ac:dyDescent="0.25" outlineLevel="0" r="1122">
      <c r="A1122" s="235">
        <v>355</v>
      </c>
      <c r="B1122" s="236">
        <v>45583</v>
      </c>
      <c r="C1122" s="237" t="s">
        <v>4157</v>
      </c>
      <c r="D1122" s="237"/>
      <c r="E1122" s="238" t="s">
        <v>1308</v>
      </c>
      <c r="F1122" s="237" t="s">
        <v>1309</v>
      </c>
      <c r="G1122" s="239">
        <v>301.17</v>
      </c>
      <c r="H1122" s="239"/>
      <c r="I1122" s="237" t="s">
        <v>2897</v>
      </c>
      <c r="J1122" s="240">
        <v>45584.7307407407</v>
      </c>
    </row>
    <row spans="1:10" s="41" customFormat="1" ht="15" customHeight="1" x14ac:dyDescent="0.25" outlineLevel="0" r="1123">
      <c r="A1123" s="235">
        <v>355</v>
      </c>
      <c r="B1123" s="236">
        <v>45583</v>
      </c>
      <c r="C1123" s="237" t="s">
        <v>4157</v>
      </c>
      <c r="D1123" s="237"/>
      <c r="E1123" s="238" t="s">
        <v>1308</v>
      </c>
      <c r="F1123" s="237" t="s">
        <v>1309</v>
      </c>
      <c r="G1123" s="239">
        <v>2751.91</v>
      </c>
      <c r="H1123" s="239"/>
      <c r="I1123" s="237" t="s">
        <v>2898</v>
      </c>
      <c r="J1123" s="240">
        <v>45584.7307407407</v>
      </c>
    </row>
    <row spans="1:10" s="41" customFormat="1" ht="15" customHeight="1" x14ac:dyDescent="0.25" outlineLevel="0" r="1124">
      <c r="A1124" s="235">
        <v>355</v>
      </c>
      <c r="B1124" s="236">
        <v>45583</v>
      </c>
      <c r="C1124" s="237" t="s">
        <v>4157</v>
      </c>
      <c r="D1124" s="237"/>
      <c r="E1124" s="238" t="s">
        <v>1308</v>
      </c>
      <c r="F1124" s="237" t="s">
        <v>1309</v>
      </c>
      <c r="G1124" s="239">
        <v>842.5</v>
      </c>
      <c r="H1124" s="239"/>
      <c r="I1124" s="237" t="s">
        <v>2899</v>
      </c>
      <c r="J1124" s="240">
        <v>45584.7307407407</v>
      </c>
    </row>
    <row spans="1:10" s="41" customFormat="1" ht="15" customHeight="1" x14ac:dyDescent="0.25" outlineLevel="0" r="1125">
      <c r="A1125" s="235">
        <v>355</v>
      </c>
      <c r="B1125" s="236">
        <v>45583</v>
      </c>
      <c r="C1125" s="237" t="s">
        <v>4157</v>
      </c>
      <c r="D1125" s="237"/>
      <c r="E1125" s="238" t="s">
        <v>1308</v>
      </c>
      <c r="F1125" s="237" t="s">
        <v>1309</v>
      </c>
      <c r="G1125" s="239">
        <v>357.4</v>
      </c>
      <c r="H1125" s="239"/>
      <c r="I1125" s="237" t="s">
        <v>2900</v>
      </c>
      <c r="J1125" s="240">
        <v>45584.7307407407</v>
      </c>
    </row>
    <row spans="1:10" s="41" customFormat="1" ht="15" customHeight="1" x14ac:dyDescent="0.25" outlineLevel="0" r="1126">
      <c r="A1126" s="235">
        <v>355</v>
      </c>
      <c r="B1126" s="236">
        <v>45583</v>
      </c>
      <c r="C1126" s="237" t="s">
        <v>4157</v>
      </c>
      <c r="D1126" s="237"/>
      <c r="E1126" s="238" t="s">
        <v>28</v>
      </c>
      <c r="F1126" s="237" t="s">
        <v>27</v>
      </c>
      <c r="G1126" s="239"/>
      <c r="H1126" s="239">
        <v>9397.68</v>
      </c>
      <c r="I1126" s="237"/>
      <c r="J1126" s="240">
        <v>45584.7307407407</v>
      </c>
    </row>
    <row spans="1:10" s="41" customFormat="1" ht="15" customHeight="1" x14ac:dyDescent="0.25" outlineLevel="0" r="1127">
      <c r="A1127" s="235">
        <v>355</v>
      </c>
      <c r="B1127" s="236">
        <v>45583</v>
      </c>
      <c r="C1127" s="237" t="s">
        <v>4157</v>
      </c>
      <c r="D1127" s="237"/>
      <c r="E1127" s="238" t="s">
        <v>1308</v>
      </c>
      <c r="F1127" s="237" t="s">
        <v>1309</v>
      </c>
      <c r="G1127" s="239">
        <v>4073.02</v>
      </c>
      <c r="H1127" s="239"/>
      <c r="I1127" s="237" t="s">
        <v>480</v>
      </c>
      <c r="J1127" s="240">
        <v>45584.7307407407</v>
      </c>
    </row>
    <row spans="1:10" s="41" customFormat="1" ht="15" customHeight="1" x14ac:dyDescent="0.25" outlineLevel="0" r="1128">
      <c r="A1128" s="235">
        <v>355</v>
      </c>
      <c r="B1128" s="236">
        <v>45583</v>
      </c>
      <c r="C1128" s="237" t="s">
        <v>4157</v>
      </c>
      <c r="D1128" s="237"/>
      <c r="E1128" s="238" t="s">
        <v>479</v>
      </c>
      <c r="F1128" s="237" t="s">
        <v>480</v>
      </c>
      <c r="G1128" s="239"/>
      <c r="H1128" s="239">
        <v>4073.02</v>
      </c>
      <c r="I1128" s="237"/>
      <c r="J1128" s="240">
        <v>45584.7307407407</v>
      </c>
    </row>
    <row spans="1:10" s="41" customFormat="1" ht="15" customHeight="1" x14ac:dyDescent="0.25" outlineLevel="0" r="1129">
      <c r="A1129" s="235">
        <v>355</v>
      </c>
      <c r="B1129" s="236">
        <v>45583</v>
      </c>
      <c r="C1129" s="237" t="s">
        <v>4157</v>
      </c>
      <c r="D1129" s="237"/>
      <c r="E1129" s="238" t="s">
        <v>1308</v>
      </c>
      <c r="F1129" s="237" t="s">
        <v>1309</v>
      </c>
      <c r="G1129" s="239">
        <v>289.08</v>
      </c>
      <c r="H1129" s="239"/>
      <c r="I1129" s="237" t="s">
        <v>2901</v>
      </c>
      <c r="J1129" s="240">
        <v>45584.7307407407</v>
      </c>
    </row>
    <row spans="1:10" s="41" customFormat="1" ht="15" customHeight="1" x14ac:dyDescent="0.25" outlineLevel="0" r="1130">
      <c r="A1130" s="235">
        <v>355</v>
      </c>
      <c r="B1130" s="236">
        <v>45583</v>
      </c>
      <c r="C1130" s="237" t="s">
        <v>4157</v>
      </c>
      <c r="D1130" s="237"/>
      <c r="E1130" s="238" t="s">
        <v>1317</v>
      </c>
      <c r="F1130" s="237" t="s">
        <v>1318</v>
      </c>
      <c r="G1130" s="239"/>
      <c r="H1130" s="239">
        <v>289.08</v>
      </c>
      <c r="I1130" s="237"/>
      <c r="J1130" s="240">
        <v>45584.7307407407</v>
      </c>
    </row>
    <row spans="1:10" s="41" customFormat="1" ht="15" customHeight="1" x14ac:dyDescent="0.25" outlineLevel="0" r="1131">
      <c r="A1131" s="235">
        <v>356</v>
      </c>
      <c r="B1131" s="236">
        <v>45583</v>
      </c>
      <c r="C1131" s="237" t="s">
        <v>3975</v>
      </c>
      <c r="D1131" s="237"/>
      <c r="E1131" s="238" t="s">
        <v>1083</v>
      </c>
      <c r="F1131" s="237" t="s">
        <v>1084</v>
      </c>
      <c r="G1131" s="239">
        <v>17387.78</v>
      </c>
      <c r="H1131" s="239"/>
      <c r="I1131" s="237" t="s">
        <v>3976</v>
      </c>
      <c r="J1131" s="240">
        <v>45584.7314236111</v>
      </c>
    </row>
    <row spans="1:10" s="41" customFormat="1" ht="15" customHeight="1" x14ac:dyDescent="0.25" outlineLevel="0" r="1132">
      <c r="A1132" s="235">
        <v>356</v>
      </c>
      <c r="B1132" s="236">
        <v>45583</v>
      </c>
      <c r="C1132" s="237" t="s">
        <v>3975</v>
      </c>
      <c r="D1132" s="237"/>
      <c r="E1132" s="238" t="s">
        <v>96</v>
      </c>
      <c r="F1132" s="237" t="s">
        <v>478</v>
      </c>
      <c r="G1132" s="239"/>
      <c r="H1132" s="239">
        <v>17387.78</v>
      </c>
      <c r="I1132" s="237"/>
      <c r="J1132" s="240">
        <v>45584.7314236111</v>
      </c>
    </row>
    <row spans="1:10" s="41" customFormat="1" ht="15" customHeight="1" x14ac:dyDescent="0.25" outlineLevel="0" r="1133">
      <c r="A1133" s="235">
        <v>357</v>
      </c>
      <c r="B1133" s="236">
        <v>45583</v>
      </c>
      <c r="C1133" s="237" t="s">
        <v>3948</v>
      </c>
      <c r="D1133" s="237"/>
      <c r="E1133" s="238" t="s">
        <v>96</v>
      </c>
      <c r="F1133" s="237" t="s">
        <v>478</v>
      </c>
      <c r="G1133" s="239">
        <v>8165.01</v>
      </c>
      <c r="H1133" s="239"/>
      <c r="I1133" s="237"/>
      <c r="J1133" s="240">
        <v>45584.7317939815</v>
      </c>
    </row>
    <row spans="1:10" s="41" customFormat="1" ht="15" customHeight="1" x14ac:dyDescent="0.25" outlineLevel="0" r="1134">
      <c r="A1134" s="235">
        <v>357</v>
      </c>
      <c r="B1134" s="236">
        <v>45583</v>
      </c>
      <c r="C1134" s="237" t="s">
        <v>3948</v>
      </c>
      <c r="D1134" s="237"/>
      <c r="E1134" s="238" t="s">
        <v>28</v>
      </c>
      <c r="F1134" s="237" t="s">
        <v>27</v>
      </c>
      <c r="G1134" s="239"/>
      <c r="H1134" s="239">
        <v>8165.01</v>
      </c>
      <c r="I1134" s="237"/>
      <c r="J1134" s="240">
        <v>45584.7317939815</v>
      </c>
    </row>
    <row spans="1:10" s="41" customFormat="1" ht="15" customHeight="1" x14ac:dyDescent="0.25" outlineLevel="0" r="1135">
      <c r="A1135" s="235">
        <v>358</v>
      </c>
      <c r="B1135" s="236">
        <v>45583</v>
      </c>
      <c r="C1135" s="237" t="s">
        <v>3948</v>
      </c>
      <c r="D1135" s="237"/>
      <c r="E1135" s="238" t="s">
        <v>96</v>
      </c>
      <c r="F1135" s="237" t="s">
        <v>478</v>
      </c>
      <c r="G1135" s="239">
        <v>17387.78</v>
      </c>
      <c r="H1135" s="239"/>
      <c r="I1135" s="237"/>
      <c r="J1135" s="240">
        <v>45584.7320949074</v>
      </c>
    </row>
    <row spans="1:10" s="41" customFormat="1" ht="15" customHeight="1" x14ac:dyDescent="0.25" outlineLevel="0" r="1136">
      <c r="A1136" s="235">
        <v>358</v>
      </c>
      <c r="B1136" s="236">
        <v>45583</v>
      </c>
      <c r="C1136" s="237" t="s">
        <v>3948</v>
      </c>
      <c r="D1136" s="237"/>
      <c r="E1136" s="238" t="s">
        <v>28</v>
      </c>
      <c r="F1136" s="237" t="s">
        <v>27</v>
      </c>
      <c r="G1136" s="239"/>
      <c r="H1136" s="239">
        <v>17387.78</v>
      </c>
      <c r="I1136" s="237"/>
      <c r="J1136" s="240">
        <v>45584.7320949074</v>
      </c>
    </row>
    <row spans="1:10" s="41" customFormat="1" ht="15" customHeight="1" x14ac:dyDescent="0.25" outlineLevel="0" r="1137">
      <c r="A1137" s="235">
        <v>359</v>
      </c>
      <c r="B1137" s="236">
        <v>45573</v>
      </c>
      <c r="C1137" s="237" t="s">
        <v>727</v>
      </c>
      <c r="D1137" s="237" t="s">
        <v>3977</v>
      </c>
      <c r="E1137" s="238" t="s">
        <v>28</v>
      </c>
      <c r="F1137" s="237" t="s">
        <v>27</v>
      </c>
      <c r="G1137" s="239">
        <v>11468.76</v>
      </c>
      <c r="H1137" s="239"/>
      <c r="I1137" s="237"/>
      <c r="J1137" s="240">
        <v>45584.735</v>
      </c>
    </row>
    <row spans="1:10" s="41" customFormat="1" ht="15" customHeight="1" x14ac:dyDescent="0.25" outlineLevel="0" r="1138">
      <c r="A1138" s="235">
        <v>359</v>
      </c>
      <c r="B1138" s="236">
        <v>45573</v>
      </c>
      <c r="C1138" s="237" t="s">
        <v>727</v>
      </c>
      <c r="D1138" s="237" t="s">
        <v>3977</v>
      </c>
      <c r="E1138" s="238" t="s">
        <v>30</v>
      </c>
      <c r="F1138" s="237" t="s">
        <v>472</v>
      </c>
      <c r="G1138" s="239"/>
      <c r="H1138" s="239">
        <v>11468.76</v>
      </c>
      <c r="I1138" s="237"/>
      <c r="J1138" s="240">
        <v>45584.735</v>
      </c>
    </row>
    <row spans="1:10" s="41" customFormat="1" ht="15" customHeight="1" x14ac:dyDescent="0.25" outlineLevel="0" r="1139">
      <c r="A1139" s="235">
        <v>360</v>
      </c>
      <c r="B1139" s="236">
        <v>45574</v>
      </c>
      <c r="C1139" s="237" t="s">
        <v>2426</v>
      </c>
      <c r="D1139" s="237" t="s">
        <v>3978</v>
      </c>
      <c r="E1139" s="238" t="s">
        <v>28</v>
      </c>
      <c r="F1139" s="237" t="s">
        <v>27</v>
      </c>
      <c r="G1139" s="239">
        <v>500</v>
      </c>
      <c r="H1139" s="239"/>
      <c r="I1139" s="237"/>
      <c r="J1139" s="240">
        <v>45584.7353240741</v>
      </c>
    </row>
    <row spans="1:10" s="41" customFormat="1" ht="15" customHeight="1" x14ac:dyDescent="0.25" outlineLevel="0" r="1140">
      <c r="A1140" s="235">
        <v>360</v>
      </c>
      <c r="B1140" s="236">
        <v>45574</v>
      </c>
      <c r="C1140" s="237" t="s">
        <v>2426</v>
      </c>
      <c r="D1140" s="237" t="s">
        <v>3978</v>
      </c>
      <c r="E1140" s="238" t="s">
        <v>30</v>
      </c>
      <c r="F1140" s="237" t="s">
        <v>472</v>
      </c>
      <c r="G1140" s="239"/>
      <c r="H1140" s="239">
        <v>500</v>
      </c>
      <c r="I1140" s="237"/>
      <c r="J1140" s="240">
        <v>45584.7353240741</v>
      </c>
    </row>
    <row spans="1:10" s="41" customFormat="1" ht="15" customHeight="1" x14ac:dyDescent="0.25" outlineLevel="0" r="1141">
      <c r="A1141" s="235">
        <v>361</v>
      </c>
      <c r="B1141" s="236">
        <v>45576</v>
      </c>
      <c r="C1141" s="237" t="s">
        <v>2425</v>
      </c>
      <c r="D1141" s="237" t="s">
        <v>3979</v>
      </c>
      <c r="E1141" s="238" t="s">
        <v>28</v>
      </c>
      <c r="F1141" s="237" t="s">
        <v>27</v>
      </c>
      <c r="G1141" s="239">
        <v>14213.79</v>
      </c>
      <c r="H1141" s="239"/>
      <c r="I1141" s="237"/>
      <c r="J1141" s="240">
        <v>45584.7357407407</v>
      </c>
    </row>
    <row spans="1:10" s="41" customFormat="1" ht="15" customHeight="1" x14ac:dyDescent="0.25" outlineLevel="0" r="1142">
      <c r="A1142" s="235">
        <v>361</v>
      </c>
      <c r="B1142" s="236">
        <v>45576</v>
      </c>
      <c r="C1142" s="237" t="s">
        <v>2425</v>
      </c>
      <c r="D1142" s="237" t="s">
        <v>3979</v>
      </c>
      <c r="E1142" s="238" t="s">
        <v>30</v>
      </c>
      <c r="F1142" s="237" t="s">
        <v>472</v>
      </c>
      <c r="G1142" s="239"/>
      <c r="H1142" s="239">
        <v>14213.79</v>
      </c>
      <c r="I1142" s="237"/>
      <c r="J1142" s="240">
        <v>45584.7357407407</v>
      </c>
    </row>
    <row spans="1:10" s="41" customFormat="1" ht="15" customHeight="1" x14ac:dyDescent="0.25" outlineLevel="0" r="1143">
      <c r="A1143" s="235">
        <v>362</v>
      </c>
      <c r="B1143" s="236">
        <v>45579</v>
      </c>
      <c r="C1143" s="237" t="s">
        <v>2225</v>
      </c>
      <c r="D1143" s="237" t="s">
        <v>3980</v>
      </c>
      <c r="E1143" s="238" t="s">
        <v>28</v>
      </c>
      <c r="F1143" s="237" t="s">
        <v>27</v>
      </c>
      <c r="G1143" s="239">
        <v>1480.31</v>
      </c>
      <c r="H1143" s="239"/>
      <c r="I1143" s="237"/>
      <c r="J1143" s="240">
        <v>45584.7362152778</v>
      </c>
    </row>
    <row spans="1:10" s="41" customFormat="1" ht="15" customHeight="1" x14ac:dyDescent="0.25" outlineLevel="0" r="1144">
      <c r="A1144" s="235">
        <v>362</v>
      </c>
      <c r="B1144" s="236">
        <v>45579</v>
      </c>
      <c r="C1144" s="237" t="s">
        <v>2225</v>
      </c>
      <c r="D1144" s="237" t="s">
        <v>3980</v>
      </c>
      <c r="E1144" s="238" t="s">
        <v>30</v>
      </c>
      <c r="F1144" s="237" t="s">
        <v>472</v>
      </c>
      <c r="G1144" s="239"/>
      <c r="H1144" s="239">
        <v>1480.31</v>
      </c>
      <c r="I1144" s="237"/>
      <c r="J1144" s="240">
        <v>45584.7362152778</v>
      </c>
    </row>
    <row spans="1:10" s="41" customFormat="1" ht="15" customHeight="1" x14ac:dyDescent="0.25" outlineLevel="0" r="1145">
      <c r="A1145" s="235">
        <v>363</v>
      </c>
      <c r="B1145" s="236">
        <v>45580</v>
      </c>
      <c r="C1145" s="237" t="s">
        <v>2418</v>
      </c>
      <c r="D1145" s="237" t="s">
        <v>3981</v>
      </c>
      <c r="E1145" s="238" t="s">
        <v>28</v>
      </c>
      <c r="F1145" s="237" t="s">
        <v>27</v>
      </c>
      <c r="G1145" s="239">
        <v>5130.76</v>
      </c>
      <c r="H1145" s="239"/>
      <c r="I1145" s="237"/>
      <c r="J1145" s="240">
        <v>45584.7365162037</v>
      </c>
    </row>
    <row spans="1:10" s="41" customFormat="1" ht="15" customHeight="1" x14ac:dyDescent="0.25" outlineLevel="0" r="1146">
      <c r="A1146" s="235">
        <v>363</v>
      </c>
      <c r="B1146" s="236">
        <v>45580</v>
      </c>
      <c r="C1146" s="237" t="s">
        <v>2418</v>
      </c>
      <c r="D1146" s="237" t="s">
        <v>3981</v>
      </c>
      <c r="E1146" s="238" t="s">
        <v>30</v>
      </c>
      <c r="F1146" s="237" t="s">
        <v>472</v>
      </c>
      <c r="G1146" s="239"/>
      <c r="H1146" s="239">
        <v>5130.76</v>
      </c>
      <c r="I1146" s="237"/>
      <c r="J1146" s="240">
        <v>45584.7365162037</v>
      </c>
    </row>
    <row spans="1:10" s="41" customFormat="1" ht="15" customHeight="1" x14ac:dyDescent="0.25" outlineLevel="0" r="1147">
      <c r="A1147" s="235">
        <v>364</v>
      </c>
      <c r="B1147" s="236">
        <v>45580</v>
      </c>
      <c r="C1147" s="237" t="s">
        <v>500</v>
      </c>
      <c r="D1147" s="237" t="s">
        <v>3982</v>
      </c>
      <c r="E1147" s="238" t="s">
        <v>28</v>
      </c>
      <c r="F1147" s="237" t="s">
        <v>27</v>
      </c>
      <c r="G1147" s="239">
        <v>3420.51</v>
      </c>
      <c r="H1147" s="239"/>
      <c r="I1147" s="237"/>
      <c r="J1147" s="240">
        <v>45584.7367939815</v>
      </c>
    </row>
    <row spans="1:10" s="41" customFormat="1" ht="15" customHeight="1" x14ac:dyDescent="0.25" outlineLevel="0" r="1148">
      <c r="A1148" s="235">
        <v>364</v>
      </c>
      <c r="B1148" s="236">
        <v>45580</v>
      </c>
      <c r="C1148" s="237" t="s">
        <v>500</v>
      </c>
      <c r="D1148" s="237" t="s">
        <v>3982</v>
      </c>
      <c r="E1148" s="238" t="s">
        <v>30</v>
      </c>
      <c r="F1148" s="237" t="s">
        <v>472</v>
      </c>
      <c r="G1148" s="239"/>
      <c r="H1148" s="239">
        <v>3420.51</v>
      </c>
      <c r="I1148" s="237"/>
      <c r="J1148" s="240">
        <v>45584.7367939815</v>
      </c>
    </row>
    <row spans="1:10" s="41" customFormat="1" ht="15" customHeight="1" x14ac:dyDescent="0.25" outlineLevel="0" r="1149">
      <c r="A1149" s="235">
        <v>365</v>
      </c>
      <c r="B1149" s="236">
        <v>45581</v>
      </c>
      <c r="C1149" s="237" t="s">
        <v>2431</v>
      </c>
      <c r="D1149" s="237" t="s">
        <v>3983</v>
      </c>
      <c r="E1149" s="238" t="s">
        <v>28</v>
      </c>
      <c r="F1149" s="237" t="s">
        <v>27</v>
      </c>
      <c r="G1149" s="239">
        <v>2414.48</v>
      </c>
      <c r="H1149" s="239"/>
      <c r="I1149" s="237"/>
      <c r="J1149" s="240">
        <v>45584.7371759259</v>
      </c>
    </row>
    <row spans="1:10" s="41" customFormat="1" ht="15" customHeight="1" x14ac:dyDescent="0.25" outlineLevel="0" r="1150">
      <c r="A1150" s="235">
        <v>365</v>
      </c>
      <c r="B1150" s="236">
        <v>45581</v>
      </c>
      <c r="C1150" s="237" t="s">
        <v>2431</v>
      </c>
      <c r="D1150" s="237" t="s">
        <v>3983</v>
      </c>
      <c r="E1150" s="238" t="s">
        <v>30</v>
      </c>
      <c r="F1150" s="237" t="s">
        <v>472</v>
      </c>
      <c r="G1150" s="239"/>
      <c r="H1150" s="239">
        <v>2414.48</v>
      </c>
      <c r="I1150" s="237"/>
      <c r="J1150" s="240">
        <v>45584.7371759259</v>
      </c>
    </row>
    <row spans="1:10" s="41" customFormat="1" ht="15" customHeight="1" x14ac:dyDescent="0.25" outlineLevel="0" r="1151">
      <c r="A1151" s="235">
        <v>366</v>
      </c>
      <c r="B1151" s="236">
        <v>45581</v>
      </c>
      <c r="C1151" s="237" t="s">
        <v>3064</v>
      </c>
      <c r="D1151" s="237" t="s">
        <v>3984</v>
      </c>
      <c r="E1151" s="238" t="s">
        <v>28</v>
      </c>
      <c r="F1151" s="237" t="s">
        <v>27</v>
      </c>
      <c r="G1151" s="239">
        <v>999.13</v>
      </c>
      <c r="H1151" s="239"/>
      <c r="I1151" s="237"/>
      <c r="J1151" s="240">
        <v>45584.7374768518</v>
      </c>
    </row>
    <row spans="1:10" s="41" customFormat="1" ht="15" customHeight="1" x14ac:dyDescent="0.25" outlineLevel="0" r="1152">
      <c r="A1152" s="235">
        <v>366</v>
      </c>
      <c r="B1152" s="236">
        <v>45581</v>
      </c>
      <c r="C1152" s="237" t="s">
        <v>3064</v>
      </c>
      <c r="D1152" s="237" t="s">
        <v>3984</v>
      </c>
      <c r="E1152" s="238" t="s">
        <v>30</v>
      </c>
      <c r="F1152" s="237" t="s">
        <v>472</v>
      </c>
      <c r="G1152" s="239"/>
      <c r="H1152" s="239">
        <v>999.13</v>
      </c>
      <c r="I1152" s="237"/>
      <c r="J1152" s="240">
        <v>45584.7374768518</v>
      </c>
    </row>
    <row spans="1:10" s="41" customFormat="1" ht="15" customHeight="1" x14ac:dyDescent="0.25" outlineLevel="0" r="1153">
      <c r="A1153" s="235">
        <v>367</v>
      </c>
      <c r="B1153" s="236">
        <v>45581</v>
      </c>
      <c r="C1153" s="237" t="s">
        <v>1371</v>
      </c>
      <c r="D1153" s="237" t="s">
        <v>3985</v>
      </c>
      <c r="E1153" s="238" t="s">
        <v>28</v>
      </c>
      <c r="F1153" s="237" t="s">
        <v>27</v>
      </c>
      <c r="G1153" s="239">
        <v>503.02</v>
      </c>
      <c r="H1153" s="239"/>
      <c r="I1153" s="237"/>
      <c r="J1153" s="240">
        <v>45584.7377314815</v>
      </c>
    </row>
    <row spans="1:10" s="41" customFormat="1" ht="15" customHeight="1" x14ac:dyDescent="0.25" outlineLevel="0" r="1154">
      <c r="A1154" s="235">
        <v>367</v>
      </c>
      <c r="B1154" s="236">
        <v>45581</v>
      </c>
      <c r="C1154" s="237" t="s">
        <v>1371</v>
      </c>
      <c r="D1154" s="237" t="s">
        <v>3985</v>
      </c>
      <c r="E1154" s="238" t="s">
        <v>30</v>
      </c>
      <c r="F1154" s="237" t="s">
        <v>472</v>
      </c>
      <c r="G1154" s="239"/>
      <c r="H1154" s="239">
        <v>503.02</v>
      </c>
      <c r="I1154" s="237"/>
      <c r="J1154" s="240">
        <v>45584.7377314815</v>
      </c>
    </row>
    <row spans="1:10" s="41" customFormat="1" ht="15" customHeight="1" x14ac:dyDescent="0.25" outlineLevel="0" r="1155">
      <c r="A1155" s="235">
        <v>368</v>
      </c>
      <c r="B1155" s="236">
        <v>45580</v>
      </c>
      <c r="C1155" s="237" t="s">
        <v>2424</v>
      </c>
      <c r="D1155" s="237" t="s">
        <v>3986</v>
      </c>
      <c r="E1155" s="238" t="s">
        <v>28</v>
      </c>
      <c r="F1155" s="237" t="s">
        <v>27</v>
      </c>
      <c r="G1155" s="239">
        <v>6783.53</v>
      </c>
      <c r="H1155" s="239"/>
      <c r="I1155" s="237"/>
      <c r="J1155" s="240">
        <v>45584.7380324074</v>
      </c>
    </row>
    <row spans="1:10" s="41" customFormat="1" ht="15" customHeight="1" x14ac:dyDescent="0.25" outlineLevel="0" r="1156">
      <c r="A1156" s="235">
        <v>368</v>
      </c>
      <c r="B1156" s="236">
        <v>45580</v>
      </c>
      <c r="C1156" s="237" t="s">
        <v>2424</v>
      </c>
      <c r="D1156" s="237" t="s">
        <v>3986</v>
      </c>
      <c r="E1156" s="238" t="s">
        <v>30</v>
      </c>
      <c r="F1156" s="237" t="s">
        <v>472</v>
      </c>
      <c r="G1156" s="239"/>
      <c r="H1156" s="239">
        <v>6783.53</v>
      </c>
      <c r="I1156" s="237"/>
      <c r="J1156" s="240">
        <v>45584.7380324074</v>
      </c>
    </row>
    <row spans="1:10" s="41" customFormat="1" ht="15" customHeight="1" x14ac:dyDescent="0.25" outlineLevel="0" r="1157">
      <c r="A1157" s="235">
        <v>369</v>
      </c>
      <c r="B1157" s="236">
        <v>45581</v>
      </c>
      <c r="C1157" s="237" t="s">
        <v>2432</v>
      </c>
      <c r="D1157" s="237" t="s">
        <v>3987</v>
      </c>
      <c r="E1157" s="238" t="s">
        <v>28</v>
      </c>
      <c r="F1157" s="237" t="s">
        <v>27</v>
      </c>
      <c r="G1157" s="239">
        <v>1006.03</v>
      </c>
      <c r="H1157" s="239"/>
      <c r="I1157" s="237"/>
      <c r="J1157" s="240">
        <v>45584.7383912037</v>
      </c>
    </row>
    <row spans="1:10" s="41" customFormat="1" ht="15" customHeight="1" x14ac:dyDescent="0.25" outlineLevel="0" r="1158">
      <c r="A1158" s="235">
        <v>369</v>
      </c>
      <c r="B1158" s="236">
        <v>45581</v>
      </c>
      <c r="C1158" s="237" t="s">
        <v>2432</v>
      </c>
      <c r="D1158" s="237" t="s">
        <v>3987</v>
      </c>
      <c r="E1158" s="238" t="s">
        <v>30</v>
      </c>
      <c r="F1158" s="237" t="s">
        <v>472</v>
      </c>
      <c r="G1158" s="239"/>
      <c r="H1158" s="239">
        <v>1006.03</v>
      </c>
      <c r="I1158" s="237"/>
      <c r="J1158" s="240">
        <v>45584.7383912037</v>
      </c>
    </row>
    <row spans="1:10" s="41" customFormat="1" ht="15" customHeight="1" x14ac:dyDescent="0.25" outlineLevel="0" r="1159">
      <c r="A1159" s="235">
        <v>370</v>
      </c>
      <c r="B1159" s="236">
        <v>45582</v>
      </c>
      <c r="C1159" s="237" t="s">
        <v>2431</v>
      </c>
      <c r="D1159" s="237" t="s">
        <v>3988</v>
      </c>
      <c r="E1159" s="238" t="s">
        <v>28</v>
      </c>
      <c r="F1159" s="237" t="s">
        <v>27</v>
      </c>
      <c r="G1159" s="239">
        <v>5087.64</v>
      </c>
      <c r="H1159" s="239"/>
      <c r="I1159" s="237"/>
      <c r="J1159" s="240">
        <v>45584.7386574074</v>
      </c>
    </row>
    <row spans="1:10" s="41" customFormat="1" ht="15" customHeight="1" x14ac:dyDescent="0.25" outlineLevel="0" r="1160">
      <c r="A1160" s="235">
        <v>370</v>
      </c>
      <c r="B1160" s="236">
        <v>45582</v>
      </c>
      <c r="C1160" s="237" t="s">
        <v>2431</v>
      </c>
      <c r="D1160" s="237" t="s">
        <v>3988</v>
      </c>
      <c r="E1160" s="238" t="s">
        <v>30</v>
      </c>
      <c r="F1160" s="237" t="s">
        <v>472</v>
      </c>
      <c r="G1160" s="239"/>
      <c r="H1160" s="239">
        <v>5087.64</v>
      </c>
      <c r="I1160" s="237"/>
      <c r="J1160" s="240">
        <v>45584.7386574074</v>
      </c>
    </row>
    <row spans="1:10" s="41" customFormat="1" ht="15" customHeight="1" x14ac:dyDescent="0.25" outlineLevel="0" r="1161">
      <c r="A1161" s="235">
        <v>371</v>
      </c>
      <c r="B1161" s="236">
        <v>45582</v>
      </c>
      <c r="C1161" s="237" t="s">
        <v>932</v>
      </c>
      <c r="D1161" s="237" t="s">
        <v>3989</v>
      </c>
      <c r="E1161" s="238" t="s">
        <v>28</v>
      </c>
      <c r="F1161" s="237" t="s">
        <v>27</v>
      </c>
      <c r="G1161" s="239">
        <v>2414.48</v>
      </c>
      <c r="H1161" s="239"/>
      <c r="I1161" s="237"/>
      <c r="J1161" s="240">
        <v>45584.7389583333</v>
      </c>
    </row>
    <row spans="1:10" s="41" customFormat="1" ht="15" customHeight="1" x14ac:dyDescent="0.25" outlineLevel="0" r="1162">
      <c r="A1162" s="235">
        <v>371</v>
      </c>
      <c r="B1162" s="236">
        <v>45582</v>
      </c>
      <c r="C1162" s="237" t="s">
        <v>932</v>
      </c>
      <c r="D1162" s="237" t="s">
        <v>3989</v>
      </c>
      <c r="E1162" s="238" t="s">
        <v>30</v>
      </c>
      <c r="F1162" s="237" t="s">
        <v>472</v>
      </c>
      <c r="G1162" s="239"/>
      <c r="H1162" s="239">
        <v>2414.48</v>
      </c>
      <c r="I1162" s="237"/>
      <c r="J1162" s="240">
        <v>45584.7389583333</v>
      </c>
    </row>
    <row spans="1:10" s="41" customFormat="1" ht="15" customHeight="1" x14ac:dyDescent="0.25" outlineLevel="0" r="1163">
      <c r="A1163" s="235">
        <v>372</v>
      </c>
      <c r="B1163" s="236">
        <v>45582</v>
      </c>
      <c r="C1163" s="237" t="s">
        <v>951</v>
      </c>
      <c r="D1163" s="237" t="s">
        <v>3990</v>
      </c>
      <c r="E1163" s="238" t="s">
        <v>28</v>
      </c>
      <c r="F1163" s="237" t="s">
        <v>27</v>
      </c>
      <c r="G1163" s="239">
        <v>4828.95</v>
      </c>
      <c r="H1163" s="239"/>
      <c r="I1163" s="237"/>
      <c r="J1163" s="240">
        <v>45584.7392361111</v>
      </c>
    </row>
    <row spans="1:10" s="41" customFormat="1" ht="15" customHeight="1" x14ac:dyDescent="0.25" outlineLevel="0" r="1164">
      <c r="A1164" s="235">
        <v>372</v>
      </c>
      <c r="B1164" s="236">
        <v>45582</v>
      </c>
      <c r="C1164" s="237" t="s">
        <v>951</v>
      </c>
      <c r="D1164" s="237" t="s">
        <v>3990</v>
      </c>
      <c r="E1164" s="238" t="s">
        <v>30</v>
      </c>
      <c r="F1164" s="237" t="s">
        <v>472</v>
      </c>
      <c r="G1164" s="239"/>
      <c r="H1164" s="239">
        <v>4828.95</v>
      </c>
      <c r="I1164" s="237"/>
      <c r="J1164" s="240">
        <v>45584.7392361111</v>
      </c>
    </row>
    <row spans="1:10" s="41" customFormat="1" ht="15" customHeight="1" x14ac:dyDescent="0.25" outlineLevel="0" r="1165">
      <c r="A1165" s="235">
        <v>373</v>
      </c>
      <c r="B1165" s="236">
        <v>45582</v>
      </c>
      <c r="C1165" s="237" t="s">
        <v>2428</v>
      </c>
      <c r="D1165" s="237" t="s">
        <v>3991</v>
      </c>
      <c r="E1165" s="238" t="s">
        <v>28</v>
      </c>
      <c r="F1165" s="237" t="s">
        <v>27</v>
      </c>
      <c r="G1165" s="239">
        <v>201.21</v>
      </c>
      <c r="H1165" s="239"/>
      <c r="I1165" s="237"/>
      <c r="J1165" s="240">
        <v>45584.7397106482</v>
      </c>
    </row>
    <row spans="1:10" s="41" customFormat="1" ht="15" customHeight="1" x14ac:dyDescent="0.25" outlineLevel="0" r="1166">
      <c r="A1166" s="235">
        <v>373</v>
      </c>
      <c r="B1166" s="236">
        <v>45582</v>
      </c>
      <c r="C1166" s="237" t="s">
        <v>2428</v>
      </c>
      <c r="D1166" s="237" t="s">
        <v>3991</v>
      </c>
      <c r="E1166" s="238" t="s">
        <v>30</v>
      </c>
      <c r="F1166" s="237" t="s">
        <v>472</v>
      </c>
      <c r="G1166" s="239"/>
      <c r="H1166" s="239">
        <v>201.21</v>
      </c>
      <c r="I1166" s="237"/>
      <c r="J1166" s="240">
        <v>45584.7397106482</v>
      </c>
    </row>
    <row spans="1:10" s="41" customFormat="1" ht="15" customHeight="1" x14ac:dyDescent="0.25" outlineLevel="0" r="1167">
      <c r="A1167" s="235">
        <v>374</v>
      </c>
      <c r="B1167" s="236">
        <v>45582</v>
      </c>
      <c r="C1167" s="237" t="s">
        <v>1587</v>
      </c>
      <c r="D1167" s="237" t="s">
        <v>3992</v>
      </c>
      <c r="E1167" s="238" t="s">
        <v>28</v>
      </c>
      <c r="F1167" s="237" t="s">
        <v>27</v>
      </c>
      <c r="G1167" s="239">
        <v>1066.4</v>
      </c>
      <c r="H1167" s="239"/>
      <c r="I1167" s="237"/>
      <c r="J1167" s="240">
        <v>45584.7423726852</v>
      </c>
    </row>
    <row spans="1:10" s="41" customFormat="1" ht="15" customHeight="1" x14ac:dyDescent="0.25" outlineLevel="0" r="1168">
      <c r="A1168" s="235">
        <v>374</v>
      </c>
      <c r="B1168" s="236">
        <v>45582</v>
      </c>
      <c r="C1168" s="237" t="s">
        <v>1587</v>
      </c>
      <c r="D1168" s="237" t="s">
        <v>3992</v>
      </c>
      <c r="E1168" s="238" t="s">
        <v>30</v>
      </c>
      <c r="F1168" s="237" t="s">
        <v>472</v>
      </c>
      <c r="G1168" s="239"/>
      <c r="H1168" s="239">
        <v>1066.4</v>
      </c>
      <c r="I1168" s="237"/>
      <c r="J1168" s="240">
        <v>45584.7423726852</v>
      </c>
    </row>
    <row spans="1:10" s="41" customFormat="1" ht="15" customHeight="1" x14ac:dyDescent="0.25" outlineLevel="0" r="1169">
      <c r="A1169" s="235">
        <v>375</v>
      </c>
      <c r="B1169" s="236">
        <v>45582</v>
      </c>
      <c r="C1169" s="237" t="s">
        <v>3993</v>
      </c>
      <c r="D1169" s="237"/>
      <c r="E1169" s="238" t="s">
        <v>28</v>
      </c>
      <c r="F1169" s="237" t="s">
        <v>27</v>
      </c>
      <c r="G1169" s="239">
        <v>0.04</v>
      </c>
      <c r="H1169" s="239"/>
      <c r="I1169" s="237"/>
      <c r="J1169" s="240">
        <v>45584.7431597222</v>
      </c>
    </row>
    <row spans="1:10" s="41" customFormat="1" ht="15" customHeight="1" x14ac:dyDescent="0.25" outlineLevel="0" r="1170">
      <c r="A1170" s="235">
        <v>375</v>
      </c>
      <c r="B1170" s="236">
        <v>45582</v>
      </c>
      <c r="C1170" s="237" t="s">
        <v>3993</v>
      </c>
      <c r="D1170" s="237"/>
      <c r="E1170" s="238" t="s">
        <v>919</v>
      </c>
      <c r="F1170" s="237" t="s">
        <v>920</v>
      </c>
      <c r="G1170" s="239"/>
      <c r="H1170" s="239">
        <v>0.04</v>
      </c>
      <c r="I1170" s="237"/>
      <c r="J1170" s="240">
        <v>45584.7431597222</v>
      </c>
    </row>
    <row spans="1:10" s="41" customFormat="1" ht="15" customHeight="1" x14ac:dyDescent="0.25" outlineLevel="0" r="1171">
      <c r="A1171" s="235">
        <v>376</v>
      </c>
      <c r="B1171" s="236">
        <v>45583</v>
      </c>
      <c r="C1171" s="237" t="s">
        <v>1503</v>
      </c>
      <c r="D1171" s="237" t="s">
        <v>3994</v>
      </c>
      <c r="E1171" s="238" t="s">
        <v>28</v>
      </c>
      <c r="F1171" s="237" t="s">
        <v>27</v>
      </c>
      <c r="G1171" s="239">
        <v>2745.03</v>
      </c>
      <c r="H1171" s="239"/>
      <c r="I1171" s="237"/>
      <c r="J1171" s="240">
        <v>45584.7437268519</v>
      </c>
    </row>
    <row spans="1:10" s="41" customFormat="1" ht="15" customHeight="1" x14ac:dyDescent="0.25" outlineLevel="0" r="1172">
      <c r="A1172" s="235">
        <v>376</v>
      </c>
      <c r="B1172" s="236">
        <v>45583</v>
      </c>
      <c r="C1172" s="237" t="s">
        <v>1503</v>
      </c>
      <c r="D1172" s="237" t="s">
        <v>3994</v>
      </c>
      <c r="E1172" s="238" t="s">
        <v>30</v>
      </c>
      <c r="F1172" s="237" t="s">
        <v>472</v>
      </c>
      <c r="G1172" s="239"/>
      <c r="H1172" s="239">
        <v>2745.03</v>
      </c>
      <c r="I1172" s="237"/>
      <c r="J1172" s="240">
        <v>45584.7437268519</v>
      </c>
    </row>
    <row spans="1:10" s="41" customFormat="1" ht="15" customHeight="1" x14ac:dyDescent="0.25" outlineLevel="0" r="1173">
      <c r="A1173" s="235">
        <v>377</v>
      </c>
      <c r="B1173" s="236">
        <v>45583</v>
      </c>
      <c r="C1173" s="237" t="s">
        <v>2466</v>
      </c>
      <c r="D1173" s="237" t="s">
        <v>3995</v>
      </c>
      <c r="E1173" s="238" t="s">
        <v>28</v>
      </c>
      <c r="F1173" s="237" t="s">
        <v>27</v>
      </c>
      <c r="G1173" s="239">
        <v>1739</v>
      </c>
      <c r="H1173" s="239"/>
      <c r="I1173" s="237"/>
      <c r="J1173" s="240">
        <v>45584.7440509259</v>
      </c>
    </row>
    <row spans="1:10" s="41" customFormat="1" ht="15" customHeight="1" x14ac:dyDescent="0.25" outlineLevel="0" r="1174">
      <c r="A1174" s="235">
        <v>377</v>
      </c>
      <c r="B1174" s="236">
        <v>45583</v>
      </c>
      <c r="C1174" s="237" t="s">
        <v>2466</v>
      </c>
      <c r="D1174" s="237" t="s">
        <v>3995</v>
      </c>
      <c r="E1174" s="238" t="s">
        <v>30</v>
      </c>
      <c r="F1174" s="237" t="s">
        <v>472</v>
      </c>
      <c r="G1174" s="239"/>
      <c r="H1174" s="239">
        <v>1739</v>
      </c>
      <c r="I1174" s="237"/>
      <c r="J1174" s="240">
        <v>45584.7440509259</v>
      </c>
    </row>
    <row spans="1:10" s="41" customFormat="1" ht="15" customHeight="1" x14ac:dyDescent="0.25" outlineLevel="0" r="1175">
      <c r="A1175" s="235">
        <v>378</v>
      </c>
      <c r="B1175" s="236">
        <v>45583</v>
      </c>
      <c r="C1175" s="237" t="s">
        <v>2388</v>
      </c>
      <c r="D1175" s="237" t="s">
        <v>3996</v>
      </c>
      <c r="E1175" s="238" t="s">
        <v>28</v>
      </c>
      <c r="F1175" s="237" t="s">
        <v>27</v>
      </c>
      <c r="G1175" s="239">
        <v>10000</v>
      </c>
      <c r="H1175" s="239"/>
      <c r="I1175" s="237"/>
      <c r="J1175" s="240">
        <v>45584.7443171296</v>
      </c>
    </row>
    <row spans="1:10" s="41" customFormat="1" ht="15" customHeight="1" x14ac:dyDescent="0.25" outlineLevel="0" r="1176">
      <c r="A1176" s="235">
        <v>378</v>
      </c>
      <c r="B1176" s="236">
        <v>45583</v>
      </c>
      <c r="C1176" s="237" t="s">
        <v>2388</v>
      </c>
      <c r="D1176" s="237" t="s">
        <v>3996</v>
      </c>
      <c r="E1176" s="238" t="s">
        <v>30</v>
      </c>
      <c r="F1176" s="237" t="s">
        <v>472</v>
      </c>
      <c r="G1176" s="239"/>
      <c r="H1176" s="239">
        <v>10000</v>
      </c>
      <c r="I1176" s="237"/>
      <c r="J1176" s="240">
        <v>45584.7443171296</v>
      </c>
    </row>
    <row spans="1:10" s="41" customFormat="1" ht="15" customHeight="1" x14ac:dyDescent="0.25" outlineLevel="0" r="1177">
      <c r="A1177" s="235">
        <v>379</v>
      </c>
      <c r="B1177" s="236">
        <v>45583</v>
      </c>
      <c r="C1177" s="237" t="s">
        <v>1003</v>
      </c>
      <c r="D1177" s="237" t="s">
        <v>3997</v>
      </c>
      <c r="E1177" s="238" t="s">
        <v>28</v>
      </c>
      <c r="F1177" s="237" t="s">
        <v>27</v>
      </c>
      <c r="G1177" s="239">
        <v>19174.96</v>
      </c>
      <c r="H1177" s="239"/>
      <c r="I1177" s="237"/>
      <c r="J1177" s="240">
        <v>45584.7446412037</v>
      </c>
    </row>
    <row spans="1:10" s="41" customFormat="1" ht="15" customHeight="1" x14ac:dyDescent="0.25" outlineLevel="0" r="1178">
      <c r="A1178" s="235">
        <v>379</v>
      </c>
      <c r="B1178" s="236">
        <v>45583</v>
      </c>
      <c r="C1178" s="237" t="s">
        <v>1003</v>
      </c>
      <c r="D1178" s="237" t="s">
        <v>3997</v>
      </c>
      <c r="E1178" s="238" t="s">
        <v>30</v>
      </c>
      <c r="F1178" s="237" t="s">
        <v>472</v>
      </c>
      <c r="G1178" s="239"/>
      <c r="H1178" s="239">
        <v>19174.96</v>
      </c>
      <c r="I1178" s="237"/>
      <c r="J1178" s="240">
        <v>45584.7446412037</v>
      </c>
    </row>
    <row spans="1:10" s="41" customFormat="1" ht="15" customHeight="1" x14ac:dyDescent="0.25" outlineLevel="0" r="1179">
      <c r="A1179" s="235">
        <v>380</v>
      </c>
      <c r="B1179" s="236">
        <v>45583</v>
      </c>
      <c r="C1179" s="237" t="s">
        <v>965</v>
      </c>
      <c r="D1179" s="237" t="s">
        <v>3998</v>
      </c>
      <c r="E1179" s="238" t="s">
        <v>28</v>
      </c>
      <c r="F1179" s="237" t="s">
        <v>27</v>
      </c>
      <c r="G1179" s="239">
        <v>3219.3</v>
      </c>
      <c r="H1179" s="239"/>
      <c r="I1179" s="237"/>
      <c r="J1179" s="240">
        <v>45584.7449768518</v>
      </c>
    </row>
    <row spans="1:10" s="41" customFormat="1" ht="15" customHeight="1" x14ac:dyDescent="0.25" outlineLevel="0" r="1180">
      <c r="A1180" s="235">
        <v>380</v>
      </c>
      <c r="B1180" s="236">
        <v>45583</v>
      </c>
      <c r="C1180" s="237" t="s">
        <v>965</v>
      </c>
      <c r="D1180" s="237" t="s">
        <v>3998</v>
      </c>
      <c r="E1180" s="238" t="s">
        <v>30</v>
      </c>
      <c r="F1180" s="237" t="s">
        <v>472</v>
      </c>
      <c r="G1180" s="239"/>
      <c r="H1180" s="239">
        <v>3219.3</v>
      </c>
      <c r="I1180" s="237"/>
      <c r="J1180" s="240">
        <v>45584.7449768518</v>
      </c>
    </row>
    <row spans="1:10" s="41" customFormat="1" ht="15" customHeight="1" x14ac:dyDescent="0.25" outlineLevel="0" r="1181">
      <c r="A1181" s="235">
        <v>381</v>
      </c>
      <c r="B1181" s="236">
        <v>45583</v>
      </c>
      <c r="C1181" s="237" t="s">
        <v>2236</v>
      </c>
      <c r="D1181" s="237" t="s">
        <v>3999</v>
      </c>
      <c r="E1181" s="238" t="s">
        <v>28</v>
      </c>
      <c r="F1181" s="237" t="s">
        <v>27</v>
      </c>
      <c r="G1181" s="239">
        <v>6941.62</v>
      </c>
      <c r="H1181" s="239"/>
      <c r="I1181" s="237"/>
      <c r="J1181" s="240">
        <v>45584.7452430556</v>
      </c>
    </row>
    <row spans="1:10" s="41" customFormat="1" ht="15" customHeight="1" x14ac:dyDescent="0.25" outlineLevel="0" r="1182">
      <c r="A1182" s="235">
        <v>381</v>
      </c>
      <c r="B1182" s="236">
        <v>45583</v>
      </c>
      <c r="C1182" s="237" t="s">
        <v>2236</v>
      </c>
      <c r="D1182" s="237" t="s">
        <v>3999</v>
      </c>
      <c r="E1182" s="238" t="s">
        <v>30</v>
      </c>
      <c r="F1182" s="237" t="s">
        <v>472</v>
      </c>
      <c r="G1182" s="239"/>
      <c r="H1182" s="239">
        <v>6941.62</v>
      </c>
      <c r="I1182" s="237"/>
      <c r="J1182" s="240">
        <v>45584.7452430556</v>
      </c>
    </row>
    <row spans="1:10" s="41" customFormat="1" ht="15" customHeight="1" x14ac:dyDescent="0.25" outlineLevel="0" r="1183">
      <c r="A1183" s="235">
        <v>382</v>
      </c>
      <c r="B1183" s="236">
        <v>45583</v>
      </c>
      <c r="C1183" s="237" t="s">
        <v>2513</v>
      </c>
      <c r="D1183" s="237" t="s">
        <v>4000</v>
      </c>
      <c r="E1183" s="238" t="s">
        <v>28</v>
      </c>
      <c r="F1183" s="237" t="s">
        <v>27</v>
      </c>
      <c r="G1183" s="239">
        <v>1006.03</v>
      </c>
      <c r="H1183" s="239"/>
      <c r="I1183" s="237"/>
      <c r="J1183" s="240">
        <v>45584.7455555556</v>
      </c>
    </row>
    <row spans="1:10" s="41" customFormat="1" ht="15" customHeight="1" x14ac:dyDescent="0.25" outlineLevel="0" r="1184">
      <c r="A1184" s="235">
        <v>382</v>
      </c>
      <c r="B1184" s="236">
        <v>45583</v>
      </c>
      <c r="C1184" s="237" t="s">
        <v>2513</v>
      </c>
      <c r="D1184" s="237" t="s">
        <v>4000</v>
      </c>
      <c r="E1184" s="238" t="s">
        <v>30</v>
      </c>
      <c r="F1184" s="237" t="s">
        <v>472</v>
      </c>
      <c r="G1184" s="239"/>
      <c r="H1184" s="239">
        <v>1006.03</v>
      </c>
      <c r="I1184" s="237"/>
      <c r="J1184" s="240">
        <v>45584.7455555556</v>
      </c>
    </row>
    <row spans="1:10" s="41" customFormat="1" ht="15" customHeight="1" x14ac:dyDescent="0.25" outlineLevel="0" r="1185">
      <c r="A1185" s="235">
        <v>383</v>
      </c>
      <c r="B1185" s="236">
        <v>45583</v>
      </c>
      <c r="C1185" s="237" t="s">
        <v>723</v>
      </c>
      <c r="D1185" s="237" t="s">
        <v>4001</v>
      </c>
      <c r="E1185" s="238" t="s">
        <v>28</v>
      </c>
      <c r="F1185" s="237" t="s">
        <v>27</v>
      </c>
      <c r="G1185" s="239">
        <v>3118.7</v>
      </c>
      <c r="H1185" s="239"/>
      <c r="I1185" s="237"/>
      <c r="J1185" s="240">
        <v>45584.7458333333</v>
      </c>
    </row>
    <row spans="1:10" s="41" customFormat="1" ht="15" customHeight="1" x14ac:dyDescent="0.25" outlineLevel="0" r="1186">
      <c r="A1186" s="235">
        <v>383</v>
      </c>
      <c r="B1186" s="236">
        <v>45583</v>
      </c>
      <c r="C1186" s="237" t="s">
        <v>723</v>
      </c>
      <c r="D1186" s="237" t="s">
        <v>4001</v>
      </c>
      <c r="E1186" s="238" t="s">
        <v>30</v>
      </c>
      <c r="F1186" s="237" t="s">
        <v>472</v>
      </c>
      <c r="G1186" s="239"/>
      <c r="H1186" s="239">
        <v>3118.7</v>
      </c>
      <c r="I1186" s="237"/>
      <c r="J1186" s="240">
        <v>45584.7458333333</v>
      </c>
    </row>
    <row spans="1:10" s="41" customFormat="1" ht="15" customHeight="1" x14ac:dyDescent="0.25" outlineLevel="0" r="1187">
      <c r="A1187" s="235">
        <v>384</v>
      </c>
      <c r="B1187" s="236">
        <v>45583</v>
      </c>
      <c r="C1187" s="237" t="s">
        <v>1406</v>
      </c>
      <c r="D1187" s="237" t="s">
        <v>4002</v>
      </c>
      <c r="E1187" s="238" t="s">
        <v>28</v>
      </c>
      <c r="F1187" s="237" t="s">
        <v>27</v>
      </c>
      <c r="G1187" s="239">
        <v>503.02</v>
      </c>
      <c r="H1187" s="239"/>
      <c r="I1187" s="237"/>
      <c r="J1187" s="240">
        <v>45584.746087963</v>
      </c>
    </row>
    <row spans="1:10" s="41" customFormat="1" ht="15" customHeight="1" x14ac:dyDescent="0.25" outlineLevel="0" r="1188">
      <c r="A1188" s="235">
        <v>384</v>
      </c>
      <c r="B1188" s="236">
        <v>45583</v>
      </c>
      <c r="C1188" s="237" t="s">
        <v>1406</v>
      </c>
      <c r="D1188" s="237" t="s">
        <v>4002</v>
      </c>
      <c r="E1188" s="238" t="s">
        <v>30</v>
      </c>
      <c r="F1188" s="237" t="s">
        <v>472</v>
      </c>
      <c r="G1188" s="239"/>
      <c r="H1188" s="239">
        <v>503.02</v>
      </c>
      <c r="I1188" s="237"/>
      <c r="J1188" s="240">
        <v>45584.746087963</v>
      </c>
    </row>
    <row spans="1:10" s="41" customFormat="1" ht="15" customHeight="1" x14ac:dyDescent="0.25" outlineLevel="0" r="1189">
      <c r="A1189" s="235">
        <v>385</v>
      </c>
      <c r="B1189" s="236">
        <v>45583</v>
      </c>
      <c r="C1189" s="237" t="s">
        <v>4003</v>
      </c>
      <c r="D1189" s="237"/>
      <c r="E1189" s="238" t="s">
        <v>1083</v>
      </c>
      <c r="F1189" s="237" t="s">
        <v>1084</v>
      </c>
      <c r="G1189" s="239">
        <v>20000</v>
      </c>
      <c r="H1189" s="239"/>
      <c r="I1189" s="237"/>
      <c r="J1189" s="240">
        <v>45584.7486342593</v>
      </c>
    </row>
    <row spans="1:10" s="41" customFormat="1" ht="15" customHeight="1" x14ac:dyDescent="0.25" outlineLevel="0" r="1190">
      <c r="A1190" s="235">
        <v>385</v>
      </c>
      <c r="B1190" s="236">
        <v>45583</v>
      </c>
      <c r="C1190" s="237" t="s">
        <v>4003</v>
      </c>
      <c r="D1190" s="237"/>
      <c r="E1190" s="238" t="s">
        <v>28</v>
      </c>
      <c r="F1190" s="237" t="s">
        <v>27</v>
      </c>
      <c r="G1190" s="239"/>
      <c r="H1190" s="239">
        <v>20000</v>
      </c>
      <c r="I1190" s="237"/>
      <c r="J1190" s="240">
        <v>45584.7486342593</v>
      </c>
    </row>
    <row spans="1:10" s="41" customFormat="1" ht="15" customHeight="1" x14ac:dyDescent="0.25" outlineLevel="0" r="1191">
      <c r="A1191" s="235">
        <v>386</v>
      </c>
      <c r="B1191" s="236">
        <v>45566</v>
      </c>
      <c r="C1191" s="237" t="s">
        <v>4004</v>
      </c>
      <c r="D1191" s="237"/>
      <c r="E1191" s="238" t="s">
        <v>1083</v>
      </c>
      <c r="F1191" s="237" t="s">
        <v>1084</v>
      </c>
      <c r="G1191" s="239">
        <v>10000</v>
      </c>
      <c r="H1191" s="239"/>
      <c r="I1191" s="237"/>
      <c r="J1191" s="240">
        <v>45584.7604166667</v>
      </c>
    </row>
    <row spans="1:10" s="41" customFormat="1" ht="15" customHeight="1" x14ac:dyDescent="0.25" outlineLevel="0" r="1192">
      <c r="A1192" s="235">
        <v>386</v>
      </c>
      <c r="B1192" s="236">
        <v>45566</v>
      </c>
      <c r="C1192" s="237" t="s">
        <v>4004</v>
      </c>
      <c r="D1192" s="237"/>
      <c r="E1192" s="238" t="s">
        <v>28</v>
      </c>
      <c r="F1192" s="237" t="s">
        <v>27</v>
      </c>
      <c r="G1192" s="239"/>
      <c r="H1192" s="239">
        <v>10000</v>
      </c>
      <c r="I1192" s="237"/>
      <c r="J1192" s="240">
        <v>45584.7604166667</v>
      </c>
    </row>
    <row spans="1:10" s="41" customFormat="1" ht="15" customHeight="1" x14ac:dyDescent="0.25" outlineLevel="0" r="1193">
      <c r="A1193" s="235">
        <v>387</v>
      </c>
      <c r="B1193" s="236">
        <v>45581</v>
      </c>
      <c r="C1193" s="237" t="s">
        <v>591</v>
      </c>
      <c r="D1193" s="237" t="s">
        <v>4005</v>
      </c>
      <c r="E1193" s="238" t="s">
        <v>28</v>
      </c>
      <c r="F1193" s="237" t="s">
        <v>27</v>
      </c>
      <c r="G1193" s="239">
        <v>10865.14</v>
      </c>
      <c r="H1193" s="239"/>
      <c r="I1193" s="237"/>
      <c r="J1193" s="240">
        <v>45584.7610763889</v>
      </c>
    </row>
    <row spans="1:10" s="41" customFormat="1" ht="15" customHeight="1" x14ac:dyDescent="0.25" outlineLevel="0" r="1194">
      <c r="A1194" s="235">
        <v>387</v>
      </c>
      <c r="B1194" s="236">
        <v>45581</v>
      </c>
      <c r="C1194" s="237" t="s">
        <v>591</v>
      </c>
      <c r="D1194" s="237" t="s">
        <v>4005</v>
      </c>
      <c r="E1194" s="238" t="s">
        <v>30</v>
      </c>
      <c r="F1194" s="237" t="s">
        <v>472</v>
      </c>
      <c r="G1194" s="239"/>
      <c r="H1194" s="239">
        <v>10865.14</v>
      </c>
      <c r="I1194" s="237"/>
      <c r="J1194" s="240">
        <v>45584.7610763889</v>
      </c>
    </row>
    <row spans="1:10" s="41" customFormat="1" ht="15" customHeight="1" x14ac:dyDescent="0.25" outlineLevel="0" r="1195">
      <c r="A1195" s="235">
        <v>388</v>
      </c>
      <c r="B1195" s="236">
        <v>45585</v>
      </c>
      <c r="C1195" s="237" t="s">
        <v>4043</v>
      </c>
      <c r="D1195" s="237" t="s">
        <v>4044</v>
      </c>
      <c r="E1195" s="238" t="s">
        <v>96</v>
      </c>
      <c r="F1195" s="237" t="s">
        <v>478</v>
      </c>
      <c r="G1195" s="239"/>
      <c r="H1195" s="239">
        <v>144.56</v>
      </c>
      <c r="I1195" s="237"/>
      <c r="J1195" s="240">
        <v>45586.2263888889</v>
      </c>
    </row>
    <row spans="1:10" s="41" customFormat="1" ht="15" customHeight="1" x14ac:dyDescent="0.25" outlineLevel="0" r="1196">
      <c r="A1196" s="235">
        <v>388</v>
      </c>
      <c r="B1196" s="236">
        <v>45585</v>
      </c>
      <c r="C1196" s="237" t="s">
        <v>4043</v>
      </c>
      <c r="D1196" s="237" t="s">
        <v>4044</v>
      </c>
      <c r="E1196" s="238" t="s">
        <v>1104</v>
      </c>
      <c r="F1196" s="237" t="s">
        <v>1105</v>
      </c>
      <c r="G1196" s="239">
        <v>125.73</v>
      </c>
      <c r="H1196" s="239"/>
      <c r="I1196" s="237"/>
      <c r="J1196" s="240">
        <v>45586.2263888889</v>
      </c>
    </row>
    <row spans="1:10" s="41" customFormat="1" ht="15" customHeight="1" x14ac:dyDescent="0.25" outlineLevel="0" r="1197">
      <c r="A1197" s="235">
        <v>388</v>
      </c>
      <c r="B1197" s="236">
        <v>45585</v>
      </c>
      <c r="C1197" s="237" t="s">
        <v>4043</v>
      </c>
      <c r="D1197" s="237" t="s">
        <v>4044</v>
      </c>
      <c r="E1197" s="238" t="s">
        <v>1087</v>
      </c>
      <c r="F1197" s="237" t="s">
        <v>1086</v>
      </c>
      <c r="G1197" s="239">
        <v>6.29</v>
      </c>
      <c r="H1197" s="239"/>
      <c r="I1197" s="237"/>
      <c r="J1197" s="240">
        <v>45586.2263888889</v>
      </c>
    </row>
    <row spans="1:10" s="41" customFormat="1" ht="15" customHeight="1" x14ac:dyDescent="0.25" outlineLevel="0" r="1198">
      <c r="A1198" s="235">
        <v>388</v>
      </c>
      <c r="B1198" s="236">
        <v>45585</v>
      </c>
      <c r="C1198" s="237" t="s">
        <v>4043</v>
      </c>
      <c r="D1198" s="237" t="s">
        <v>4044</v>
      </c>
      <c r="E1198" s="238" t="s">
        <v>1088</v>
      </c>
      <c r="F1198" s="237" t="s">
        <v>1089</v>
      </c>
      <c r="G1198" s="239">
        <v>12.54</v>
      </c>
      <c r="H1198" s="239"/>
      <c r="I1198" s="237"/>
      <c r="J1198" s="240">
        <v>45586.2263888889</v>
      </c>
    </row>
    <row spans="1:10" s="41" customFormat="1" ht="15" customHeight="1" x14ac:dyDescent="0.25" outlineLevel="0" r="1199">
      <c r="A1199" s="235">
        <v>389</v>
      </c>
      <c r="B1199" s="236">
        <v>45582</v>
      </c>
      <c r="C1199" s="237" t="s">
        <v>2648</v>
      </c>
      <c r="D1199" s="237" t="s">
        <v>4045</v>
      </c>
      <c r="E1199" s="238" t="s">
        <v>96</v>
      </c>
      <c r="F1199" s="237" t="s">
        <v>478</v>
      </c>
      <c r="G1199" s="239"/>
      <c r="H1199" s="239">
        <v>58.2</v>
      </c>
      <c r="I1199" s="237"/>
      <c r="J1199" s="240">
        <v>45586.2288773148</v>
      </c>
    </row>
    <row spans="1:10" s="41" customFormat="1" ht="15" customHeight="1" x14ac:dyDescent="0.25" outlineLevel="0" r="1200">
      <c r="A1200" s="235">
        <v>389</v>
      </c>
      <c r="B1200" s="236">
        <v>45582</v>
      </c>
      <c r="C1200" s="237" t="s">
        <v>2648</v>
      </c>
      <c r="D1200" s="237" t="s">
        <v>4045</v>
      </c>
      <c r="E1200" s="238" t="s">
        <v>1160</v>
      </c>
      <c r="F1200" s="237" t="s">
        <v>20</v>
      </c>
      <c r="G1200" s="239">
        <v>50.62</v>
      </c>
      <c r="H1200" s="239"/>
      <c r="I1200" s="237"/>
      <c r="J1200" s="240">
        <v>45586.2288773148</v>
      </c>
    </row>
    <row spans="1:10" s="41" customFormat="1" ht="15" customHeight="1" x14ac:dyDescent="0.25" outlineLevel="0" r="1201">
      <c r="A1201" s="235">
        <v>389</v>
      </c>
      <c r="B1201" s="236">
        <v>45582</v>
      </c>
      <c r="C1201" s="237" t="s">
        <v>2648</v>
      </c>
      <c r="D1201" s="237" t="s">
        <v>4045</v>
      </c>
      <c r="E1201" s="238" t="s">
        <v>1087</v>
      </c>
      <c r="F1201" s="237" t="s">
        <v>1086</v>
      </c>
      <c r="G1201" s="239">
        <v>2.53</v>
      </c>
      <c r="H1201" s="239"/>
      <c r="I1201" s="237"/>
      <c r="J1201" s="240">
        <v>45586.2288773148</v>
      </c>
    </row>
    <row spans="1:10" s="41" customFormat="1" ht="15" customHeight="1" x14ac:dyDescent="0.25" outlineLevel="0" r="1202">
      <c r="A1202" s="235">
        <v>389</v>
      </c>
      <c r="B1202" s="236">
        <v>45582</v>
      </c>
      <c r="C1202" s="237" t="s">
        <v>2648</v>
      </c>
      <c r="D1202" s="237" t="s">
        <v>4045</v>
      </c>
      <c r="E1202" s="238" t="s">
        <v>1088</v>
      </c>
      <c r="F1202" s="237" t="s">
        <v>1089</v>
      </c>
      <c r="G1202" s="239">
        <v>5.05</v>
      </c>
      <c r="H1202" s="239"/>
      <c r="I1202" s="237"/>
      <c r="J1202" s="240">
        <v>45586.2288773148</v>
      </c>
    </row>
    <row spans="1:10" s="41" customFormat="1" ht="15" customHeight="1" x14ac:dyDescent="0.25" outlineLevel="0" r="1203">
      <c r="A1203" s="235">
        <v>390</v>
      </c>
      <c r="B1203" s="236">
        <v>45586</v>
      </c>
      <c r="C1203" s="237" t="s">
        <v>2237</v>
      </c>
      <c r="D1203" s="237" t="s">
        <v>4046</v>
      </c>
      <c r="E1203" s="238" t="s">
        <v>28</v>
      </c>
      <c r="F1203" s="237" t="s">
        <v>27</v>
      </c>
      <c r="G1203" s="239">
        <v>1509.05</v>
      </c>
      <c r="H1203" s="239"/>
      <c r="I1203" s="237"/>
      <c r="J1203" s="240">
        <v>45586.345775463</v>
      </c>
    </row>
    <row spans="1:10" s="41" customFormat="1" ht="15" customHeight="1" x14ac:dyDescent="0.25" outlineLevel="0" r="1204">
      <c r="A1204" s="235">
        <v>390</v>
      </c>
      <c r="B1204" s="236">
        <v>45586</v>
      </c>
      <c r="C1204" s="237" t="s">
        <v>2237</v>
      </c>
      <c r="D1204" s="237" t="s">
        <v>4046</v>
      </c>
      <c r="E1204" s="238" t="s">
        <v>30</v>
      </c>
      <c r="F1204" s="237" t="s">
        <v>472</v>
      </c>
      <c r="G1204" s="239"/>
      <c r="H1204" s="239">
        <v>1509.05</v>
      </c>
      <c r="I1204" s="237"/>
      <c r="J1204" s="240">
        <v>45586.345775463</v>
      </c>
    </row>
    <row spans="1:10" s="41" customFormat="1" ht="15" customHeight="1" x14ac:dyDescent="0.25" outlineLevel="0" r="1205">
      <c r="A1205" s="235">
        <v>391</v>
      </c>
      <c r="B1205" s="236">
        <v>45586</v>
      </c>
      <c r="C1205" s="237" t="s">
        <v>2246</v>
      </c>
      <c r="D1205" s="237" t="s">
        <v>4047</v>
      </c>
      <c r="E1205" s="238" t="s">
        <v>28</v>
      </c>
      <c r="F1205" s="237" t="s">
        <v>27</v>
      </c>
      <c r="G1205" s="239">
        <v>5633.78</v>
      </c>
      <c r="H1205" s="239"/>
      <c r="I1205" s="237"/>
      <c r="J1205" s="240">
        <v>45586.3460300926</v>
      </c>
    </row>
    <row spans="1:10" s="41" customFormat="1" ht="15" customHeight="1" x14ac:dyDescent="0.25" outlineLevel="0" r="1206">
      <c r="A1206" s="235">
        <v>391</v>
      </c>
      <c r="B1206" s="236">
        <v>45586</v>
      </c>
      <c r="C1206" s="237" t="s">
        <v>2246</v>
      </c>
      <c r="D1206" s="237" t="s">
        <v>4047</v>
      </c>
      <c r="E1206" s="238" t="s">
        <v>30</v>
      </c>
      <c r="F1206" s="237" t="s">
        <v>472</v>
      </c>
      <c r="G1206" s="239"/>
      <c r="H1206" s="239">
        <v>5633.78</v>
      </c>
      <c r="I1206" s="237"/>
      <c r="J1206" s="240">
        <v>45586.3460300926</v>
      </c>
    </row>
    <row spans="1:10" s="41" customFormat="1" ht="15" customHeight="1" x14ac:dyDescent="0.25" outlineLevel="0" r="1207">
      <c r="A1207" s="235">
        <v>392</v>
      </c>
      <c r="B1207" s="236">
        <v>45586</v>
      </c>
      <c r="C1207" s="237" t="s">
        <v>1557</v>
      </c>
      <c r="D1207" s="237" t="s">
        <v>4048</v>
      </c>
      <c r="E1207" s="238" t="s">
        <v>28</v>
      </c>
      <c r="F1207" s="237" t="s">
        <v>27</v>
      </c>
      <c r="G1207" s="239">
        <v>2917.5</v>
      </c>
      <c r="H1207" s="239"/>
      <c r="I1207" s="237"/>
      <c r="J1207" s="240">
        <v>45586.3463657407</v>
      </c>
    </row>
    <row spans="1:10" s="41" customFormat="1" ht="15" customHeight="1" x14ac:dyDescent="0.25" outlineLevel="0" r="1208">
      <c r="A1208" s="235">
        <v>392</v>
      </c>
      <c r="B1208" s="236">
        <v>45586</v>
      </c>
      <c r="C1208" s="237" t="s">
        <v>1557</v>
      </c>
      <c r="D1208" s="237" t="s">
        <v>4048</v>
      </c>
      <c r="E1208" s="238" t="s">
        <v>30</v>
      </c>
      <c r="F1208" s="237" t="s">
        <v>472</v>
      </c>
      <c r="G1208" s="239"/>
      <c r="H1208" s="239">
        <v>2917.5</v>
      </c>
      <c r="I1208" s="237"/>
      <c r="J1208" s="240">
        <v>45586.3463657407</v>
      </c>
    </row>
    <row spans="1:10" s="41" customFormat="1" ht="15" customHeight="1" x14ac:dyDescent="0.25" outlineLevel="0" r="1209">
      <c r="A1209" s="235">
        <v>393</v>
      </c>
      <c r="B1209" s="236">
        <v>45586</v>
      </c>
      <c r="C1209" s="237" t="s">
        <v>253</v>
      </c>
      <c r="D1209" s="237" t="s">
        <v>4049</v>
      </c>
      <c r="E1209" s="238" t="s">
        <v>28</v>
      </c>
      <c r="F1209" s="237" t="s">
        <v>27</v>
      </c>
      <c r="G1209" s="239">
        <v>3319.91</v>
      </c>
      <c r="H1209" s="239"/>
      <c r="I1209" s="237"/>
      <c r="J1209" s="240">
        <v>45586.3465972222</v>
      </c>
    </row>
    <row spans="1:10" s="41" customFormat="1" ht="15" customHeight="1" x14ac:dyDescent="0.25" outlineLevel="0" r="1210">
      <c r="A1210" s="235">
        <v>393</v>
      </c>
      <c r="B1210" s="236">
        <v>45586</v>
      </c>
      <c r="C1210" s="237" t="s">
        <v>253</v>
      </c>
      <c r="D1210" s="237" t="s">
        <v>4049</v>
      </c>
      <c r="E1210" s="238" t="s">
        <v>30</v>
      </c>
      <c r="F1210" s="237" t="s">
        <v>472</v>
      </c>
      <c r="G1210" s="239"/>
      <c r="H1210" s="239">
        <v>3319.91</v>
      </c>
      <c r="I1210" s="237"/>
      <c r="J1210" s="240">
        <v>45586.3465972222</v>
      </c>
    </row>
    <row spans="1:10" s="41" customFormat="1" ht="15" customHeight="1" x14ac:dyDescent="0.25" outlineLevel="0" r="1211">
      <c r="A1211" s="235">
        <v>394</v>
      </c>
      <c r="B1211" s="236">
        <v>45586</v>
      </c>
      <c r="C1211" s="237" t="s">
        <v>932</v>
      </c>
      <c r="D1211" s="237" t="s">
        <v>4050</v>
      </c>
      <c r="E1211" s="238" t="s">
        <v>28</v>
      </c>
      <c r="F1211" s="237" t="s">
        <v>27</v>
      </c>
      <c r="G1211" s="239">
        <v>4527.15</v>
      </c>
      <c r="H1211" s="239"/>
      <c r="I1211" s="237"/>
      <c r="J1211" s="240">
        <v>45586.3468055556</v>
      </c>
    </row>
    <row spans="1:10" s="42" customFormat="1" ht="15" customHeight="1" x14ac:dyDescent="0.25" outlineLevel="0" r="1212">
      <c r="A1212" s="235">
        <v>394</v>
      </c>
      <c r="B1212" s="236">
        <v>45586</v>
      </c>
      <c r="C1212" s="237" t="s">
        <v>932</v>
      </c>
      <c r="D1212" s="237" t="s">
        <v>4050</v>
      </c>
      <c r="E1212" s="238" t="s">
        <v>30</v>
      </c>
      <c r="F1212" s="237" t="s">
        <v>472</v>
      </c>
      <c r="G1212" s="239"/>
      <c r="H1212" s="239">
        <v>4527.15</v>
      </c>
      <c r="I1212" s="237"/>
      <c r="J1212" s="240">
        <v>45586.3468055556</v>
      </c>
    </row>
    <row spans="1:10" s="42" customFormat="1" ht="15" customHeight="1" x14ac:dyDescent="0.25" outlineLevel="0" r="1213">
      <c r="A1213" s="235">
        <v>395</v>
      </c>
      <c r="B1213" s="236">
        <v>45586</v>
      </c>
      <c r="C1213" s="237" t="s">
        <v>845</v>
      </c>
      <c r="D1213" s="237" t="s">
        <v>4086</v>
      </c>
      <c r="E1213" s="238" t="s">
        <v>28</v>
      </c>
      <c r="F1213" s="237" t="s">
        <v>27</v>
      </c>
      <c r="G1213" s="239">
        <v>2874.38</v>
      </c>
      <c r="H1213" s="239"/>
      <c r="I1213" s="237"/>
      <c r="J1213" s="240">
        <v>45587.2253125</v>
      </c>
    </row>
    <row spans="1:10" s="42" customFormat="1" ht="15" customHeight="1" x14ac:dyDescent="0.25" outlineLevel="0" r="1214">
      <c r="A1214" s="235">
        <v>395</v>
      </c>
      <c r="B1214" s="236">
        <v>45586</v>
      </c>
      <c r="C1214" s="237" t="s">
        <v>845</v>
      </c>
      <c r="D1214" s="237" t="s">
        <v>4086</v>
      </c>
      <c r="E1214" s="238" t="s">
        <v>30</v>
      </c>
      <c r="F1214" s="237" t="s">
        <v>472</v>
      </c>
      <c r="G1214" s="239"/>
      <c r="H1214" s="239">
        <v>2874.38</v>
      </c>
      <c r="I1214" s="237"/>
      <c r="J1214" s="240">
        <v>45587.2253125</v>
      </c>
    </row>
    <row spans="1:10" s="42" customFormat="1" ht="15" customHeight="1" x14ac:dyDescent="0.25" outlineLevel="0" r="1215">
      <c r="A1215" s="235">
        <v>396</v>
      </c>
      <c r="B1215" s="236">
        <v>45587</v>
      </c>
      <c r="C1215" s="237" t="s">
        <v>949</v>
      </c>
      <c r="D1215" s="237" t="s">
        <v>4087</v>
      </c>
      <c r="E1215" s="238" t="s">
        <v>28</v>
      </c>
      <c r="F1215" s="237" t="s">
        <v>27</v>
      </c>
      <c r="G1215" s="239">
        <v>28933.46</v>
      </c>
      <c r="H1215" s="239"/>
      <c r="I1215" s="237"/>
      <c r="J1215" s="240">
        <v>45587.5851157407</v>
      </c>
    </row>
    <row spans="1:10" s="42" customFormat="1" ht="15" customHeight="1" x14ac:dyDescent="0.25" outlineLevel="0" r="1216">
      <c r="A1216" s="235">
        <v>396</v>
      </c>
      <c r="B1216" s="236">
        <v>45587</v>
      </c>
      <c r="C1216" s="237" t="s">
        <v>949</v>
      </c>
      <c r="D1216" s="237" t="s">
        <v>4087</v>
      </c>
      <c r="E1216" s="238" t="s">
        <v>30</v>
      </c>
      <c r="F1216" s="237" t="s">
        <v>472</v>
      </c>
      <c r="G1216" s="239"/>
      <c r="H1216" s="239">
        <v>28933.46</v>
      </c>
      <c r="I1216" s="237"/>
      <c r="J1216" s="240">
        <v>45587.5851157407</v>
      </c>
    </row>
    <row spans="1:10" s="42" customFormat="1" ht="15" customHeight="1" x14ac:dyDescent="0.25" outlineLevel="0" r="1217">
      <c r="A1217" s="235">
        <v>397</v>
      </c>
      <c r="B1217" s="236">
        <v>45587</v>
      </c>
      <c r="C1217" s="237" t="s">
        <v>490</v>
      </c>
      <c r="D1217" s="237" t="s">
        <v>4088</v>
      </c>
      <c r="E1217" s="238" t="s">
        <v>28</v>
      </c>
      <c r="F1217" s="237" t="s">
        <v>27</v>
      </c>
      <c r="G1217" s="239">
        <v>8968.05</v>
      </c>
      <c r="H1217" s="239"/>
      <c r="I1217" s="237"/>
      <c r="J1217" s="240">
        <v>45587.5854166667</v>
      </c>
    </row>
    <row spans="1:10" s="42" customFormat="1" ht="15" customHeight="1" x14ac:dyDescent="0.25" outlineLevel="0" r="1218">
      <c r="A1218" s="235">
        <v>397</v>
      </c>
      <c r="B1218" s="236">
        <v>45587</v>
      </c>
      <c r="C1218" s="237" t="s">
        <v>490</v>
      </c>
      <c r="D1218" s="237" t="s">
        <v>4088</v>
      </c>
      <c r="E1218" s="238" t="s">
        <v>30</v>
      </c>
      <c r="F1218" s="237" t="s">
        <v>472</v>
      </c>
      <c r="G1218" s="239"/>
      <c r="H1218" s="239">
        <v>8968.05</v>
      </c>
      <c r="I1218" s="237"/>
      <c r="J1218" s="240">
        <v>45587.5854166667</v>
      </c>
    </row>
    <row spans="1:10" s="42" customFormat="1" ht="15" customHeight="1" x14ac:dyDescent="0.25" outlineLevel="0" r="1219">
      <c r="A1219" s="235">
        <v>398</v>
      </c>
      <c r="B1219" s="236">
        <v>45587</v>
      </c>
      <c r="C1219" s="237" t="s">
        <v>1560</v>
      </c>
      <c r="D1219" s="237" t="s">
        <v>4089</v>
      </c>
      <c r="E1219" s="238" t="s">
        <v>28</v>
      </c>
      <c r="F1219" s="237" t="s">
        <v>27</v>
      </c>
      <c r="G1219" s="239">
        <v>22434.5</v>
      </c>
      <c r="H1219" s="239"/>
      <c r="I1219" s="237"/>
      <c r="J1219" s="240">
        <v>45587.5880902778</v>
      </c>
    </row>
    <row spans="1:10" s="42" customFormat="1" ht="15" customHeight="1" x14ac:dyDescent="0.25" outlineLevel="0" r="1220">
      <c r="A1220" s="235">
        <v>398</v>
      </c>
      <c r="B1220" s="236">
        <v>45587</v>
      </c>
      <c r="C1220" s="237" t="s">
        <v>1560</v>
      </c>
      <c r="D1220" s="237" t="s">
        <v>4089</v>
      </c>
      <c r="E1220" s="238" t="s">
        <v>30</v>
      </c>
      <c r="F1220" s="237" t="s">
        <v>472</v>
      </c>
      <c r="G1220" s="239"/>
      <c r="H1220" s="239">
        <v>22434.5</v>
      </c>
      <c r="I1220" s="237"/>
      <c r="J1220" s="240">
        <v>45587.5880902778</v>
      </c>
    </row>
    <row spans="1:10" s="42" customFormat="1" ht="15" customHeight="1" x14ac:dyDescent="0.25" outlineLevel="0" r="1221">
      <c r="A1221" s="235">
        <v>399</v>
      </c>
      <c r="B1221" s="236">
        <v>45587</v>
      </c>
      <c r="C1221" s="237" t="s">
        <v>2402</v>
      </c>
      <c r="D1221" s="237" t="s">
        <v>4090</v>
      </c>
      <c r="E1221" s="238" t="s">
        <v>28</v>
      </c>
      <c r="F1221" s="237" t="s">
        <v>27</v>
      </c>
      <c r="G1221" s="239">
        <v>9859.11</v>
      </c>
      <c r="H1221" s="239"/>
      <c r="I1221" s="237"/>
      <c r="J1221" s="240">
        <v>45587.5883449074</v>
      </c>
    </row>
    <row spans="1:10" s="42" customFormat="1" ht="15" customHeight="1" x14ac:dyDescent="0.25" outlineLevel="0" r="1222">
      <c r="A1222" s="235">
        <v>399</v>
      </c>
      <c r="B1222" s="236">
        <v>45587</v>
      </c>
      <c r="C1222" s="237" t="s">
        <v>2402</v>
      </c>
      <c r="D1222" s="237" t="s">
        <v>4090</v>
      </c>
      <c r="E1222" s="238" t="s">
        <v>30</v>
      </c>
      <c r="F1222" s="237" t="s">
        <v>472</v>
      </c>
      <c r="G1222" s="239"/>
      <c r="H1222" s="239">
        <v>9859.11</v>
      </c>
      <c r="I1222" s="237"/>
      <c r="J1222" s="240">
        <v>45587.5883449074</v>
      </c>
    </row>
    <row spans="1:10" s="42" customFormat="1" ht="15" customHeight="1" x14ac:dyDescent="0.25" outlineLevel="0" r="1223">
      <c r="A1223" s="235">
        <v>400</v>
      </c>
      <c r="B1223" s="236">
        <v>45587</v>
      </c>
      <c r="C1223" s="237" t="s">
        <v>616</v>
      </c>
      <c r="D1223" s="237" t="s">
        <v>4091</v>
      </c>
      <c r="E1223" s="238" t="s">
        <v>28</v>
      </c>
      <c r="F1223" s="237" t="s">
        <v>27</v>
      </c>
      <c r="G1223" s="239">
        <v>2012.06</v>
      </c>
      <c r="H1223" s="239"/>
      <c r="I1223" s="237"/>
      <c r="J1223" s="240">
        <v>45587.5886226852</v>
      </c>
    </row>
    <row spans="1:10" s="42" customFormat="1" ht="15" customHeight="1" x14ac:dyDescent="0.25" outlineLevel="0" r="1224">
      <c r="A1224" s="235">
        <v>400</v>
      </c>
      <c r="B1224" s="236">
        <v>45587</v>
      </c>
      <c r="C1224" s="237" t="s">
        <v>616</v>
      </c>
      <c r="D1224" s="237" t="s">
        <v>4091</v>
      </c>
      <c r="E1224" s="238" t="s">
        <v>30</v>
      </c>
      <c r="F1224" s="237" t="s">
        <v>472</v>
      </c>
      <c r="G1224" s="239"/>
      <c r="H1224" s="239">
        <v>2012.06</v>
      </c>
      <c r="I1224" s="237"/>
      <c r="J1224" s="240">
        <v>45587.5886226852</v>
      </c>
    </row>
    <row spans="1:10" s="42" customFormat="1" ht="15" customHeight="1" x14ac:dyDescent="0.25" outlineLevel="0" r="1225">
      <c r="A1225" s="235">
        <v>401</v>
      </c>
      <c r="B1225" s="236">
        <v>45587</v>
      </c>
      <c r="C1225" s="237" t="s">
        <v>2265</v>
      </c>
      <c r="D1225" s="237" t="s">
        <v>4092</v>
      </c>
      <c r="E1225" s="238" t="s">
        <v>28</v>
      </c>
      <c r="F1225" s="237" t="s">
        <v>27</v>
      </c>
      <c r="G1225" s="239">
        <v>7243.43</v>
      </c>
      <c r="H1225" s="239"/>
      <c r="I1225" s="237"/>
      <c r="J1225" s="240">
        <v>45587.5888541667</v>
      </c>
    </row>
    <row spans="1:10" s="42" customFormat="1" ht="15" customHeight="1" x14ac:dyDescent="0.25" outlineLevel="0" r="1226">
      <c r="A1226" s="235">
        <v>401</v>
      </c>
      <c r="B1226" s="236">
        <v>45587</v>
      </c>
      <c r="C1226" s="237" t="s">
        <v>2265</v>
      </c>
      <c r="D1226" s="237" t="s">
        <v>4092</v>
      </c>
      <c r="E1226" s="238" t="s">
        <v>30</v>
      </c>
      <c r="F1226" s="237" t="s">
        <v>472</v>
      </c>
      <c r="G1226" s="239"/>
      <c r="H1226" s="239">
        <v>7243.43</v>
      </c>
      <c r="I1226" s="237"/>
      <c r="J1226" s="240">
        <v>45587.5888541667</v>
      </c>
    </row>
    <row spans="1:10" s="42" customFormat="1" ht="15" customHeight="1" x14ac:dyDescent="0.25" outlineLevel="0" r="1227">
      <c r="A1227" s="235">
        <v>402</v>
      </c>
      <c r="B1227" s="236">
        <v>45587</v>
      </c>
      <c r="C1227" s="237" t="s">
        <v>2248</v>
      </c>
      <c r="D1227" s="237" t="s">
        <v>4093</v>
      </c>
      <c r="E1227" s="238" t="s">
        <v>28</v>
      </c>
      <c r="F1227" s="237" t="s">
        <v>27</v>
      </c>
      <c r="G1227" s="239">
        <v>3521.11</v>
      </c>
      <c r="H1227" s="239"/>
      <c r="I1227" s="237"/>
      <c r="J1227" s="240">
        <v>45587.5891203704</v>
      </c>
    </row>
    <row spans="1:10" s="42" customFormat="1" ht="15" customHeight="1" x14ac:dyDescent="0.25" outlineLevel="0" r="1228">
      <c r="A1228" s="235">
        <v>402</v>
      </c>
      <c r="B1228" s="236">
        <v>45587</v>
      </c>
      <c r="C1228" s="237" t="s">
        <v>2248</v>
      </c>
      <c r="D1228" s="237" t="s">
        <v>4093</v>
      </c>
      <c r="E1228" s="238" t="s">
        <v>30</v>
      </c>
      <c r="F1228" s="237" t="s">
        <v>472</v>
      </c>
      <c r="G1228" s="239"/>
      <c r="H1228" s="239">
        <v>3521.11</v>
      </c>
      <c r="I1228" s="237"/>
      <c r="J1228" s="240">
        <v>45587.5891203704</v>
      </c>
    </row>
    <row spans="1:10" s="42" customFormat="1" ht="15" customHeight="1" x14ac:dyDescent="0.25" outlineLevel="0" r="1229">
      <c r="A1229" s="235">
        <v>403</v>
      </c>
      <c r="B1229" s="236">
        <v>45587</v>
      </c>
      <c r="C1229" s="237" t="s">
        <v>4085</v>
      </c>
      <c r="D1229" s="237"/>
      <c r="E1229" s="238" t="s">
        <v>481</v>
      </c>
      <c r="F1229" s="237" t="s">
        <v>97</v>
      </c>
      <c r="G1229" s="239">
        <v>78093</v>
      </c>
      <c r="H1229" s="239"/>
      <c r="I1229" s="237"/>
      <c r="J1229" s="240">
        <v>45587.5989583333</v>
      </c>
    </row>
    <row spans="1:10" s="42" customFormat="1" ht="15" customHeight="1" x14ac:dyDescent="0.25" outlineLevel="0" r="1230">
      <c r="A1230" s="235">
        <v>403</v>
      </c>
      <c r="B1230" s="236">
        <v>45587</v>
      </c>
      <c r="C1230" s="237" t="s">
        <v>4085</v>
      </c>
      <c r="D1230" s="237"/>
      <c r="E1230" s="238" t="s">
        <v>28</v>
      </c>
      <c r="F1230" s="237" t="s">
        <v>27</v>
      </c>
      <c r="G1230" s="239"/>
      <c r="H1230" s="239">
        <v>78093</v>
      </c>
      <c r="I1230" s="237"/>
      <c r="J1230" s="240">
        <v>45587.5989583333</v>
      </c>
    </row>
    <row spans="1:10" s="42" customFormat="1" ht="15" customHeight="1" x14ac:dyDescent="0.25" outlineLevel="0" r="1231">
      <c r="A1231" s="235">
        <v>403</v>
      </c>
      <c r="B1231" s="236">
        <v>45587</v>
      </c>
      <c r="C1231" s="237" t="s">
        <v>4085</v>
      </c>
      <c r="D1231" s="237"/>
      <c r="E1231" s="238" t="s">
        <v>482</v>
      </c>
      <c r="F1231" s="237" t="s">
        <v>98</v>
      </c>
      <c r="G1231" s="239">
        <v>55200</v>
      </c>
      <c r="H1231" s="239"/>
      <c r="I1231" s="237"/>
      <c r="J1231" s="240">
        <v>45587.5989583333</v>
      </c>
    </row>
    <row spans="1:10" s="42" customFormat="1" ht="15" customHeight="1" x14ac:dyDescent="0.25" outlineLevel="0" r="1232">
      <c r="A1232" s="235">
        <v>403</v>
      </c>
      <c r="B1232" s="236">
        <v>45587</v>
      </c>
      <c r="C1232" s="237" t="s">
        <v>4085</v>
      </c>
      <c r="D1232" s="237"/>
      <c r="E1232" s="238" t="s">
        <v>28</v>
      </c>
      <c r="F1232" s="237" t="s">
        <v>27</v>
      </c>
      <c r="G1232" s="239"/>
      <c r="H1232" s="239">
        <v>55200</v>
      </c>
      <c r="I1232" s="237"/>
      <c r="J1232" s="240">
        <v>45587.5989583333</v>
      </c>
    </row>
    <row spans="1:10" s="42" customFormat="1" ht="15" customHeight="1" x14ac:dyDescent="0.25" outlineLevel="0" r="1233">
      <c r="A1233" s="235">
        <v>404</v>
      </c>
      <c r="B1233" s="236">
        <v>45565</v>
      </c>
      <c r="C1233" s="237" t="s">
        <v>4120</v>
      </c>
      <c r="D1233" s="237" t="s">
        <v>4121</v>
      </c>
      <c r="E1233" s="238" t="s">
        <v>28</v>
      </c>
      <c r="F1233" s="237" t="s">
        <v>27</v>
      </c>
      <c r="G1233" s="239">
        <v>0.2</v>
      </c>
      <c r="H1233" s="239"/>
      <c r="I1233" s="237"/>
      <c r="J1233" s="240">
        <v>45587.9586689815</v>
      </c>
    </row>
    <row spans="1:10" s="42" customFormat="1" ht="15" customHeight="1" x14ac:dyDescent="0.25" outlineLevel="0" r="1234">
      <c r="A1234" s="235">
        <v>404</v>
      </c>
      <c r="B1234" s="236">
        <v>45565</v>
      </c>
      <c r="C1234" s="237" t="s">
        <v>4120</v>
      </c>
      <c r="D1234" s="237" t="s">
        <v>4121</v>
      </c>
      <c r="E1234" s="238" t="s">
        <v>921</v>
      </c>
      <c r="F1234" s="237" t="s">
        <v>922</v>
      </c>
      <c r="G1234" s="239"/>
      <c r="H1234" s="239">
        <v>0.01</v>
      </c>
      <c r="I1234" s="237"/>
      <c r="J1234" s="240">
        <v>45587.9586689815</v>
      </c>
    </row>
    <row spans="1:10" s="42" customFormat="1" ht="15" customHeight="1" x14ac:dyDescent="0.25" outlineLevel="0" r="1235">
      <c r="A1235" s="235">
        <v>404</v>
      </c>
      <c r="B1235" s="236">
        <v>45565</v>
      </c>
      <c r="C1235" s="237" t="s">
        <v>4120</v>
      </c>
      <c r="D1235" s="237" t="s">
        <v>4121</v>
      </c>
      <c r="E1235" s="238" t="s">
        <v>923</v>
      </c>
      <c r="F1235" s="237" t="s">
        <v>924</v>
      </c>
      <c r="G1235" s="239"/>
      <c r="H1235" s="239">
        <v>0.02</v>
      </c>
      <c r="I1235" s="237"/>
      <c r="J1235" s="240">
        <v>45587.9586689815</v>
      </c>
    </row>
    <row spans="1:10" s="42" customFormat="1" ht="15" customHeight="1" x14ac:dyDescent="0.25" outlineLevel="0" r="1236">
      <c r="A1236" s="235">
        <v>404</v>
      </c>
      <c r="B1236" s="236">
        <v>45565</v>
      </c>
      <c r="C1236" s="237" t="s">
        <v>4120</v>
      </c>
      <c r="D1236" s="237" t="s">
        <v>4121</v>
      </c>
      <c r="E1236" s="238" t="s">
        <v>919</v>
      </c>
      <c r="F1236" s="237" t="s">
        <v>920</v>
      </c>
      <c r="G1236" s="239"/>
      <c r="H1236" s="239">
        <v>0.17</v>
      </c>
      <c r="I1236" s="237"/>
      <c r="J1236" s="240">
        <v>45587.9586689815</v>
      </c>
    </row>
    <row spans="1:10" s="42" customFormat="1" ht="15" customHeight="1" x14ac:dyDescent="0.25" outlineLevel="0" r="1237">
      <c r="A1237" s="235">
        <v>405</v>
      </c>
      <c r="B1237" s="236">
        <v>45588</v>
      </c>
      <c r="C1237" s="237" t="s">
        <v>2336</v>
      </c>
      <c r="D1237" s="237" t="s">
        <v>4122</v>
      </c>
      <c r="E1237" s="238" t="s">
        <v>28</v>
      </c>
      <c r="F1237" s="237" t="s">
        <v>27</v>
      </c>
      <c r="G1237" s="239">
        <v>9255.49</v>
      </c>
      <c r="H1237" s="239"/>
      <c r="I1237" s="237"/>
      <c r="J1237" s="240">
        <v>45588.3443634259</v>
      </c>
    </row>
    <row spans="1:10" s="42" customFormat="1" ht="15" customHeight="1" x14ac:dyDescent="0.25" outlineLevel="0" r="1238">
      <c r="A1238" s="235">
        <v>405</v>
      </c>
      <c r="B1238" s="236">
        <v>45588</v>
      </c>
      <c r="C1238" s="237" t="s">
        <v>2336</v>
      </c>
      <c r="D1238" s="237" t="s">
        <v>4122</v>
      </c>
      <c r="E1238" s="238" t="s">
        <v>30</v>
      </c>
      <c r="F1238" s="237" t="s">
        <v>472</v>
      </c>
      <c r="G1238" s="239"/>
      <c r="H1238" s="239">
        <v>9255.49</v>
      </c>
      <c r="I1238" s="237"/>
      <c r="J1238" s="240">
        <v>45588.3443634259</v>
      </c>
    </row>
    <row spans="1:10" s="42" customFormat="1" ht="15" customHeight="1" x14ac:dyDescent="0.25" outlineLevel="0" r="1239">
      <c r="A1239" s="235">
        <v>406</v>
      </c>
      <c r="B1239" s="236">
        <v>45588</v>
      </c>
      <c r="C1239" s="237" t="s">
        <v>2267</v>
      </c>
      <c r="D1239" s="237" t="s">
        <v>4123</v>
      </c>
      <c r="E1239" s="238" t="s">
        <v>28</v>
      </c>
      <c r="F1239" s="237" t="s">
        <v>27</v>
      </c>
      <c r="G1239" s="239">
        <v>11267.55</v>
      </c>
      <c r="H1239" s="239"/>
      <c r="I1239" s="237"/>
      <c r="J1239" s="240">
        <v>45588.3446527778</v>
      </c>
    </row>
    <row spans="1:10" s="42" customFormat="1" ht="15" customHeight="1" x14ac:dyDescent="0.25" outlineLevel="0" r="1240">
      <c r="A1240" s="235">
        <v>406</v>
      </c>
      <c r="B1240" s="236">
        <v>45588</v>
      </c>
      <c r="C1240" s="237" t="s">
        <v>2267</v>
      </c>
      <c r="D1240" s="237" t="s">
        <v>4123</v>
      </c>
      <c r="E1240" s="238" t="s">
        <v>30</v>
      </c>
      <c r="F1240" s="237" t="s">
        <v>472</v>
      </c>
      <c r="G1240" s="239"/>
      <c r="H1240" s="239">
        <v>11267.55</v>
      </c>
      <c r="I1240" s="237"/>
      <c r="J1240" s="240">
        <v>45588.3446527778</v>
      </c>
    </row>
    <row spans="1:10" s="42" customFormat="1" ht="15" customHeight="1" x14ac:dyDescent="0.25" outlineLevel="0" r="1241">
      <c r="A1241" s="235">
        <v>407</v>
      </c>
      <c r="B1241" s="236">
        <v>45588</v>
      </c>
      <c r="C1241" s="237" t="s">
        <v>2128</v>
      </c>
      <c r="D1241" s="237" t="s">
        <v>4124</v>
      </c>
      <c r="E1241" s="238" t="s">
        <v>28</v>
      </c>
      <c r="F1241" s="237" t="s">
        <v>27</v>
      </c>
      <c r="G1241" s="239">
        <v>5432.57</v>
      </c>
      <c r="H1241" s="239"/>
      <c r="I1241" s="237"/>
      <c r="J1241" s="240">
        <v>45588.3449768519</v>
      </c>
    </row>
    <row spans="1:10" s="42" customFormat="1" ht="15" customHeight="1" x14ac:dyDescent="0.25" outlineLevel="0" r="1242">
      <c r="A1242" s="235">
        <v>407</v>
      </c>
      <c r="B1242" s="236">
        <v>45588</v>
      </c>
      <c r="C1242" s="237" t="s">
        <v>2128</v>
      </c>
      <c r="D1242" s="237" t="s">
        <v>4124</v>
      </c>
      <c r="E1242" s="238" t="s">
        <v>30</v>
      </c>
      <c r="F1242" s="237" t="s">
        <v>472</v>
      </c>
      <c r="G1242" s="239"/>
      <c r="H1242" s="239">
        <v>5432.57</v>
      </c>
      <c r="I1242" s="237"/>
      <c r="J1242" s="240">
        <v>45588.3449768519</v>
      </c>
    </row>
    <row spans="1:10" s="42" customFormat="1" ht="15" customHeight="1" x14ac:dyDescent="0.25" outlineLevel="0" r="1243">
      <c r="A1243" s="235">
        <v>408</v>
      </c>
      <c r="B1243" s="236">
        <v>45588</v>
      </c>
      <c r="C1243" s="237" t="s">
        <v>2240</v>
      </c>
      <c r="D1243" s="237" t="s">
        <v>4125</v>
      </c>
      <c r="E1243" s="238" t="s">
        <v>28</v>
      </c>
      <c r="F1243" s="237" t="s">
        <v>27</v>
      </c>
      <c r="G1243" s="239">
        <v>6970.36</v>
      </c>
      <c r="H1243" s="239"/>
      <c r="I1243" s="237"/>
      <c r="J1243" s="240">
        <v>45588.3475462963</v>
      </c>
    </row>
    <row spans="1:10" s="42" customFormat="1" ht="15" customHeight="1" x14ac:dyDescent="0.25" outlineLevel="0" r="1244">
      <c r="A1244" s="235">
        <v>408</v>
      </c>
      <c r="B1244" s="236">
        <v>45588</v>
      </c>
      <c r="C1244" s="237" t="s">
        <v>2240</v>
      </c>
      <c r="D1244" s="237" t="s">
        <v>4125</v>
      </c>
      <c r="E1244" s="238" t="s">
        <v>30</v>
      </c>
      <c r="F1244" s="237" t="s">
        <v>472</v>
      </c>
      <c r="G1244" s="239"/>
      <c r="H1244" s="239">
        <v>6970.36</v>
      </c>
      <c r="I1244" s="237"/>
      <c r="J1244" s="240">
        <v>45588.3475462963</v>
      </c>
    </row>
    <row spans="1:10" s="42" customFormat="1" ht="15" customHeight="1" x14ac:dyDescent="0.25" outlineLevel="0" r="1245">
      <c r="A1245" s="235">
        <v>409</v>
      </c>
      <c r="B1245" s="236">
        <v>45588</v>
      </c>
      <c r="C1245" s="237" t="s">
        <v>1347</v>
      </c>
      <c r="D1245" s="237" t="s">
        <v>4126</v>
      </c>
      <c r="E1245" s="238" t="s">
        <v>28</v>
      </c>
      <c r="F1245" s="237" t="s">
        <v>27</v>
      </c>
      <c r="G1245" s="239">
        <v>1810.86</v>
      </c>
      <c r="H1245" s="239"/>
      <c r="I1245" s="237"/>
      <c r="J1245" s="240">
        <v>45588.3477430556</v>
      </c>
    </row>
    <row spans="1:10" s="42" customFormat="1" ht="15" customHeight="1" x14ac:dyDescent="0.25" outlineLevel="0" r="1246">
      <c r="A1246" s="235">
        <v>409</v>
      </c>
      <c r="B1246" s="236">
        <v>45588</v>
      </c>
      <c r="C1246" s="237" t="s">
        <v>1347</v>
      </c>
      <c r="D1246" s="237" t="s">
        <v>4126</v>
      </c>
      <c r="E1246" s="238" t="s">
        <v>30</v>
      </c>
      <c r="F1246" s="237" t="s">
        <v>472</v>
      </c>
      <c r="G1246" s="239"/>
      <c r="H1246" s="239">
        <v>1810.86</v>
      </c>
      <c r="I1246" s="237"/>
      <c r="J1246" s="240">
        <v>45588.3477430556</v>
      </c>
    </row>
    <row spans="1:10" s="42" customFormat="1" ht="15" customHeight="1" x14ac:dyDescent="0.25" outlineLevel="0" r="1247">
      <c r="A1247" s="235">
        <v>410</v>
      </c>
      <c r="B1247" s="236">
        <v>45588</v>
      </c>
      <c r="C1247" s="237" t="s">
        <v>2521</v>
      </c>
      <c r="D1247" s="237" t="s">
        <v>4127</v>
      </c>
      <c r="E1247" s="238" t="s">
        <v>28</v>
      </c>
      <c r="F1247" s="237" t="s">
        <v>27</v>
      </c>
      <c r="G1247" s="239">
        <v>6366.75</v>
      </c>
      <c r="H1247" s="239"/>
      <c r="I1247" s="237"/>
      <c r="J1247" s="240">
        <v>45588.5756018519</v>
      </c>
    </row>
    <row spans="1:10" s="42" customFormat="1" ht="15" customHeight="1" x14ac:dyDescent="0.25" outlineLevel="0" r="1248">
      <c r="A1248" s="235">
        <v>410</v>
      </c>
      <c r="B1248" s="236">
        <v>45588</v>
      </c>
      <c r="C1248" s="237" t="s">
        <v>2521</v>
      </c>
      <c r="D1248" s="237" t="s">
        <v>4127</v>
      </c>
      <c r="E1248" s="238" t="s">
        <v>30</v>
      </c>
      <c r="F1248" s="237" t="s">
        <v>472</v>
      </c>
      <c r="G1248" s="239"/>
      <c r="H1248" s="239">
        <v>6366.75</v>
      </c>
      <c r="I1248" s="237"/>
      <c r="J1248" s="240">
        <v>45588.5756018519</v>
      </c>
    </row>
    <row spans="1:10" s="42" customFormat="1" ht="15" customHeight="1" x14ac:dyDescent="0.25" outlineLevel="0" r="1249">
      <c r="A1249" s="235">
        <v>411</v>
      </c>
      <c r="B1249" s="236">
        <v>45588</v>
      </c>
      <c r="C1249" s="237" t="s">
        <v>2750</v>
      </c>
      <c r="D1249" s="237" t="s">
        <v>4128</v>
      </c>
      <c r="E1249" s="238" t="s">
        <v>28</v>
      </c>
      <c r="F1249" s="237" t="s">
        <v>27</v>
      </c>
      <c r="G1249" s="239">
        <v>804.83</v>
      </c>
      <c r="H1249" s="239"/>
      <c r="I1249" s="237"/>
      <c r="J1249" s="240">
        <v>45588.5758564815</v>
      </c>
    </row>
    <row spans="1:10" s="42" customFormat="1" ht="15" customHeight="1" x14ac:dyDescent="0.25" outlineLevel="0" r="1250">
      <c r="A1250" s="235">
        <v>411</v>
      </c>
      <c r="B1250" s="236">
        <v>45588</v>
      </c>
      <c r="C1250" s="237" t="s">
        <v>2750</v>
      </c>
      <c r="D1250" s="237" t="s">
        <v>4128</v>
      </c>
      <c r="E1250" s="238" t="s">
        <v>30</v>
      </c>
      <c r="F1250" s="237" t="s">
        <v>472</v>
      </c>
      <c r="G1250" s="239"/>
      <c r="H1250" s="239">
        <v>804.83</v>
      </c>
      <c r="I1250" s="237"/>
      <c r="J1250" s="240">
        <v>45588.5758564815</v>
      </c>
    </row>
    <row spans="1:10" s="42" customFormat="1" ht="15" customHeight="1" x14ac:dyDescent="0.25" outlineLevel="0" r="1251">
      <c r="A1251" s="235">
        <v>412</v>
      </c>
      <c r="B1251" s="236">
        <v>45588</v>
      </c>
      <c r="C1251" s="237" t="s">
        <v>2344</v>
      </c>
      <c r="D1251" s="237" t="s">
        <v>4129</v>
      </c>
      <c r="E1251" s="238" t="s">
        <v>28</v>
      </c>
      <c r="F1251" s="237" t="s">
        <v>27</v>
      </c>
      <c r="G1251" s="239">
        <v>8752.48</v>
      </c>
      <c r="H1251" s="239"/>
      <c r="I1251" s="237"/>
      <c r="J1251" s="240">
        <v>45588.5762037037</v>
      </c>
    </row>
    <row spans="1:10" s="42" customFormat="1" ht="15" customHeight="1" x14ac:dyDescent="0.25" outlineLevel="0" r="1252">
      <c r="A1252" s="235">
        <v>412</v>
      </c>
      <c r="B1252" s="236">
        <v>45588</v>
      </c>
      <c r="C1252" s="237" t="s">
        <v>2344</v>
      </c>
      <c r="D1252" s="237" t="s">
        <v>4129</v>
      </c>
      <c r="E1252" s="238" t="s">
        <v>30</v>
      </c>
      <c r="F1252" s="237" t="s">
        <v>472</v>
      </c>
      <c r="G1252" s="239"/>
      <c r="H1252" s="239">
        <v>8752.48</v>
      </c>
      <c r="I1252" s="237"/>
      <c r="J1252" s="240">
        <v>45588.5762037037</v>
      </c>
    </row>
    <row spans="1:10" s="42" customFormat="1" ht="15" customHeight="1" x14ac:dyDescent="0.25" outlineLevel="0" r="1253">
      <c r="A1253" s="235">
        <v>413</v>
      </c>
      <c r="B1253" s="236">
        <v>45588</v>
      </c>
      <c r="C1253" s="237" t="s">
        <v>1296</v>
      </c>
      <c r="D1253" s="237" t="s">
        <v>4130</v>
      </c>
      <c r="E1253" s="238" t="s">
        <v>28</v>
      </c>
      <c r="F1253" s="237" t="s">
        <v>27</v>
      </c>
      <c r="G1253" s="239">
        <v>4527.15</v>
      </c>
      <c r="H1253" s="239"/>
      <c r="I1253" s="237"/>
      <c r="J1253" s="240">
        <v>45588.731400463</v>
      </c>
    </row>
    <row spans="1:10" s="42" customFormat="1" ht="15" customHeight="1" x14ac:dyDescent="0.25" outlineLevel="0" r="1254">
      <c r="A1254" s="235">
        <v>413</v>
      </c>
      <c r="B1254" s="236">
        <v>45588</v>
      </c>
      <c r="C1254" s="237" t="s">
        <v>1296</v>
      </c>
      <c r="D1254" s="237" t="s">
        <v>4130</v>
      </c>
      <c r="E1254" s="238" t="s">
        <v>30</v>
      </c>
      <c r="F1254" s="237" t="s">
        <v>472</v>
      </c>
      <c r="G1254" s="239"/>
      <c r="H1254" s="239">
        <v>4527.15</v>
      </c>
      <c r="I1254" s="237"/>
      <c r="J1254" s="240">
        <v>45588.731400463</v>
      </c>
    </row>
    <row spans="1:10" s="42" customFormat="1" ht="15" customHeight="1" x14ac:dyDescent="0.25" outlineLevel="0" r="1255">
      <c r="A1255" s="235">
        <v>414</v>
      </c>
      <c r="B1255" s="236">
        <v>45589</v>
      </c>
      <c r="C1255" s="237" t="s">
        <v>2437</v>
      </c>
      <c r="D1255" s="237" t="s">
        <v>4159</v>
      </c>
      <c r="E1255" s="238" t="s">
        <v>28</v>
      </c>
      <c r="F1255" s="237" t="s">
        <v>27</v>
      </c>
      <c r="G1255" s="239">
        <v>503.02</v>
      </c>
      <c r="H1255" s="239"/>
      <c r="I1255" s="237"/>
      <c r="J1255" s="240">
        <v>45589.3713888889</v>
      </c>
    </row>
    <row spans="1:10" s="42" customFormat="1" ht="15" customHeight="1" x14ac:dyDescent="0.25" outlineLevel="0" r="1256">
      <c r="A1256" s="235">
        <v>414</v>
      </c>
      <c r="B1256" s="236">
        <v>45589</v>
      </c>
      <c r="C1256" s="237" t="s">
        <v>2437</v>
      </c>
      <c r="D1256" s="237" t="s">
        <v>4159</v>
      </c>
      <c r="E1256" s="238" t="s">
        <v>30</v>
      </c>
      <c r="F1256" s="237" t="s">
        <v>472</v>
      </c>
      <c r="G1256" s="239"/>
      <c r="H1256" s="239">
        <v>503.02</v>
      </c>
      <c r="I1256" s="237"/>
      <c r="J1256" s="240">
        <v>45589.3713888889</v>
      </c>
    </row>
    <row spans="1:10" s="42" customFormat="1" ht="15" customHeight="1" x14ac:dyDescent="0.25" outlineLevel="0" r="1257">
      <c r="A1257" s="235">
        <v>415</v>
      </c>
      <c r="B1257" s="236">
        <v>45589</v>
      </c>
      <c r="C1257" s="237" t="s">
        <v>2245</v>
      </c>
      <c r="D1257" s="237" t="s">
        <v>4160</v>
      </c>
      <c r="E1257" s="238" t="s">
        <v>28</v>
      </c>
      <c r="F1257" s="237" t="s">
        <v>27</v>
      </c>
      <c r="G1257" s="239">
        <v>11468.76</v>
      </c>
      <c r="H1257" s="239"/>
      <c r="I1257" s="237"/>
      <c r="J1257" s="240">
        <v>45589.3719444444</v>
      </c>
    </row>
    <row spans="1:10" s="42" customFormat="1" ht="15" customHeight="1" x14ac:dyDescent="0.25" outlineLevel="0" r="1258">
      <c r="A1258" s="235">
        <v>415</v>
      </c>
      <c r="B1258" s="236">
        <v>45589</v>
      </c>
      <c r="C1258" s="237" t="s">
        <v>2245</v>
      </c>
      <c r="D1258" s="237" t="s">
        <v>4160</v>
      </c>
      <c r="E1258" s="238" t="s">
        <v>30</v>
      </c>
      <c r="F1258" s="237" t="s">
        <v>472</v>
      </c>
      <c r="G1258" s="239"/>
      <c r="H1258" s="239">
        <v>11468.76</v>
      </c>
      <c r="I1258" s="237"/>
      <c r="J1258" s="240">
        <v>45589.3719444444</v>
      </c>
    </row>
    <row spans="1:10" s="42" customFormat="1" ht="15" customHeight="1" x14ac:dyDescent="0.25" outlineLevel="0" r="1259">
      <c r="A1259" s="235">
        <v>416</v>
      </c>
      <c r="B1259" s="236">
        <v>45589</v>
      </c>
      <c r="C1259" s="237" t="s">
        <v>3194</v>
      </c>
      <c r="D1259" s="237" t="s">
        <v>4161</v>
      </c>
      <c r="E1259" s="238" t="s">
        <v>28</v>
      </c>
      <c r="F1259" s="237" t="s">
        <v>27</v>
      </c>
      <c r="G1259" s="239">
        <v>3420.51</v>
      </c>
      <c r="H1259" s="239"/>
      <c r="I1259" s="237"/>
      <c r="J1259" s="240">
        <v>45589.3724884259</v>
      </c>
    </row>
    <row spans="1:10" s="42" customFormat="1" ht="15" customHeight="1" x14ac:dyDescent="0.25" outlineLevel="0" r="1260">
      <c r="A1260" s="235">
        <v>416</v>
      </c>
      <c r="B1260" s="236">
        <v>45589</v>
      </c>
      <c r="C1260" s="237" t="s">
        <v>3194</v>
      </c>
      <c r="D1260" s="237" t="s">
        <v>4161</v>
      </c>
      <c r="E1260" s="238" t="s">
        <v>30</v>
      </c>
      <c r="F1260" s="237" t="s">
        <v>472</v>
      </c>
      <c r="G1260" s="239"/>
      <c r="H1260" s="239">
        <v>3420.51</v>
      </c>
      <c r="I1260" s="237"/>
      <c r="J1260" s="240">
        <v>45589.3724884259</v>
      </c>
    </row>
    <row spans="1:10" s="42" customFormat="1" ht="15" customHeight="1" x14ac:dyDescent="0.25" outlineLevel="0" r="1261">
      <c r="A1261" s="235">
        <v>417</v>
      </c>
      <c r="B1261" s="236">
        <v>45589</v>
      </c>
      <c r="C1261" s="237" t="s">
        <v>2233</v>
      </c>
      <c r="D1261" s="237" t="s">
        <v>4162</v>
      </c>
      <c r="E1261" s="238" t="s">
        <v>28</v>
      </c>
      <c r="F1261" s="237" t="s">
        <v>27</v>
      </c>
      <c r="G1261" s="239">
        <v>15694.09</v>
      </c>
      <c r="H1261" s="239"/>
      <c r="I1261" s="237"/>
      <c r="J1261" s="240">
        <v>45589.6237731481</v>
      </c>
    </row>
    <row spans="1:10" s="42" customFormat="1" ht="15" customHeight="1" x14ac:dyDescent="0.25" outlineLevel="0" r="1262">
      <c r="A1262" s="235">
        <v>417</v>
      </c>
      <c r="B1262" s="236">
        <v>45589</v>
      </c>
      <c r="C1262" s="237" t="s">
        <v>2233</v>
      </c>
      <c r="D1262" s="237" t="s">
        <v>4162</v>
      </c>
      <c r="E1262" s="238" t="s">
        <v>30</v>
      </c>
      <c r="F1262" s="237" t="s">
        <v>472</v>
      </c>
      <c r="G1262" s="239"/>
      <c r="H1262" s="239">
        <v>15694.09</v>
      </c>
      <c r="I1262" s="237"/>
      <c r="J1262" s="240">
        <v>45589.6237731481</v>
      </c>
    </row>
    <row spans="1:10" s="42" customFormat="1" ht="15" customHeight="1" x14ac:dyDescent="0.25" outlineLevel="0" r="1263">
      <c r="A1263" s="235">
        <v>418</v>
      </c>
      <c r="B1263" s="236">
        <v>45589</v>
      </c>
      <c r="C1263" s="237" t="s">
        <v>2428</v>
      </c>
      <c r="D1263" s="237" t="s">
        <v>4163</v>
      </c>
      <c r="E1263" s="238" t="s">
        <v>28</v>
      </c>
      <c r="F1263" s="237" t="s">
        <v>27</v>
      </c>
      <c r="G1263" s="239">
        <v>804.83</v>
      </c>
      <c r="H1263" s="239"/>
      <c r="I1263" s="237"/>
      <c r="J1263" s="240">
        <v>45589.7145023148</v>
      </c>
    </row>
    <row spans="1:10" s="42" customFormat="1" ht="15" customHeight="1" x14ac:dyDescent="0.25" outlineLevel="0" r="1264">
      <c r="A1264" s="235">
        <v>418</v>
      </c>
      <c r="B1264" s="236">
        <v>45589</v>
      </c>
      <c r="C1264" s="237" t="s">
        <v>2428</v>
      </c>
      <c r="D1264" s="237" t="s">
        <v>4163</v>
      </c>
      <c r="E1264" s="238" t="s">
        <v>30</v>
      </c>
      <c r="F1264" s="237" t="s">
        <v>472</v>
      </c>
      <c r="G1264" s="239"/>
      <c r="H1264" s="239">
        <v>804.83</v>
      </c>
      <c r="I1264" s="237"/>
      <c r="J1264" s="240">
        <v>45589.7145023148</v>
      </c>
    </row>
    <row spans="1:10" s="42" customFormat="1" ht="15" customHeight="1" x14ac:dyDescent="0.25" outlineLevel="0" r="1265">
      <c r="A1265" s="235">
        <v>419</v>
      </c>
      <c r="B1265" s="236">
        <v>45590</v>
      </c>
      <c r="C1265" s="237" t="s">
        <v>2388</v>
      </c>
      <c r="D1265" s="237" t="s">
        <v>4197</v>
      </c>
      <c r="E1265" s="238" t="s">
        <v>28</v>
      </c>
      <c r="F1265" s="237" t="s">
        <v>27</v>
      </c>
      <c r="G1265" s="239">
        <v>6700.12</v>
      </c>
      <c r="H1265" s="239"/>
      <c r="I1265" s="237"/>
      <c r="J1265" s="240">
        <v>45590.4571990741</v>
      </c>
    </row>
    <row spans="1:10" s="42" customFormat="1" ht="15" customHeight="1" x14ac:dyDescent="0.25" outlineLevel="0" r="1266">
      <c r="A1266" s="235">
        <v>419</v>
      </c>
      <c r="B1266" s="236">
        <v>45590</v>
      </c>
      <c r="C1266" s="237" t="s">
        <v>2388</v>
      </c>
      <c r="D1266" s="237" t="s">
        <v>4197</v>
      </c>
      <c r="E1266" s="238" t="s">
        <v>30</v>
      </c>
      <c r="F1266" s="237" t="s">
        <v>472</v>
      </c>
      <c r="G1266" s="239"/>
      <c r="H1266" s="239">
        <v>6700.12</v>
      </c>
      <c r="I1266" s="237"/>
      <c r="J1266" s="240">
        <v>45590.4571990741</v>
      </c>
    </row>
    <row spans="1:10" s="42" customFormat="1" ht="15" customHeight="1" x14ac:dyDescent="0.25" outlineLevel="0" r="1267">
      <c r="A1267" s="235">
        <v>420</v>
      </c>
      <c r="B1267" s="236">
        <v>45589</v>
      </c>
      <c r="C1267" s="237" t="s">
        <v>4198</v>
      </c>
      <c r="D1267" s="237"/>
      <c r="E1267" s="238" t="s">
        <v>96</v>
      </c>
      <c r="F1267" s="237" t="s">
        <v>478</v>
      </c>
      <c r="G1267" s="239">
        <v>1295.73</v>
      </c>
      <c r="H1267" s="239"/>
      <c r="I1267" s="237"/>
      <c r="J1267" s="240">
        <v>45590.4580902778</v>
      </c>
    </row>
    <row spans="1:10" s="42" customFormat="1" ht="15" customHeight="1" x14ac:dyDescent="0.25" outlineLevel="0" r="1268">
      <c r="A1268" s="235">
        <v>420</v>
      </c>
      <c r="B1268" s="236">
        <v>45589</v>
      </c>
      <c r="C1268" s="237" t="s">
        <v>4198</v>
      </c>
      <c r="D1268" s="237"/>
      <c r="E1268" s="238" t="s">
        <v>1083</v>
      </c>
      <c r="F1268" s="237" t="s">
        <v>1084</v>
      </c>
      <c r="G1268" s="239"/>
      <c r="H1268" s="239">
        <v>1295.73</v>
      </c>
      <c r="I1268" s="237"/>
      <c r="J1268" s="240">
        <v>45590.4580902778</v>
      </c>
    </row>
    <row spans="1:10" s="42" customFormat="1" ht="15" customHeight="1" x14ac:dyDescent="0.25" outlineLevel="0" r="1269">
      <c r="A1269" s="235">
        <v>421</v>
      </c>
      <c r="B1269" s="236">
        <v>45590</v>
      </c>
      <c r="C1269" s="237" t="s">
        <v>4198</v>
      </c>
      <c r="D1269" s="237"/>
      <c r="E1269" s="238" t="s">
        <v>96</v>
      </c>
      <c r="F1269" s="237" t="s">
        <v>478</v>
      </c>
      <c r="G1269" s="239">
        <v>1200</v>
      </c>
      <c r="H1269" s="239"/>
      <c r="I1269" s="237"/>
      <c r="J1269" s="240">
        <v>45590.4584490741</v>
      </c>
    </row>
    <row spans="1:10" s="42" customFormat="1" ht="15" customHeight="1" x14ac:dyDescent="0.25" outlineLevel="0" r="1270">
      <c r="A1270" s="235">
        <v>421</v>
      </c>
      <c r="B1270" s="236">
        <v>45590</v>
      </c>
      <c r="C1270" s="237" t="s">
        <v>4198</v>
      </c>
      <c r="D1270" s="237"/>
      <c r="E1270" s="238" t="s">
        <v>1083</v>
      </c>
      <c r="F1270" s="237" t="s">
        <v>1084</v>
      </c>
      <c r="G1270" s="239"/>
      <c r="H1270" s="239">
        <v>1200</v>
      </c>
      <c r="I1270" s="237"/>
      <c r="J1270" s="240">
        <v>45590.4584490741</v>
      </c>
    </row>
    <row spans="1:10" s="42" customFormat="1" ht="15" customHeight="1" x14ac:dyDescent="0.25" outlineLevel="0" r="1271">
      <c r="A1271" s="235">
        <v>422</v>
      </c>
      <c r="B1271" s="236">
        <v>45590</v>
      </c>
      <c r="C1271" s="237" t="s">
        <v>4003</v>
      </c>
      <c r="D1271" s="237"/>
      <c r="E1271" s="238" t="s">
        <v>1083</v>
      </c>
      <c r="F1271" s="237" t="s">
        <v>1084</v>
      </c>
      <c r="G1271" s="239">
        <v>40000</v>
      </c>
      <c r="H1271" s="239"/>
      <c r="I1271" s="237"/>
      <c r="J1271" s="240">
        <v>45590.4588194444</v>
      </c>
    </row>
    <row spans="1:10" s="42" customFormat="1" ht="15" customHeight="1" x14ac:dyDescent="0.25" outlineLevel="0" r="1272">
      <c r="A1272" s="235">
        <v>422</v>
      </c>
      <c r="B1272" s="236">
        <v>45590</v>
      </c>
      <c r="C1272" s="237" t="s">
        <v>4003</v>
      </c>
      <c r="D1272" s="237"/>
      <c r="E1272" s="238" t="s">
        <v>28</v>
      </c>
      <c r="F1272" s="237" t="s">
        <v>27</v>
      </c>
      <c r="G1272" s="239"/>
      <c r="H1272" s="239">
        <v>40000</v>
      </c>
      <c r="I1272" s="237"/>
      <c r="J1272" s="240">
        <v>45590.4588194444</v>
      </c>
    </row>
    <row spans="1:10" s="42" customFormat="1" ht="15" customHeight="1" x14ac:dyDescent="0.25" outlineLevel="0" r="1273">
      <c r="A1273" s="235">
        <v>423</v>
      </c>
      <c r="B1273" s="236">
        <v>45594</v>
      </c>
      <c r="C1273" s="237" t="s">
        <v>2429</v>
      </c>
      <c r="D1273" s="237" t="s">
        <v>4332</v>
      </c>
      <c r="E1273" s="238" t="s">
        <v>28</v>
      </c>
      <c r="F1273" s="237" t="s">
        <v>27</v>
      </c>
      <c r="G1273" s="239">
        <v>1810.86</v>
      </c>
      <c r="H1273" s="239"/>
      <c r="I1273" s="237"/>
      <c r="J1273" s="240">
        <v>45594.6652430556</v>
      </c>
    </row>
    <row spans="1:10" s="42" customFormat="1" ht="15" customHeight="1" x14ac:dyDescent="0.25" outlineLevel="0" r="1274">
      <c r="A1274" s="235">
        <v>423</v>
      </c>
      <c r="B1274" s="236">
        <v>45594</v>
      </c>
      <c r="C1274" s="237" t="s">
        <v>2429</v>
      </c>
      <c r="D1274" s="237" t="s">
        <v>4332</v>
      </c>
      <c r="E1274" s="238" t="s">
        <v>30</v>
      </c>
      <c r="F1274" s="237" t="s">
        <v>472</v>
      </c>
      <c r="G1274" s="239"/>
      <c r="H1274" s="239">
        <v>1810.86</v>
      </c>
      <c r="I1274" s="237"/>
      <c r="J1274" s="240">
        <v>45594.6652430556</v>
      </c>
    </row>
    <row spans="1:10" s="42" customFormat="1" ht="15" customHeight="1" x14ac:dyDescent="0.25" outlineLevel="0" r="1275">
      <c r="A1275" s="235">
        <v>424</v>
      </c>
      <c r="B1275" s="236">
        <v>45594</v>
      </c>
      <c r="C1275" s="237" t="s">
        <v>977</v>
      </c>
      <c r="D1275" s="237" t="s">
        <v>4333</v>
      </c>
      <c r="E1275" s="238" t="s">
        <v>28</v>
      </c>
      <c r="F1275" s="237" t="s">
        <v>27</v>
      </c>
      <c r="G1275" s="239">
        <v>4426.54</v>
      </c>
      <c r="H1275" s="239"/>
      <c r="I1275" s="237"/>
      <c r="J1275" s="240">
        <v>45594.6655902778</v>
      </c>
    </row>
    <row spans="1:10" s="42" customFormat="1" ht="15" customHeight="1" x14ac:dyDescent="0.25" outlineLevel="0" r="1276">
      <c r="A1276" s="235">
        <v>424</v>
      </c>
      <c r="B1276" s="236">
        <v>45594</v>
      </c>
      <c r="C1276" s="237" t="s">
        <v>977</v>
      </c>
      <c r="D1276" s="237" t="s">
        <v>4333</v>
      </c>
      <c r="E1276" s="238" t="s">
        <v>30</v>
      </c>
      <c r="F1276" s="237" t="s">
        <v>472</v>
      </c>
      <c r="G1276" s="239"/>
      <c r="H1276" s="239">
        <v>4426.54</v>
      </c>
      <c r="I1276" s="237"/>
      <c r="J1276" s="240">
        <v>45594.6655902778</v>
      </c>
    </row>
    <row spans="1:10" s="42" customFormat="1" ht="15" customHeight="1" x14ac:dyDescent="0.25" outlineLevel="0" r="1277">
      <c r="A1277" s="235">
        <v>425</v>
      </c>
      <c r="B1277" s="236">
        <v>45594</v>
      </c>
      <c r="C1277" s="237" t="s">
        <v>4384</v>
      </c>
      <c r="D1277" s="237" t="s">
        <v>4385</v>
      </c>
      <c r="E1277" s="238" t="s">
        <v>1803</v>
      </c>
      <c r="F1277" s="237" t="s">
        <v>2597</v>
      </c>
      <c r="G1277" s="239"/>
      <c r="H1277" s="239">
        <v>147.02</v>
      </c>
      <c r="I1277" s="237"/>
      <c r="J1277" s="240">
        <v>45595.2033680556</v>
      </c>
    </row>
    <row spans="1:10" s="42" customFormat="1" ht="15" customHeight="1" x14ac:dyDescent="0.25" outlineLevel="0" r="1278">
      <c r="A1278" s="235">
        <v>425</v>
      </c>
      <c r="B1278" s="236">
        <v>45594</v>
      </c>
      <c r="C1278" s="237" t="s">
        <v>4384</v>
      </c>
      <c r="D1278" s="237" t="s">
        <v>4385</v>
      </c>
      <c r="E1278" s="238" t="s">
        <v>1104</v>
      </c>
      <c r="F1278" s="237" t="s">
        <v>1105</v>
      </c>
      <c r="G1278" s="239">
        <v>127.87</v>
      </c>
      <c r="H1278" s="239"/>
      <c r="I1278" s="237"/>
      <c r="J1278" s="240">
        <v>45595.2033680556</v>
      </c>
    </row>
    <row spans="1:10" s="42" customFormat="1" ht="15" customHeight="1" x14ac:dyDescent="0.25" outlineLevel="0" r="1279">
      <c r="A1279" s="235">
        <v>425</v>
      </c>
      <c r="B1279" s="236">
        <v>45594</v>
      </c>
      <c r="C1279" s="237" t="s">
        <v>4384</v>
      </c>
      <c r="D1279" s="237" t="s">
        <v>4385</v>
      </c>
      <c r="E1279" s="238" t="s">
        <v>1087</v>
      </c>
      <c r="F1279" s="237" t="s">
        <v>1086</v>
      </c>
      <c r="G1279" s="239">
        <v>6.39</v>
      </c>
      <c r="H1279" s="239"/>
      <c r="I1279" s="237"/>
      <c r="J1279" s="240">
        <v>45595.2033680556</v>
      </c>
    </row>
    <row spans="1:10" s="42" customFormat="1" ht="15" customHeight="1" x14ac:dyDescent="0.25" outlineLevel="0" r="1280">
      <c r="A1280" s="235">
        <v>425</v>
      </c>
      <c r="B1280" s="236">
        <v>45594</v>
      </c>
      <c r="C1280" s="237" t="s">
        <v>4384</v>
      </c>
      <c r="D1280" s="237" t="s">
        <v>4385</v>
      </c>
      <c r="E1280" s="238" t="s">
        <v>1088</v>
      </c>
      <c r="F1280" s="237" t="s">
        <v>1089</v>
      </c>
      <c r="G1280" s="239">
        <v>12.76</v>
      </c>
      <c r="H1280" s="239"/>
      <c r="I1280" s="237"/>
      <c r="J1280" s="240">
        <v>45595.2033680556</v>
      </c>
    </row>
    <row spans="1:10" s="42" customFormat="1" ht="15" customHeight="1" x14ac:dyDescent="0.25" outlineLevel="0" r="1281">
      <c r="A1281" s="235">
        <v>426</v>
      </c>
      <c r="B1281" s="236">
        <v>45595</v>
      </c>
      <c r="C1281" s="237" t="s">
        <v>4386</v>
      </c>
      <c r="D1281" s="237" t="s">
        <v>4387</v>
      </c>
      <c r="E1281" s="238" t="s">
        <v>1803</v>
      </c>
      <c r="F1281" s="237" t="s">
        <v>2597</v>
      </c>
      <c r="G1281" s="239"/>
      <c r="H1281" s="239">
        <v>18.89</v>
      </c>
      <c r="I1281" s="237"/>
      <c r="J1281" s="240">
        <v>45595.4108449074</v>
      </c>
    </row>
    <row spans="1:10" s="42" customFormat="1" ht="15" customHeight="1" x14ac:dyDescent="0.25" outlineLevel="0" r="1282">
      <c r="A1282" s="235">
        <v>426</v>
      </c>
      <c r="B1282" s="236">
        <v>45595</v>
      </c>
      <c r="C1282" s="237" t="s">
        <v>4386</v>
      </c>
      <c r="D1282" s="237" t="s">
        <v>4387</v>
      </c>
      <c r="E1282" s="238" t="s">
        <v>1111</v>
      </c>
      <c r="F1282" s="237" t="s">
        <v>1112</v>
      </c>
      <c r="G1282" s="239">
        <v>17.66</v>
      </c>
      <c r="H1282" s="239"/>
      <c r="I1282" s="237"/>
      <c r="J1282" s="240">
        <v>45595.4108449074</v>
      </c>
    </row>
    <row spans="1:10" s="42" customFormat="1" ht="15" customHeight="1" x14ac:dyDescent="0.25" outlineLevel="0" r="1283">
      <c r="A1283" s="235">
        <v>426</v>
      </c>
      <c r="B1283" s="236">
        <v>45595</v>
      </c>
      <c r="C1283" s="237" t="s">
        <v>4386</v>
      </c>
      <c r="D1283" s="237" t="s">
        <v>4387</v>
      </c>
      <c r="E1283" s="238" t="s">
        <v>1087</v>
      </c>
      <c r="F1283" s="237" t="s">
        <v>1086</v>
      </c>
      <c r="G1283" s="239">
        <v>0.41</v>
      </c>
      <c r="H1283" s="239"/>
      <c r="I1283" s="237"/>
      <c r="J1283" s="240">
        <v>45595.4108449074</v>
      </c>
    </row>
    <row spans="1:10" s="42" customFormat="1" ht="15" customHeight="1" x14ac:dyDescent="0.25" outlineLevel="0" r="1284">
      <c r="A1284" s="235">
        <v>426</v>
      </c>
      <c r="B1284" s="236">
        <v>45595</v>
      </c>
      <c r="C1284" s="237" t="s">
        <v>4386</v>
      </c>
      <c r="D1284" s="237" t="s">
        <v>4387</v>
      </c>
      <c r="E1284" s="238" t="s">
        <v>1088</v>
      </c>
      <c r="F1284" s="237" t="s">
        <v>1089</v>
      </c>
      <c r="G1284" s="239">
        <v>0.82</v>
      </c>
      <c r="H1284" s="239"/>
      <c r="I1284" s="237"/>
      <c r="J1284" s="240">
        <v>45595.4108449074</v>
      </c>
    </row>
    <row spans="1:10" s="42" customFormat="1" ht="15" customHeight="1" x14ac:dyDescent="0.25" outlineLevel="0" r="1285">
      <c r="A1285" s="235">
        <v>427</v>
      </c>
      <c r="B1285" s="236">
        <v>45595</v>
      </c>
      <c r="C1285" s="237" t="s">
        <v>3067</v>
      </c>
      <c r="D1285" s="237" t="s">
        <v>4388</v>
      </c>
      <c r="E1285" s="238" t="s">
        <v>28</v>
      </c>
      <c r="F1285" s="237" t="s">
        <v>27</v>
      </c>
      <c r="G1285" s="239">
        <v>3391.76</v>
      </c>
      <c r="H1285" s="239"/>
      <c r="I1285" s="237"/>
      <c r="J1285" s="240">
        <v>45595.4384259259</v>
      </c>
    </row>
    <row spans="1:10" s="42" customFormat="1" ht="15" customHeight="1" thickBot="1" x14ac:dyDescent="0.3" outlineLevel="0" r="1286">
      <c r="A1286" s="241">
        <v>427</v>
      </c>
      <c r="B1286" s="242">
        <v>45595</v>
      </c>
      <c r="C1286" s="243" t="s">
        <v>3067</v>
      </c>
      <c r="D1286" s="243" t="s">
        <v>4388</v>
      </c>
      <c r="E1286" s="244" t="s">
        <v>30</v>
      </c>
      <c r="F1286" s="243" t="s">
        <v>472</v>
      </c>
      <c r="G1286" s="245"/>
      <c r="H1286" s="245">
        <v>3391.76</v>
      </c>
      <c r="I1286" s="243"/>
      <c r="J1286" s="246">
        <v>45595.4384259259</v>
      </c>
    </row>
    <row spans="1:10" x14ac:dyDescent="0.25" outlineLevel="0" r="1287">
      <c r="A1287" s="235">
        <v>428</v>
      </c>
      <c r="B1287" s="236">
        <v>45596</v>
      </c>
      <c r="C1287" s="237" t="s">
        <v>4429</v>
      </c>
      <c r="D1287" s="237" t="s">
        <v>4430</v>
      </c>
      <c r="E1287" s="238" t="s">
        <v>1803</v>
      </c>
      <c r="F1287" s="237" t="s">
        <v>2597</v>
      </c>
      <c r="G1287" s="239"/>
      <c r="H1287" s="239">
        <v>56.89</v>
      </c>
      <c r="I1287" s="247"/>
      <c r="J1287" s="240">
        <v>45596.1707291667</v>
      </c>
    </row>
    <row spans="1:10" x14ac:dyDescent="0.25" outlineLevel="0" r="1288">
      <c r="A1288" s="235">
        <v>428</v>
      </c>
      <c r="B1288" s="236">
        <v>45596</v>
      </c>
      <c r="C1288" s="237" t="s">
        <v>4429</v>
      </c>
      <c r="D1288" s="237" t="s">
        <v>4430</v>
      </c>
      <c r="E1288" s="238" t="s">
        <v>1115</v>
      </c>
      <c r="F1288" s="237" t="s">
        <v>1116</v>
      </c>
      <c r="G1288" s="239">
        <v>49.48</v>
      </c>
      <c r="H1288" s="239"/>
      <c r="I1288" s="247"/>
      <c r="J1288" s="240">
        <v>45596.1707291667</v>
      </c>
    </row>
    <row spans="1:10" x14ac:dyDescent="0.25" outlineLevel="0" r="1289">
      <c r="A1289" s="235">
        <v>428</v>
      </c>
      <c r="B1289" s="236">
        <v>45596</v>
      </c>
      <c r="C1289" s="237" t="s">
        <v>4429</v>
      </c>
      <c r="D1289" s="237" t="s">
        <v>4430</v>
      </c>
      <c r="E1289" s="238" t="s">
        <v>1087</v>
      </c>
      <c r="F1289" s="237" t="s">
        <v>1086</v>
      </c>
      <c r="G1289" s="239">
        <v>2.47</v>
      </c>
      <c r="H1289" s="239"/>
      <c r="I1289" s="247"/>
      <c r="J1289" s="240">
        <v>45596.1707291667</v>
      </c>
    </row>
    <row spans="1:10" x14ac:dyDescent="0.25" outlineLevel="0" r="1290">
      <c r="A1290" s="235">
        <v>428</v>
      </c>
      <c r="B1290" s="236">
        <v>45596</v>
      </c>
      <c r="C1290" s="237" t="s">
        <v>4429</v>
      </c>
      <c r="D1290" s="237" t="s">
        <v>4430</v>
      </c>
      <c r="E1290" s="238" t="s">
        <v>1088</v>
      </c>
      <c r="F1290" s="237" t="s">
        <v>1089</v>
      </c>
      <c r="G1290" s="239">
        <v>4.94</v>
      </c>
      <c r="H1290" s="239"/>
      <c r="I1290" s="247"/>
      <c r="J1290" s="240">
        <v>45596.1707291667</v>
      </c>
    </row>
    <row spans="1:10" x14ac:dyDescent="0.25" outlineLevel="0" r="1291">
      <c r="A1291" s="235">
        <v>429</v>
      </c>
      <c r="B1291" s="236">
        <v>45596</v>
      </c>
      <c r="C1291" s="237" t="s">
        <v>2230</v>
      </c>
      <c r="D1291" s="237" t="s">
        <v>4431</v>
      </c>
      <c r="E1291" s="238" t="s">
        <v>28</v>
      </c>
      <c r="F1291" s="237" t="s">
        <v>27</v>
      </c>
      <c r="G1291" s="239">
        <v>5130.76</v>
      </c>
      <c r="H1291" s="239"/>
      <c r="I1291" s="247"/>
      <c r="J1291" s="240">
        <v>45596.5174421296</v>
      </c>
    </row>
    <row spans="1:10" x14ac:dyDescent="0.25" outlineLevel="0" r="1292">
      <c r="A1292" s="235">
        <v>429</v>
      </c>
      <c r="B1292" s="236">
        <v>45596</v>
      </c>
      <c r="C1292" s="237" t="s">
        <v>2230</v>
      </c>
      <c r="D1292" s="237" t="s">
        <v>4431</v>
      </c>
      <c r="E1292" s="238" t="s">
        <v>30</v>
      </c>
      <c r="F1292" s="237" t="s">
        <v>472</v>
      </c>
      <c r="G1292" s="239"/>
      <c r="H1292" s="239">
        <v>5130.76</v>
      </c>
      <c r="I1292" s="247"/>
      <c r="J1292" s="240">
        <v>45596.5174421296</v>
      </c>
    </row>
    <row spans="1:10" x14ac:dyDescent="0.25" outlineLevel="0" r="1293">
      <c r="A1293" s="235">
        <v>430</v>
      </c>
      <c r="B1293" s="236">
        <v>45565</v>
      </c>
      <c r="C1293" s="237" t="s">
        <v>4432</v>
      </c>
      <c r="D1293" s="237" t="s">
        <v>4433</v>
      </c>
      <c r="E1293" s="238" t="s">
        <v>1803</v>
      </c>
      <c r="F1293" s="237" t="s">
        <v>2597</v>
      </c>
      <c r="G1293" s="239"/>
      <c r="H1293" s="239">
        <v>218.89</v>
      </c>
      <c r="I1293" s="247"/>
      <c r="J1293" s="240">
        <v>45596.5623148148</v>
      </c>
    </row>
    <row spans="1:10" x14ac:dyDescent="0.25" outlineLevel="0" r="1294">
      <c r="A1294" s="235">
        <v>430</v>
      </c>
      <c r="B1294" s="236">
        <v>45565</v>
      </c>
      <c r="C1294" s="237" t="s">
        <v>4432</v>
      </c>
      <c r="D1294" s="237" t="s">
        <v>4433</v>
      </c>
      <c r="E1294" s="238" t="s">
        <v>1115</v>
      </c>
      <c r="F1294" s="237" t="s">
        <v>1116</v>
      </c>
      <c r="G1294" s="239">
        <v>152.44</v>
      </c>
      <c r="H1294" s="239"/>
      <c r="I1294" s="247"/>
      <c r="J1294" s="240">
        <v>45596.5623148148</v>
      </c>
    </row>
    <row spans="1:10" x14ac:dyDescent="0.25" outlineLevel="0" r="1295">
      <c r="A1295" s="235">
        <v>430</v>
      </c>
      <c r="B1295" s="236">
        <v>45565</v>
      </c>
      <c r="C1295" s="237" t="s">
        <v>4432</v>
      </c>
      <c r="D1295" s="237" t="s">
        <v>4433</v>
      </c>
      <c r="E1295" s="238" t="s">
        <v>1087</v>
      </c>
      <c r="F1295" s="237" t="s">
        <v>1086</v>
      </c>
      <c r="G1295" s="239">
        <v>7.62</v>
      </c>
      <c r="H1295" s="239"/>
      <c r="I1295" s="247"/>
      <c r="J1295" s="240">
        <v>45596.5623148148</v>
      </c>
    </row>
    <row spans="1:10" x14ac:dyDescent="0.25" outlineLevel="0" r="1296">
      <c r="A1296" s="235">
        <v>430</v>
      </c>
      <c r="B1296" s="236">
        <v>45565</v>
      </c>
      <c r="C1296" s="237" t="s">
        <v>4432</v>
      </c>
      <c r="D1296" s="237" t="s">
        <v>4433</v>
      </c>
      <c r="E1296" s="238" t="s">
        <v>1088</v>
      </c>
      <c r="F1296" s="237" t="s">
        <v>1089</v>
      </c>
      <c r="G1296" s="239">
        <v>15.21</v>
      </c>
      <c r="H1296" s="239"/>
      <c r="I1296" s="247"/>
      <c r="J1296" s="240">
        <v>45596.5623148148</v>
      </c>
    </row>
    <row spans="1:10" x14ac:dyDescent="0.25" outlineLevel="0" r="1297">
      <c r="A1297" s="235">
        <v>430</v>
      </c>
      <c r="B1297" s="236">
        <v>45565</v>
      </c>
      <c r="C1297" s="237" t="s">
        <v>4432</v>
      </c>
      <c r="D1297" s="237" t="s">
        <v>4433</v>
      </c>
      <c r="E1297" s="238" t="s">
        <v>1267</v>
      </c>
      <c r="F1297" s="237" t="s">
        <v>1268</v>
      </c>
      <c r="G1297" s="239">
        <v>37.94</v>
      </c>
      <c r="H1297" s="239"/>
      <c r="I1297" s="247"/>
      <c r="J1297" s="240">
        <v>45596.5623148148</v>
      </c>
    </row>
    <row spans="1:10" x14ac:dyDescent="0.25" outlineLevel="0" r="1298">
      <c r="A1298" s="235">
        <v>430</v>
      </c>
      <c r="B1298" s="236">
        <v>45565</v>
      </c>
      <c r="C1298" s="237" t="s">
        <v>4432</v>
      </c>
      <c r="D1298" s="237" t="s">
        <v>4433</v>
      </c>
      <c r="E1298" s="238" t="s">
        <v>1087</v>
      </c>
      <c r="F1298" s="237" t="s">
        <v>1086</v>
      </c>
      <c r="G1298" s="239">
        <v>1.9</v>
      </c>
      <c r="H1298" s="239"/>
      <c r="I1298" s="247"/>
      <c r="J1298" s="240">
        <v>45596.5623148148</v>
      </c>
    </row>
    <row spans="1:10" x14ac:dyDescent="0.25" outlineLevel="0" r="1299">
      <c r="A1299" s="235">
        <v>430</v>
      </c>
      <c r="B1299" s="236">
        <v>45565</v>
      </c>
      <c r="C1299" s="237" t="s">
        <v>4432</v>
      </c>
      <c r="D1299" s="237" t="s">
        <v>4433</v>
      </c>
      <c r="E1299" s="238" t="s">
        <v>1088</v>
      </c>
      <c r="F1299" s="237" t="s">
        <v>1089</v>
      </c>
      <c r="G1299" s="239">
        <v>3.78</v>
      </c>
      <c r="H1299" s="239"/>
      <c r="I1299" s="247"/>
      <c r="J1299" s="240">
        <v>45596.5623148148</v>
      </c>
    </row>
    <row spans="1:10" x14ac:dyDescent="0.25" outlineLevel="0" r="1300">
      <c r="A1300" s="235">
        <v>431</v>
      </c>
      <c r="B1300" s="236">
        <v>45596</v>
      </c>
      <c r="C1300" s="237" t="s">
        <v>4434</v>
      </c>
      <c r="D1300" s="237" t="s">
        <v>4435</v>
      </c>
      <c r="E1300" s="238" t="s">
        <v>1803</v>
      </c>
      <c r="F1300" s="237" t="s">
        <v>2597</v>
      </c>
      <c r="G1300" s="239"/>
      <c r="H1300" s="239">
        <v>224.63</v>
      </c>
      <c r="I1300" s="247"/>
      <c r="J1300" s="240">
        <v>45596.5628009259</v>
      </c>
    </row>
    <row spans="1:10" x14ac:dyDescent="0.25" outlineLevel="0" r="1301">
      <c r="A1301" s="235">
        <v>431</v>
      </c>
      <c r="B1301" s="236">
        <v>45596</v>
      </c>
      <c r="C1301" s="237" t="s">
        <v>4434</v>
      </c>
      <c r="D1301" s="237" t="s">
        <v>4435</v>
      </c>
      <c r="E1301" s="238" t="s">
        <v>1115</v>
      </c>
      <c r="F1301" s="237" t="s">
        <v>1116</v>
      </c>
      <c r="G1301" s="239">
        <v>157.44</v>
      </c>
      <c r="H1301" s="239"/>
      <c r="I1301" s="247"/>
      <c r="J1301" s="240">
        <v>45596.5628009259</v>
      </c>
    </row>
    <row spans="1:10" x14ac:dyDescent="0.25" outlineLevel="0" r="1302">
      <c r="A1302" s="235">
        <v>431</v>
      </c>
      <c r="B1302" s="236">
        <v>45596</v>
      </c>
      <c r="C1302" s="237" t="s">
        <v>4434</v>
      </c>
      <c r="D1302" s="237" t="s">
        <v>4435</v>
      </c>
      <c r="E1302" s="238" t="s">
        <v>1087</v>
      </c>
      <c r="F1302" s="237" t="s">
        <v>1086</v>
      </c>
      <c r="G1302" s="239">
        <v>7.87</v>
      </c>
      <c r="H1302" s="239"/>
      <c r="I1302" s="247"/>
      <c r="J1302" s="240">
        <v>45596.5628009259</v>
      </c>
    </row>
    <row spans="1:10" x14ac:dyDescent="0.25" outlineLevel="0" r="1303">
      <c r="A1303" s="235">
        <v>431</v>
      </c>
      <c r="B1303" s="236">
        <v>45596</v>
      </c>
      <c r="C1303" s="237" t="s">
        <v>4434</v>
      </c>
      <c r="D1303" s="237" t="s">
        <v>4435</v>
      </c>
      <c r="E1303" s="238" t="s">
        <v>1088</v>
      </c>
      <c r="F1303" s="237" t="s">
        <v>1089</v>
      </c>
      <c r="G1303" s="239">
        <v>15.7</v>
      </c>
      <c r="H1303" s="239"/>
      <c r="I1303" s="247"/>
      <c r="J1303" s="240">
        <v>45596.5628009259</v>
      </c>
    </row>
    <row spans="1:10" x14ac:dyDescent="0.25" outlineLevel="0" r="1304">
      <c r="A1304" s="235">
        <v>431</v>
      </c>
      <c r="B1304" s="236">
        <v>45596</v>
      </c>
      <c r="C1304" s="237" t="s">
        <v>4434</v>
      </c>
      <c r="D1304" s="237" t="s">
        <v>4435</v>
      </c>
      <c r="E1304" s="238" t="s">
        <v>1267</v>
      </c>
      <c r="F1304" s="237" t="s">
        <v>1268</v>
      </c>
      <c r="G1304" s="239">
        <v>37.94</v>
      </c>
      <c r="H1304" s="239"/>
      <c r="I1304" s="247"/>
      <c r="J1304" s="240">
        <v>45596.5628009259</v>
      </c>
    </row>
    <row spans="1:10" x14ac:dyDescent="0.25" outlineLevel="0" r="1305">
      <c r="A1305" s="235">
        <v>431</v>
      </c>
      <c r="B1305" s="236">
        <v>45596</v>
      </c>
      <c r="C1305" s="237" t="s">
        <v>4434</v>
      </c>
      <c r="D1305" s="237" t="s">
        <v>4435</v>
      </c>
      <c r="E1305" s="238" t="s">
        <v>1087</v>
      </c>
      <c r="F1305" s="237" t="s">
        <v>1086</v>
      </c>
      <c r="G1305" s="239">
        <v>1.9</v>
      </c>
      <c r="H1305" s="239"/>
      <c r="I1305" s="247"/>
      <c r="J1305" s="240">
        <v>45596.5628009259</v>
      </c>
    </row>
    <row spans="1:10" x14ac:dyDescent="0.25" outlineLevel="0" r="1306">
      <c r="A1306" s="235">
        <v>431</v>
      </c>
      <c r="B1306" s="236">
        <v>45596</v>
      </c>
      <c r="C1306" s="237" t="s">
        <v>4434</v>
      </c>
      <c r="D1306" s="237" t="s">
        <v>4435</v>
      </c>
      <c r="E1306" s="238" t="s">
        <v>1088</v>
      </c>
      <c r="F1306" s="237" t="s">
        <v>1089</v>
      </c>
      <c r="G1306" s="239">
        <v>3.78</v>
      </c>
      <c r="H1306" s="239"/>
      <c r="I1306" s="247"/>
      <c r="J1306" s="240">
        <v>45596.5628009259</v>
      </c>
    </row>
    <row spans="1:10" x14ac:dyDescent="0.25" outlineLevel="0" r="1307">
      <c r="A1307" s="235">
        <v>432</v>
      </c>
      <c r="B1307" s="236">
        <v>45596</v>
      </c>
      <c r="C1307" s="237" t="s">
        <v>4436</v>
      </c>
      <c r="D1307" s="237" t="s">
        <v>4437</v>
      </c>
      <c r="E1307" s="238" t="s">
        <v>96</v>
      </c>
      <c r="F1307" s="237" t="s">
        <v>478</v>
      </c>
      <c r="G1307" s="239"/>
      <c r="H1307" s="239">
        <v>258.99</v>
      </c>
      <c r="I1307" s="247"/>
      <c r="J1307" s="240">
        <v>45596.6306828704</v>
      </c>
    </row>
    <row spans="1:10" x14ac:dyDescent="0.25" outlineLevel="0" r="1308">
      <c r="A1308" s="235">
        <v>432</v>
      </c>
      <c r="B1308" s="236">
        <v>45596</v>
      </c>
      <c r="C1308" s="237" t="s">
        <v>4436</v>
      </c>
      <c r="D1308" s="237" t="s">
        <v>4437</v>
      </c>
      <c r="E1308" s="238" t="s">
        <v>1160</v>
      </c>
      <c r="F1308" s="237" t="s">
        <v>20</v>
      </c>
      <c r="G1308" s="239">
        <v>225.26</v>
      </c>
      <c r="H1308" s="239"/>
      <c r="I1308" s="247"/>
      <c r="J1308" s="240">
        <v>45596.6306828704</v>
      </c>
    </row>
    <row spans="1:10" x14ac:dyDescent="0.25" outlineLevel="0" r="1309">
      <c r="A1309" s="235">
        <v>432</v>
      </c>
      <c r="B1309" s="236">
        <v>45596</v>
      </c>
      <c r="C1309" s="237" t="s">
        <v>4436</v>
      </c>
      <c r="D1309" s="237" t="s">
        <v>4437</v>
      </c>
      <c r="E1309" s="238" t="s">
        <v>1087</v>
      </c>
      <c r="F1309" s="237" t="s">
        <v>1086</v>
      </c>
      <c r="G1309" s="239">
        <v>11.26</v>
      </c>
      <c r="H1309" s="239"/>
      <c r="I1309" s="247"/>
      <c r="J1309" s="240">
        <v>45596.6306828704</v>
      </c>
    </row>
    <row spans="1:10" x14ac:dyDescent="0.25" outlineLevel="0" r="1310">
      <c r="A1310" s="235">
        <v>432</v>
      </c>
      <c r="B1310" s="236">
        <v>45596</v>
      </c>
      <c r="C1310" s="237" t="s">
        <v>4436</v>
      </c>
      <c r="D1310" s="237" t="s">
        <v>4437</v>
      </c>
      <c r="E1310" s="238" t="s">
        <v>1088</v>
      </c>
      <c r="F1310" s="237" t="s">
        <v>1089</v>
      </c>
      <c r="G1310" s="239">
        <v>22.47</v>
      </c>
      <c r="H1310" s="239"/>
      <c r="I1310" s="247"/>
      <c r="J1310" s="240">
        <v>45596.6306828704</v>
      </c>
    </row>
    <row spans="1:10" x14ac:dyDescent="0.25" outlineLevel="0" r="1311">
      <c r="A1311" s="235">
        <v>433</v>
      </c>
      <c r="B1311" s="236">
        <v>45596</v>
      </c>
      <c r="C1311" s="237" t="s">
        <v>4438</v>
      </c>
      <c r="D1311" s="237" t="s">
        <v>4439</v>
      </c>
      <c r="E1311" s="238" t="s">
        <v>28</v>
      </c>
      <c r="F1311" s="237" t="s">
        <v>27</v>
      </c>
      <c r="G1311" s="239"/>
      <c r="H1311" s="239">
        <v>505.89</v>
      </c>
      <c r="I1311" s="247"/>
      <c r="J1311" s="240">
        <v>45596.7051388889</v>
      </c>
    </row>
    <row spans="1:10" x14ac:dyDescent="0.25" outlineLevel="0" r="1312">
      <c r="A1312" s="235">
        <v>433</v>
      </c>
      <c r="B1312" s="236">
        <v>45596</v>
      </c>
      <c r="C1312" s="237" t="s">
        <v>4438</v>
      </c>
      <c r="D1312" s="237" t="s">
        <v>4439</v>
      </c>
      <c r="E1312" s="238" t="s">
        <v>2626</v>
      </c>
      <c r="F1312" s="237" t="s">
        <v>2627</v>
      </c>
      <c r="G1312" s="239">
        <v>440</v>
      </c>
      <c r="H1312" s="239"/>
      <c r="I1312" s="247"/>
      <c r="J1312" s="240">
        <v>45596.7051388889</v>
      </c>
    </row>
    <row spans="1:10" x14ac:dyDescent="0.25" outlineLevel="0" r="1313">
      <c r="A1313" s="235">
        <v>433</v>
      </c>
      <c r="B1313" s="236">
        <v>45596</v>
      </c>
      <c r="C1313" s="237" t="s">
        <v>4438</v>
      </c>
      <c r="D1313" s="237" t="s">
        <v>4439</v>
      </c>
      <c r="E1313" s="238" t="s">
        <v>1087</v>
      </c>
      <c r="F1313" s="237" t="s">
        <v>1086</v>
      </c>
      <c r="G1313" s="239">
        <v>22</v>
      </c>
      <c r="H1313" s="239"/>
      <c r="I1313" s="247"/>
      <c r="J1313" s="240">
        <v>45596.7051388889</v>
      </c>
    </row>
    <row spans="1:10" x14ac:dyDescent="0.25" outlineLevel="0" r="1314">
      <c r="A1314" s="235">
        <v>433</v>
      </c>
      <c r="B1314" s="236">
        <v>45596</v>
      </c>
      <c r="C1314" s="237" t="s">
        <v>4438</v>
      </c>
      <c r="D1314" s="237" t="s">
        <v>4439</v>
      </c>
      <c r="E1314" s="238" t="s">
        <v>1088</v>
      </c>
      <c r="F1314" s="237" t="s">
        <v>1089</v>
      </c>
      <c r="G1314" s="239">
        <v>43.89</v>
      </c>
      <c r="H1314" s="239"/>
      <c r="I1314" s="247"/>
      <c r="J1314" s="240">
        <v>45596.7051388889</v>
      </c>
    </row>
    <row spans="1:10" x14ac:dyDescent="0.25" outlineLevel="0" r="1315">
      <c r="A1315" s="235">
        <v>434</v>
      </c>
      <c r="B1315" s="236">
        <v>45596</v>
      </c>
      <c r="C1315" s="237" t="s">
        <v>4440</v>
      </c>
      <c r="D1315" s="237" t="s">
        <v>4441</v>
      </c>
      <c r="E1315" s="238" t="s">
        <v>1803</v>
      </c>
      <c r="F1315" s="237" t="s">
        <v>2597</v>
      </c>
      <c r="G1315" s="239"/>
      <c r="H1315" s="239">
        <v>429.8</v>
      </c>
      <c r="I1315" s="247"/>
      <c r="J1315" s="240">
        <v>45596.7114583333</v>
      </c>
    </row>
    <row spans="1:10" x14ac:dyDescent="0.25" outlineLevel="0" r="1316">
      <c r="A1316" s="235">
        <v>434</v>
      </c>
      <c r="B1316" s="236">
        <v>45596</v>
      </c>
      <c r="C1316" s="237" t="s">
        <v>4440</v>
      </c>
      <c r="D1316" s="237" t="s">
        <v>4441</v>
      </c>
      <c r="E1316" s="238" t="s">
        <v>1104</v>
      </c>
      <c r="F1316" s="237" t="s">
        <v>1105</v>
      </c>
      <c r="G1316" s="239">
        <v>373.82</v>
      </c>
      <c r="H1316" s="239"/>
      <c r="I1316" s="247"/>
      <c r="J1316" s="240">
        <v>45596.7114583333</v>
      </c>
    </row>
    <row spans="1:10" x14ac:dyDescent="0.25" outlineLevel="0" r="1317">
      <c r="A1317" s="235">
        <v>434</v>
      </c>
      <c r="B1317" s="236">
        <v>45596</v>
      </c>
      <c r="C1317" s="237" t="s">
        <v>4440</v>
      </c>
      <c r="D1317" s="237" t="s">
        <v>4441</v>
      </c>
      <c r="E1317" s="238" t="s">
        <v>1087</v>
      </c>
      <c r="F1317" s="237" t="s">
        <v>1086</v>
      </c>
      <c r="G1317" s="239">
        <v>18.69</v>
      </c>
      <c r="H1317" s="239"/>
      <c r="I1317" s="247"/>
      <c r="J1317" s="240">
        <v>45596.7114583333</v>
      </c>
    </row>
    <row spans="1:10" x14ac:dyDescent="0.25" outlineLevel="0" r="1318">
      <c r="A1318" s="235">
        <v>434</v>
      </c>
      <c r="B1318" s="236">
        <v>45596</v>
      </c>
      <c r="C1318" s="237" t="s">
        <v>4440</v>
      </c>
      <c r="D1318" s="237" t="s">
        <v>4441</v>
      </c>
      <c r="E1318" s="238" t="s">
        <v>1088</v>
      </c>
      <c r="F1318" s="237" t="s">
        <v>1089</v>
      </c>
      <c r="G1318" s="239">
        <v>37.29</v>
      </c>
      <c r="H1318" s="239"/>
      <c r="I1318" s="247"/>
      <c r="J1318" s="240">
        <v>45596.7114583333</v>
      </c>
    </row>
    <row spans="1:10" x14ac:dyDescent="0.25" outlineLevel="0" r="1319">
      <c r="A1319" s="235">
        <v>435</v>
      </c>
      <c r="B1319" s="236">
        <v>45596</v>
      </c>
      <c r="C1319" s="237" t="s">
        <v>4442</v>
      </c>
      <c r="D1319" s="247"/>
      <c r="E1319" s="238" t="s">
        <v>96</v>
      </c>
      <c r="F1319" s="237" t="s">
        <v>478</v>
      </c>
      <c r="G1319" s="239">
        <v>20.68</v>
      </c>
      <c r="H1319" s="239"/>
      <c r="I1319" s="247"/>
      <c r="J1319" s="240">
        <v>45596.7226851852</v>
      </c>
    </row>
    <row spans="1:10" x14ac:dyDescent="0.25" outlineLevel="0" r="1320">
      <c r="A1320" s="235">
        <v>435</v>
      </c>
      <c r="B1320" s="236">
        <v>45596</v>
      </c>
      <c r="C1320" s="237" t="s">
        <v>4442</v>
      </c>
      <c r="D1320" s="247"/>
      <c r="E1320" s="238" t="s">
        <v>1803</v>
      </c>
      <c r="F1320" s="237" t="s">
        <v>2597</v>
      </c>
      <c r="G1320" s="239"/>
      <c r="H1320" s="239">
        <v>20.68</v>
      </c>
      <c r="I1320" s="247"/>
      <c r="J1320" s="240">
        <v>45596.7226851852</v>
      </c>
    </row>
    <row spans="1:10" x14ac:dyDescent="0.25" outlineLevel="0" r="1321">
      <c r="A1321" s="235">
        <v>436</v>
      </c>
      <c r="B1321" s="236">
        <v>45573</v>
      </c>
      <c r="C1321" s="237" t="s">
        <v>4443</v>
      </c>
      <c r="D1321" s="237" t="s">
        <v>4444</v>
      </c>
      <c r="E1321" s="238" t="s">
        <v>96</v>
      </c>
      <c r="F1321" s="237" t="s">
        <v>478</v>
      </c>
      <c r="G1321" s="239"/>
      <c r="H1321" s="239">
        <v>0.27</v>
      </c>
      <c r="I1321" s="247"/>
      <c r="J1321" s="240">
        <v>45596.7246875</v>
      </c>
    </row>
    <row spans="1:10" x14ac:dyDescent="0.25" outlineLevel="0" r="1322">
      <c r="A1322" s="235">
        <v>436</v>
      </c>
      <c r="B1322" s="236">
        <v>45573</v>
      </c>
      <c r="C1322" s="237" t="s">
        <v>4443</v>
      </c>
      <c r="D1322" s="237" t="s">
        <v>4444</v>
      </c>
      <c r="E1322" s="238" t="s">
        <v>1160</v>
      </c>
      <c r="F1322" s="237" t="s">
        <v>20</v>
      </c>
      <c r="G1322" s="239">
        <v>0.24</v>
      </c>
      <c r="H1322" s="239"/>
      <c r="I1322" s="247"/>
      <c r="J1322" s="240">
        <v>45596.7246875</v>
      </c>
    </row>
    <row spans="1:10" x14ac:dyDescent="0.25" outlineLevel="0" r="1323">
      <c r="A1323" s="235">
        <v>436</v>
      </c>
      <c r="B1323" s="236">
        <v>45573</v>
      </c>
      <c r="C1323" s="237" t="s">
        <v>4443</v>
      </c>
      <c r="D1323" s="237" t="s">
        <v>4444</v>
      </c>
      <c r="E1323" s="238" t="s">
        <v>1087</v>
      </c>
      <c r="F1323" s="237" t="s">
        <v>1086</v>
      </c>
      <c r="G1323" s="239">
        <v>0.01</v>
      </c>
      <c r="H1323" s="239"/>
      <c r="I1323" s="247"/>
      <c r="J1323" s="240">
        <v>45596.7246875</v>
      </c>
    </row>
    <row spans="1:10" x14ac:dyDescent="0.25" outlineLevel="0" r="1324">
      <c r="A1324" s="235">
        <v>436</v>
      </c>
      <c r="B1324" s="236">
        <v>45573</v>
      </c>
      <c r="C1324" s="237" t="s">
        <v>4443</v>
      </c>
      <c r="D1324" s="237" t="s">
        <v>4444</v>
      </c>
      <c r="E1324" s="238" t="s">
        <v>1088</v>
      </c>
      <c r="F1324" s="237" t="s">
        <v>1089</v>
      </c>
      <c r="G1324" s="239">
        <v>0.02</v>
      </c>
      <c r="H1324" s="239"/>
      <c r="I1324" s="247"/>
      <c r="J1324" s="240">
        <v>45596.7246875</v>
      </c>
    </row>
    <row spans="1:10" x14ac:dyDescent="0.25" outlineLevel="0" r="1325">
      <c r="A1325" s="235">
        <v>437</v>
      </c>
      <c r="B1325" s="236">
        <v>45596</v>
      </c>
      <c r="C1325" s="237" t="s">
        <v>4445</v>
      </c>
      <c r="D1325" s="247"/>
      <c r="E1325" s="238" t="s">
        <v>4446</v>
      </c>
      <c r="F1325" s="237" t="s">
        <v>4447</v>
      </c>
      <c r="G1325" s="239">
        <v>79595</v>
      </c>
      <c r="H1325" s="239"/>
      <c r="I1325" s="247"/>
      <c r="J1325" s="240">
        <v>45596.7316087963</v>
      </c>
    </row>
    <row spans="1:10" x14ac:dyDescent="0.25" outlineLevel="0" r="1326">
      <c r="A1326" s="235">
        <v>437</v>
      </c>
      <c r="B1326" s="236">
        <v>45596</v>
      </c>
      <c r="C1326" s="237" t="s">
        <v>4445</v>
      </c>
      <c r="D1326" s="247"/>
      <c r="E1326" s="238" t="s">
        <v>4448</v>
      </c>
      <c r="F1326" s="237" t="s">
        <v>4449</v>
      </c>
      <c r="G1326" s="239"/>
      <c r="H1326" s="239">
        <v>56228</v>
      </c>
      <c r="I1326" s="247"/>
      <c r="J1326" s="240">
        <v>45596.7316087963</v>
      </c>
    </row>
    <row spans="1:10" x14ac:dyDescent="0.25" outlineLevel="0" r="1327">
      <c r="A1327" s="248">
        <v>437</v>
      </c>
      <c r="B1327" s="249">
        <v>45596</v>
      </c>
      <c r="C1327" s="250" t="s">
        <v>4445</v>
      </c>
      <c r="D1327" s="251"/>
      <c r="E1327" s="252" t="s">
        <v>4450</v>
      </c>
      <c r="F1327" s="250" t="s">
        <v>4451</v>
      </c>
      <c r="G1327" s="253"/>
      <c r="H1327" s="253">
        <v>23367</v>
      </c>
      <c r="I1327" s="251"/>
      <c r="J1327" s="254">
        <v>45596.7316087963</v>
      </c>
    </row>
    <row spans="1:10" x14ac:dyDescent="0.25" outlineLevel="0" r="1328">
      <c r="A1328" s="235">
        <v>438</v>
      </c>
      <c r="B1328" s="236">
        <v>45596</v>
      </c>
      <c r="C1328" s="237" t="s">
        <v>4483</v>
      </c>
      <c r="D1328" s="247"/>
      <c r="E1328" s="238" t="s">
        <v>1080</v>
      </c>
      <c r="F1328" s="237" t="s">
        <v>1081</v>
      </c>
      <c r="G1328" s="239">
        <v>41.5</v>
      </c>
      <c r="H1328" s="239"/>
      <c r="I1328" s="247"/>
      <c r="J1328" s="240">
        <v>45597.2228819444</v>
      </c>
    </row>
    <row spans="1:10" x14ac:dyDescent="0.25" outlineLevel="0" r="1329">
      <c r="A1329" s="235">
        <v>438</v>
      </c>
      <c r="B1329" s="236">
        <v>45596</v>
      </c>
      <c r="C1329" s="237" t="s">
        <v>4483</v>
      </c>
      <c r="D1329" s="247"/>
      <c r="E1329" s="238" t="s">
        <v>1080</v>
      </c>
      <c r="F1329" s="237" t="s">
        <v>1081</v>
      </c>
      <c r="G1329" s="239">
        <v>5.45</v>
      </c>
      <c r="H1329" s="239"/>
      <c r="I1329" s="247"/>
      <c r="J1329" s="240">
        <v>45597.2228819444</v>
      </c>
    </row>
    <row spans="1:10" x14ac:dyDescent="0.25" outlineLevel="0" r="1330">
      <c r="A1330" s="235">
        <v>438</v>
      </c>
      <c r="B1330" s="236">
        <v>45596</v>
      </c>
      <c r="C1330" s="237" t="s">
        <v>4483</v>
      </c>
      <c r="D1330" s="247"/>
      <c r="E1330" s="238" t="s">
        <v>28</v>
      </c>
      <c r="F1330" s="237" t="s">
        <v>27</v>
      </c>
      <c r="G1330" s="239"/>
      <c r="H1330" s="239">
        <v>41.5</v>
      </c>
      <c r="I1330" s="247"/>
      <c r="J1330" s="240">
        <v>45597.2228819444</v>
      </c>
    </row>
    <row spans="1:10" x14ac:dyDescent="0.25" outlineLevel="0" r="1331">
      <c r="A1331" s="235">
        <v>438</v>
      </c>
      <c r="B1331" s="236">
        <v>45596</v>
      </c>
      <c r="C1331" s="237" t="s">
        <v>4483</v>
      </c>
      <c r="D1331" s="247"/>
      <c r="E1331" s="238" t="s">
        <v>28</v>
      </c>
      <c r="F1331" s="237" t="s">
        <v>27</v>
      </c>
      <c r="G1331" s="239"/>
      <c r="H1331" s="239">
        <v>5.45</v>
      </c>
      <c r="I1331" s="247"/>
      <c r="J1331" s="240">
        <v>45597.2228819444</v>
      </c>
    </row>
    <row spans="1:10" x14ac:dyDescent="0.25" outlineLevel="0" r="1332">
      <c r="A1332" s="235">
        <v>439</v>
      </c>
      <c r="B1332" s="236">
        <v>45596</v>
      </c>
      <c r="C1332" s="237" t="s">
        <v>4484</v>
      </c>
      <c r="D1332" s="247"/>
      <c r="E1332" s="238" t="s">
        <v>95</v>
      </c>
      <c r="F1332" s="237" t="s">
        <v>91</v>
      </c>
      <c r="G1332" s="239"/>
      <c r="H1332" s="239">
        <v>2532</v>
      </c>
      <c r="I1332" s="247"/>
      <c r="J1332" s="240">
        <v>45597.2314467593</v>
      </c>
    </row>
    <row spans="1:10" x14ac:dyDescent="0.25" outlineLevel="0" r="1333">
      <c r="A1333" s="235">
        <v>439</v>
      </c>
      <c r="B1333" s="236">
        <v>45596</v>
      </c>
      <c r="C1333" s="237" t="s">
        <v>4484</v>
      </c>
      <c r="D1333" s="247"/>
      <c r="E1333" s="238" t="s">
        <v>477</v>
      </c>
      <c r="F1333" s="237" t="s">
        <v>93</v>
      </c>
      <c r="G1333" s="239"/>
      <c r="H1333" s="239">
        <v>1094</v>
      </c>
      <c r="I1333" s="247"/>
      <c r="J1333" s="240">
        <v>45597.2314467593</v>
      </c>
    </row>
    <row spans="1:10" x14ac:dyDescent="0.25" outlineLevel="0" r="1334">
      <c r="A1334" s="235">
        <v>439</v>
      </c>
      <c r="B1334" s="236">
        <v>45596</v>
      </c>
      <c r="C1334" s="237" t="s">
        <v>4484</v>
      </c>
      <c r="D1334" s="247"/>
      <c r="E1334" s="238" t="s">
        <v>4485</v>
      </c>
      <c r="F1334" s="237" t="s">
        <v>4486</v>
      </c>
      <c r="G1334" s="239">
        <v>3626</v>
      </c>
      <c r="H1334" s="239"/>
      <c r="I1334" s="247"/>
      <c r="J1334" s="240">
        <v>45597.2314467593</v>
      </c>
    </row>
    <row spans="1:10" x14ac:dyDescent="0.25" outlineLevel="0" r="1335">
      <c r="A1335" s="235">
        <v>440</v>
      </c>
      <c r="B1335" s="236">
        <v>45597</v>
      </c>
      <c r="C1335" s="237" t="s">
        <v>4487</v>
      </c>
      <c r="D1335" s="247"/>
      <c r="E1335" s="238" t="s">
        <v>1308</v>
      </c>
      <c r="F1335" s="237" t="s">
        <v>1309</v>
      </c>
      <c r="G1335" s="239">
        <v>1007.23</v>
      </c>
      <c r="H1335" s="239"/>
      <c r="I1335" s="237" t="s">
        <v>2895</v>
      </c>
      <c r="J1335" s="240">
        <v>45597.3504282407</v>
      </c>
    </row>
    <row spans="1:10" x14ac:dyDescent="0.25" outlineLevel="0" r="1336">
      <c r="A1336" s="235">
        <v>440</v>
      </c>
      <c r="B1336" s="236">
        <v>45597</v>
      </c>
      <c r="C1336" s="237" t="s">
        <v>4487</v>
      </c>
      <c r="D1336" s="247"/>
      <c r="E1336" s="238" t="s">
        <v>1308</v>
      </c>
      <c r="F1336" s="237" t="s">
        <v>1309</v>
      </c>
      <c r="G1336" s="239">
        <v>4137.47</v>
      </c>
      <c r="H1336" s="239"/>
      <c r="I1336" s="237" t="s">
        <v>2896</v>
      </c>
      <c r="J1336" s="240">
        <v>45597.3504282407</v>
      </c>
    </row>
    <row spans="1:10" x14ac:dyDescent="0.25" outlineLevel="0" r="1337">
      <c r="A1337" s="235">
        <v>440</v>
      </c>
      <c r="B1337" s="236">
        <v>45597</v>
      </c>
      <c r="C1337" s="237" t="s">
        <v>4487</v>
      </c>
      <c r="D1337" s="247"/>
      <c r="E1337" s="238" t="s">
        <v>1308</v>
      </c>
      <c r="F1337" s="237" t="s">
        <v>1309</v>
      </c>
      <c r="G1337" s="239">
        <v>301.17</v>
      </c>
      <c r="H1337" s="239"/>
      <c r="I1337" s="237" t="s">
        <v>2897</v>
      </c>
      <c r="J1337" s="240">
        <v>45597.3504282407</v>
      </c>
    </row>
    <row spans="1:10" x14ac:dyDescent="0.25" outlineLevel="0" r="1338">
      <c r="A1338" s="235">
        <v>440</v>
      </c>
      <c r="B1338" s="236">
        <v>45597</v>
      </c>
      <c r="C1338" s="237" t="s">
        <v>4487</v>
      </c>
      <c r="D1338" s="247"/>
      <c r="E1338" s="238" t="s">
        <v>1308</v>
      </c>
      <c r="F1338" s="237" t="s">
        <v>1309</v>
      </c>
      <c r="G1338" s="239">
        <v>2751.91</v>
      </c>
      <c r="H1338" s="239"/>
      <c r="I1338" s="237" t="s">
        <v>2898</v>
      </c>
      <c r="J1338" s="240">
        <v>45597.3504282407</v>
      </c>
    </row>
    <row spans="1:10" x14ac:dyDescent="0.25" outlineLevel="0" r="1339">
      <c r="A1339" s="235">
        <v>440</v>
      </c>
      <c r="B1339" s="236">
        <v>45597</v>
      </c>
      <c r="C1339" s="237" t="s">
        <v>4487</v>
      </c>
      <c r="D1339" s="247"/>
      <c r="E1339" s="238" t="s">
        <v>1308</v>
      </c>
      <c r="F1339" s="237" t="s">
        <v>1309</v>
      </c>
      <c r="G1339" s="239">
        <v>804.42</v>
      </c>
      <c r="H1339" s="239"/>
      <c r="I1339" s="237" t="s">
        <v>2899</v>
      </c>
      <c r="J1339" s="240">
        <v>45597.3504282407</v>
      </c>
    </row>
    <row spans="1:10" x14ac:dyDescent="0.25" outlineLevel="0" r="1340">
      <c r="A1340" s="235">
        <v>440</v>
      </c>
      <c r="B1340" s="236">
        <v>45597</v>
      </c>
      <c r="C1340" s="237" t="s">
        <v>4487</v>
      </c>
      <c r="D1340" s="247"/>
      <c r="E1340" s="238" t="s">
        <v>1308</v>
      </c>
      <c r="F1340" s="247"/>
      <c r="G1340" s="239"/>
      <c r="H1340" s="239"/>
      <c r="I1340" s="247"/>
      <c r="J1340" s="240">
        <v>45597.3504282407</v>
      </c>
    </row>
    <row spans="1:10" x14ac:dyDescent="0.25" outlineLevel="0" r="1341">
      <c r="A1341" s="235">
        <v>440</v>
      </c>
      <c r="B1341" s="236">
        <v>45597</v>
      </c>
      <c r="C1341" s="237" t="s">
        <v>4487</v>
      </c>
      <c r="D1341" s="247"/>
      <c r="E1341" s="238" t="s">
        <v>28</v>
      </c>
      <c r="F1341" s="237" t="s">
        <v>27</v>
      </c>
      <c r="G1341" s="239"/>
      <c r="H1341" s="239">
        <v>9002.2</v>
      </c>
      <c r="I1341" s="247"/>
      <c r="J1341" s="240">
        <v>45597.3504282407</v>
      </c>
    </row>
    <row spans="1:10" x14ac:dyDescent="0.25" outlineLevel="0" r="1342">
      <c r="A1342" s="235">
        <v>440</v>
      </c>
      <c r="B1342" s="236">
        <v>45597</v>
      </c>
      <c r="C1342" s="237" t="s">
        <v>4487</v>
      </c>
      <c r="D1342" s="247"/>
      <c r="E1342" s="238" t="s">
        <v>1308</v>
      </c>
      <c r="F1342" s="237" t="s">
        <v>1309</v>
      </c>
      <c r="G1342" s="239">
        <v>4003.97</v>
      </c>
      <c r="H1342" s="239"/>
      <c r="I1342" s="237" t="s">
        <v>480</v>
      </c>
      <c r="J1342" s="240">
        <v>45597.3504282407</v>
      </c>
    </row>
    <row spans="1:10" x14ac:dyDescent="0.25" outlineLevel="0" r="1343">
      <c r="A1343" s="235">
        <v>440</v>
      </c>
      <c r="B1343" s="236">
        <v>45597</v>
      </c>
      <c r="C1343" s="237" t="s">
        <v>4487</v>
      </c>
      <c r="D1343" s="247"/>
      <c r="E1343" s="238" t="s">
        <v>479</v>
      </c>
      <c r="F1343" s="237" t="s">
        <v>480</v>
      </c>
      <c r="G1343" s="239"/>
      <c r="H1343" s="239">
        <v>4003.97</v>
      </c>
      <c r="I1343" s="247"/>
      <c r="J1343" s="240">
        <v>45597.3504282407</v>
      </c>
    </row>
    <row spans="1:10" x14ac:dyDescent="0.25" outlineLevel="0" r="1344">
      <c r="A1344" s="235">
        <v>440</v>
      </c>
      <c r="B1344" s="236">
        <v>45597</v>
      </c>
      <c r="C1344" s="237" t="s">
        <v>4487</v>
      </c>
      <c r="D1344" s="247"/>
      <c r="E1344" s="238" t="s">
        <v>1308</v>
      </c>
      <c r="F1344" s="237" t="s">
        <v>1309</v>
      </c>
      <c r="G1344" s="239">
        <v>289.08</v>
      </c>
      <c r="H1344" s="239"/>
      <c r="I1344" s="237" t="s">
        <v>2901</v>
      </c>
      <c r="J1344" s="240">
        <v>45597.3504282407</v>
      </c>
    </row>
    <row spans="1:10" x14ac:dyDescent="0.25" outlineLevel="0" r="1345">
      <c r="A1345" s="235">
        <v>440</v>
      </c>
      <c r="B1345" s="236">
        <v>45597</v>
      </c>
      <c r="C1345" s="237" t="s">
        <v>4487</v>
      </c>
      <c r="D1345" s="247"/>
      <c r="E1345" s="238" t="s">
        <v>1317</v>
      </c>
      <c r="F1345" s="237" t="s">
        <v>1318</v>
      </c>
      <c r="G1345" s="239"/>
      <c r="H1345" s="239">
        <v>289.08</v>
      </c>
      <c r="I1345" s="247"/>
      <c r="J1345" s="240">
        <v>45597.3504282407</v>
      </c>
    </row>
    <row spans="1:10" x14ac:dyDescent="0.25" outlineLevel="0" r="1346">
      <c r="A1346" s="235">
        <v>441</v>
      </c>
      <c r="B1346" s="236">
        <v>45597</v>
      </c>
      <c r="C1346" s="237" t="s">
        <v>4488</v>
      </c>
      <c r="D1346" s="237" t="s">
        <v>4489</v>
      </c>
      <c r="E1346" s="238" t="s">
        <v>96</v>
      </c>
      <c r="F1346" s="237" t="s">
        <v>478</v>
      </c>
      <c r="G1346" s="239"/>
      <c r="H1346" s="239">
        <v>741.59</v>
      </c>
      <c r="I1346" s="247"/>
      <c r="J1346" s="240">
        <v>45597.3520138889</v>
      </c>
    </row>
    <row spans="1:10" x14ac:dyDescent="0.25" outlineLevel="0" r="1347">
      <c r="A1347" s="235">
        <v>441</v>
      </c>
      <c r="B1347" s="236">
        <v>45597</v>
      </c>
      <c r="C1347" s="237" t="s">
        <v>4488</v>
      </c>
      <c r="D1347" s="237" t="s">
        <v>4489</v>
      </c>
      <c r="E1347" s="238" t="s">
        <v>1069</v>
      </c>
      <c r="F1347" s="237" t="s">
        <v>1068</v>
      </c>
      <c r="G1347" s="239">
        <v>645</v>
      </c>
      <c r="H1347" s="239"/>
      <c r="I1347" s="247"/>
      <c r="J1347" s="240">
        <v>45597.3520138889</v>
      </c>
    </row>
    <row spans="1:10" x14ac:dyDescent="0.25" outlineLevel="0" r="1348">
      <c r="A1348" s="235">
        <v>441</v>
      </c>
      <c r="B1348" s="236">
        <v>45597</v>
      </c>
      <c r="C1348" s="237" t="s">
        <v>4488</v>
      </c>
      <c r="D1348" s="237" t="s">
        <v>4489</v>
      </c>
      <c r="E1348" s="238" t="s">
        <v>1087</v>
      </c>
      <c r="F1348" s="237" t="s">
        <v>1086</v>
      </c>
      <c r="G1348" s="239">
        <v>32.25</v>
      </c>
      <c r="H1348" s="239"/>
      <c r="I1348" s="247"/>
      <c r="J1348" s="240">
        <v>45597.3520138889</v>
      </c>
    </row>
    <row spans="1:10" x14ac:dyDescent="0.25" outlineLevel="0" r="1349">
      <c r="A1349" s="235">
        <v>441</v>
      </c>
      <c r="B1349" s="236">
        <v>45597</v>
      </c>
      <c r="C1349" s="237" t="s">
        <v>4488</v>
      </c>
      <c r="D1349" s="237" t="s">
        <v>4489</v>
      </c>
      <c r="E1349" s="238" t="s">
        <v>1088</v>
      </c>
      <c r="F1349" s="237" t="s">
        <v>1089</v>
      </c>
      <c r="G1349" s="239">
        <v>64.34</v>
      </c>
      <c r="H1349" s="239"/>
      <c r="I1349" s="247"/>
      <c r="J1349" s="240">
        <v>45597.3520138889</v>
      </c>
    </row>
    <row spans="1:10" x14ac:dyDescent="0.25" outlineLevel="0" r="1350">
      <c r="A1350" s="235">
        <v>442</v>
      </c>
      <c r="B1350" s="236">
        <v>45597</v>
      </c>
      <c r="C1350" s="237" t="s">
        <v>4490</v>
      </c>
      <c r="D1350" s="247"/>
      <c r="E1350" s="238" t="s">
        <v>921</v>
      </c>
      <c r="F1350" s="237" t="s">
        <v>922</v>
      </c>
      <c r="G1350" s="239">
        <v>27561.84</v>
      </c>
      <c r="H1350" s="239"/>
      <c r="I1350" s="247"/>
      <c r="J1350" s="240">
        <v>45597.3753240741</v>
      </c>
    </row>
    <row spans="1:10" x14ac:dyDescent="0.25" outlineLevel="0" r="1351">
      <c r="A1351" s="235">
        <v>442</v>
      </c>
      <c r="B1351" s="236">
        <v>45597</v>
      </c>
      <c r="C1351" s="237" t="s">
        <v>4490</v>
      </c>
      <c r="D1351" s="247"/>
      <c r="E1351" s="238" t="s">
        <v>921</v>
      </c>
      <c r="F1351" s="237" t="s">
        <v>922</v>
      </c>
      <c r="G1351" s="239"/>
      <c r="H1351" s="239">
        <v>1301.69</v>
      </c>
      <c r="I1351" s="247"/>
      <c r="J1351" s="240">
        <v>45597.3753240741</v>
      </c>
    </row>
    <row spans="1:10" x14ac:dyDescent="0.25" outlineLevel="0" r="1352">
      <c r="A1352" s="235">
        <v>442</v>
      </c>
      <c r="B1352" s="236">
        <v>45597</v>
      </c>
      <c r="C1352" s="237" t="s">
        <v>4490</v>
      </c>
      <c r="D1352" s="247"/>
      <c r="E1352" s="238" t="s">
        <v>923</v>
      </c>
      <c r="F1352" s="237" t="s">
        <v>924</v>
      </c>
      <c r="G1352" s="239">
        <v>54985.58</v>
      </c>
      <c r="H1352" s="239"/>
      <c r="I1352" s="247"/>
      <c r="J1352" s="240">
        <v>45597.3753240741</v>
      </c>
    </row>
    <row spans="1:10" x14ac:dyDescent="0.25" outlineLevel="0" r="1353">
      <c r="A1353" s="235">
        <v>442</v>
      </c>
      <c r="B1353" s="236">
        <v>45597</v>
      </c>
      <c r="C1353" s="237" t="s">
        <v>4490</v>
      </c>
      <c r="D1353" s="247"/>
      <c r="E1353" s="238" t="s">
        <v>1088</v>
      </c>
      <c r="F1353" s="237" t="s">
        <v>1089</v>
      </c>
      <c r="G1353" s="239"/>
      <c r="H1353" s="239">
        <v>2596.89</v>
      </c>
      <c r="I1353" s="247"/>
      <c r="J1353" s="240">
        <v>45597.3753240741</v>
      </c>
    </row>
    <row spans="1:10" x14ac:dyDescent="0.25" outlineLevel="0" r="1354">
      <c r="A1354" s="235">
        <v>442</v>
      </c>
      <c r="B1354" s="236">
        <v>45597</v>
      </c>
      <c r="C1354" s="237" t="s">
        <v>4490</v>
      </c>
      <c r="D1354" s="247"/>
      <c r="E1354" s="238" t="s">
        <v>28</v>
      </c>
      <c r="F1354" s="237" t="s">
        <v>27</v>
      </c>
      <c r="G1354" s="239"/>
      <c r="H1354" s="239">
        <v>78648.84</v>
      </c>
      <c r="I1354" s="247"/>
      <c r="J1354" s="240">
        <v>45597.3753240741</v>
      </c>
    </row>
    <row spans="1:10" x14ac:dyDescent="0.25" outlineLevel="0" r="1355">
      <c r="A1355" s="235">
        <v>443</v>
      </c>
      <c r="B1355" s="236">
        <v>45597</v>
      </c>
      <c r="C1355" s="237" t="s">
        <v>4491</v>
      </c>
      <c r="D1355" s="247"/>
      <c r="E1355" s="238" t="s">
        <v>28</v>
      </c>
      <c r="F1355" s="237" t="s">
        <v>27</v>
      </c>
      <c r="G1355" s="239">
        <v>2012.06</v>
      </c>
      <c r="H1355" s="239"/>
      <c r="I1355" s="247"/>
      <c r="J1355" s="240">
        <v>45597.3889583333</v>
      </c>
    </row>
    <row spans="1:10" x14ac:dyDescent="0.25" outlineLevel="0" r="1356">
      <c r="A1356" s="235">
        <v>443</v>
      </c>
      <c r="B1356" s="236">
        <v>45597</v>
      </c>
      <c r="C1356" s="237" t="s">
        <v>4491</v>
      </c>
      <c r="D1356" s="247"/>
      <c r="E1356" s="238" t="s">
        <v>919</v>
      </c>
      <c r="F1356" s="237" t="s">
        <v>920</v>
      </c>
      <c r="G1356" s="239"/>
      <c r="H1356" s="239">
        <v>1750</v>
      </c>
      <c r="I1356" s="247"/>
      <c r="J1356" s="240">
        <v>45597.3889583333</v>
      </c>
    </row>
    <row spans="1:10" x14ac:dyDescent="0.25" outlineLevel="0" r="1357">
      <c r="A1357" s="235">
        <v>443</v>
      </c>
      <c r="B1357" s="236">
        <v>45597</v>
      </c>
      <c r="C1357" s="237" t="s">
        <v>4491</v>
      </c>
      <c r="D1357" s="247"/>
      <c r="E1357" s="238" t="s">
        <v>921</v>
      </c>
      <c r="F1357" s="237" t="s">
        <v>922</v>
      </c>
      <c r="G1357" s="239"/>
      <c r="H1357" s="239">
        <v>87.5</v>
      </c>
      <c r="I1357" s="247"/>
      <c r="J1357" s="240">
        <v>45597.3889583333</v>
      </c>
    </row>
    <row spans="1:10" x14ac:dyDescent="0.25" outlineLevel="0" r="1358">
      <c r="A1358" s="235">
        <v>443</v>
      </c>
      <c r="B1358" s="236">
        <v>45597</v>
      </c>
      <c r="C1358" s="237" t="s">
        <v>4491</v>
      </c>
      <c r="D1358" s="247"/>
      <c r="E1358" s="238" t="s">
        <v>923</v>
      </c>
      <c r="F1358" s="237" t="s">
        <v>924</v>
      </c>
      <c r="G1358" s="239"/>
      <c r="H1358" s="239">
        <v>174.56</v>
      </c>
      <c r="I1358" s="247"/>
      <c r="J1358" s="240">
        <v>45597.3889583333</v>
      </c>
    </row>
    <row spans="1:10" x14ac:dyDescent="0.25" outlineLevel="0" r="1359">
      <c r="A1359" s="235">
        <v>444</v>
      </c>
      <c r="B1359" s="236">
        <v>45597</v>
      </c>
      <c r="C1359" s="237" t="s">
        <v>2486</v>
      </c>
      <c r="D1359" s="237" t="s">
        <v>4492</v>
      </c>
      <c r="E1359" s="238" t="s">
        <v>28</v>
      </c>
      <c r="F1359" s="237" t="s">
        <v>27</v>
      </c>
      <c r="G1359" s="239">
        <v>402.41</v>
      </c>
      <c r="H1359" s="239"/>
      <c r="I1359" s="247"/>
      <c r="J1359" s="240">
        <v>45597.6699652778</v>
      </c>
    </row>
    <row spans="1:10" x14ac:dyDescent="0.25" outlineLevel="0" r="1360">
      <c r="A1360" s="235">
        <v>444</v>
      </c>
      <c r="B1360" s="236">
        <v>45597</v>
      </c>
      <c r="C1360" s="237" t="s">
        <v>2486</v>
      </c>
      <c r="D1360" s="237" t="s">
        <v>4492</v>
      </c>
      <c r="E1360" s="238" t="s">
        <v>30</v>
      </c>
      <c r="F1360" s="237" t="s">
        <v>472</v>
      </c>
      <c r="G1360" s="239"/>
      <c r="H1360" s="239">
        <v>402.41</v>
      </c>
      <c r="I1360" s="247"/>
      <c r="J1360" s="240">
        <v>45597.6699652778</v>
      </c>
    </row>
    <row spans="1:10" x14ac:dyDescent="0.25" outlineLevel="0" r="1361">
      <c r="A1361" s="235">
        <v>445</v>
      </c>
      <c r="B1361" s="236">
        <v>45597</v>
      </c>
      <c r="C1361" s="237" t="s">
        <v>4493</v>
      </c>
      <c r="D1361" s="237" t="s">
        <v>4494</v>
      </c>
      <c r="E1361" s="238" t="s">
        <v>96</v>
      </c>
      <c r="F1361" s="237" t="s">
        <v>478</v>
      </c>
      <c r="G1361" s="239"/>
      <c r="H1361" s="239">
        <v>1345.07</v>
      </c>
      <c r="I1361" s="247"/>
      <c r="J1361" s="240">
        <v>45597.6991550926</v>
      </c>
    </row>
    <row spans="1:10" x14ac:dyDescent="0.25" outlineLevel="0" r="1362">
      <c r="A1362" s="235">
        <v>445</v>
      </c>
      <c r="B1362" s="236">
        <v>45597</v>
      </c>
      <c r="C1362" s="237" t="s">
        <v>4493</v>
      </c>
      <c r="D1362" s="237" t="s">
        <v>4494</v>
      </c>
      <c r="E1362" s="238" t="s">
        <v>476</v>
      </c>
      <c r="F1362" s="237" t="s">
        <v>92</v>
      </c>
      <c r="G1362" s="239">
        <v>1169.88</v>
      </c>
      <c r="H1362" s="239"/>
      <c r="I1362" s="247"/>
      <c r="J1362" s="240">
        <v>45597.6991550926</v>
      </c>
    </row>
    <row spans="1:10" x14ac:dyDescent="0.25" outlineLevel="0" r="1363">
      <c r="A1363" s="235">
        <v>445</v>
      </c>
      <c r="B1363" s="236">
        <v>45597</v>
      </c>
      <c r="C1363" s="237" t="s">
        <v>4493</v>
      </c>
      <c r="D1363" s="237" t="s">
        <v>4494</v>
      </c>
      <c r="E1363" s="238" t="s">
        <v>1087</v>
      </c>
      <c r="F1363" s="237" t="s">
        <v>1086</v>
      </c>
      <c r="G1363" s="239">
        <v>58.49</v>
      </c>
      <c r="H1363" s="239"/>
      <c r="I1363" s="247"/>
      <c r="J1363" s="240">
        <v>45597.6991550926</v>
      </c>
    </row>
    <row spans="1:10" x14ac:dyDescent="0.25" outlineLevel="0" r="1364">
      <c r="A1364" s="248">
        <v>445</v>
      </c>
      <c r="B1364" s="249">
        <v>45597</v>
      </c>
      <c r="C1364" s="250" t="s">
        <v>4493</v>
      </c>
      <c r="D1364" s="250" t="s">
        <v>4494</v>
      </c>
      <c r="E1364" s="252" t="s">
        <v>1088</v>
      </c>
      <c r="F1364" s="250" t="s">
        <v>1089</v>
      </c>
      <c r="G1364" s="253">
        <v>116.7</v>
      </c>
      <c r="H1364" s="253"/>
      <c r="I1364" s="251"/>
      <c r="J1364" s="254">
        <v>45597.6991550926</v>
      </c>
    </row>
    <row spans="1:10" x14ac:dyDescent="0.25" outlineLevel="0" r="1365">
      <c r="A1365" s="235">
        <v>446</v>
      </c>
      <c r="B1365" s="236">
        <v>45598</v>
      </c>
      <c r="C1365" s="237" t="s">
        <v>4600</v>
      </c>
      <c r="D1365" s="237" t="s">
        <v>4601</v>
      </c>
      <c r="E1365" s="238" t="s">
        <v>1803</v>
      </c>
      <c r="F1365" s="237" t="s">
        <v>2597</v>
      </c>
      <c r="G1365" s="239"/>
      <c r="H1365" s="239">
        <v>40.96</v>
      </c>
      <c r="I1365" s="247"/>
      <c r="J1365" s="240">
        <v>45598.4103703704</v>
      </c>
    </row>
    <row spans="1:10" x14ac:dyDescent="0.25" outlineLevel="0" r="1366">
      <c r="A1366" s="235">
        <v>446</v>
      </c>
      <c r="B1366" s="236">
        <v>45598</v>
      </c>
      <c r="C1366" s="237" t="s">
        <v>4600</v>
      </c>
      <c r="D1366" s="237" t="s">
        <v>4601</v>
      </c>
      <c r="E1366" s="238" t="s">
        <v>1104</v>
      </c>
      <c r="F1366" s="237" t="s">
        <v>1105</v>
      </c>
      <c r="G1366" s="239">
        <v>35.63</v>
      </c>
      <c r="H1366" s="239"/>
      <c r="I1366" s="247"/>
      <c r="J1366" s="240">
        <v>45598.4103703704</v>
      </c>
    </row>
    <row spans="1:10" x14ac:dyDescent="0.25" outlineLevel="0" r="1367">
      <c r="A1367" s="235">
        <v>446</v>
      </c>
      <c r="B1367" s="236">
        <v>45598</v>
      </c>
      <c r="C1367" s="237" t="s">
        <v>4600</v>
      </c>
      <c r="D1367" s="237" t="s">
        <v>4601</v>
      </c>
      <c r="E1367" s="238" t="s">
        <v>1087</v>
      </c>
      <c r="F1367" s="237" t="s">
        <v>1086</v>
      </c>
      <c r="G1367" s="239">
        <v>1.78</v>
      </c>
      <c r="H1367" s="239"/>
      <c r="I1367" s="247"/>
      <c r="J1367" s="240">
        <v>45598.4103703704</v>
      </c>
    </row>
    <row spans="1:10" x14ac:dyDescent="0.25" outlineLevel="0" r="1368">
      <c r="A1368" s="235">
        <v>446</v>
      </c>
      <c r="B1368" s="236">
        <v>45598</v>
      </c>
      <c r="C1368" s="237" t="s">
        <v>4600</v>
      </c>
      <c r="D1368" s="237" t="s">
        <v>4601</v>
      </c>
      <c r="E1368" s="238" t="s">
        <v>1088</v>
      </c>
      <c r="F1368" s="237" t="s">
        <v>1089</v>
      </c>
      <c r="G1368" s="239">
        <v>3.55</v>
      </c>
      <c r="H1368" s="239"/>
      <c r="I1368" s="247"/>
      <c r="J1368" s="240">
        <v>45598.4103703704</v>
      </c>
    </row>
    <row spans="1:10" x14ac:dyDescent="0.25" outlineLevel="0" r="1369">
      <c r="A1369" s="235">
        <v>447</v>
      </c>
      <c r="B1369" s="236">
        <v>45598</v>
      </c>
      <c r="C1369" s="237" t="s">
        <v>4602</v>
      </c>
      <c r="D1369" s="247"/>
      <c r="E1369" s="238" t="s">
        <v>921</v>
      </c>
      <c r="F1369" s="237" t="s">
        <v>922</v>
      </c>
      <c r="G1369" s="239">
        <v>1301.69</v>
      </c>
      <c r="H1369" s="239"/>
      <c r="I1369" s="247"/>
      <c r="J1369" s="240">
        <v>45598.4279166667</v>
      </c>
    </row>
    <row spans="1:10" x14ac:dyDescent="0.25" outlineLevel="0" r="1370">
      <c r="A1370" s="235">
        <v>447</v>
      </c>
      <c r="B1370" s="236">
        <v>45598</v>
      </c>
      <c r="C1370" s="237" t="s">
        <v>4602</v>
      </c>
      <c r="D1370" s="247"/>
      <c r="E1370" s="238" t="s">
        <v>1087</v>
      </c>
      <c r="F1370" s="237" t="s">
        <v>1086</v>
      </c>
      <c r="G1370" s="239"/>
      <c r="H1370" s="239">
        <v>1301.69</v>
      </c>
      <c r="I1370" s="247"/>
      <c r="J1370" s="240">
        <v>45598.4279166667</v>
      </c>
    </row>
    <row spans="1:10" x14ac:dyDescent="0.25" outlineLevel="0" r="1371">
      <c r="A1371" s="235">
        <v>448</v>
      </c>
      <c r="B1371" s="236">
        <v>45598</v>
      </c>
      <c r="C1371" s="237" t="s">
        <v>2998</v>
      </c>
      <c r="D1371" s="237" t="s">
        <v>4730</v>
      </c>
      <c r="E1371" s="238" t="s">
        <v>30</v>
      </c>
      <c r="F1371" s="237" t="s">
        <v>472</v>
      </c>
      <c r="G1371" s="239">
        <v>563.38</v>
      </c>
      <c r="H1371" s="239"/>
      <c r="I1371" s="247"/>
      <c r="J1371" s="240">
        <v>45598.5905787037</v>
      </c>
    </row>
    <row spans="1:10" x14ac:dyDescent="0.25" outlineLevel="0" r="1372">
      <c r="A1372" s="235">
        <v>448</v>
      </c>
      <c r="B1372" s="236">
        <v>45598</v>
      </c>
      <c r="C1372" s="237" t="s">
        <v>2998</v>
      </c>
      <c r="D1372" s="237" t="s">
        <v>4730</v>
      </c>
      <c r="E1372" s="238" t="s">
        <v>919</v>
      </c>
      <c r="F1372" s="237" t="s">
        <v>920</v>
      </c>
      <c r="G1372" s="239"/>
      <c r="H1372" s="239">
        <v>490</v>
      </c>
      <c r="I1372" s="247"/>
      <c r="J1372" s="240">
        <v>45598.5905787037</v>
      </c>
    </row>
    <row spans="1:10" x14ac:dyDescent="0.25" outlineLevel="0" r="1373">
      <c r="A1373" s="235">
        <v>448</v>
      </c>
      <c r="B1373" s="236">
        <v>45598</v>
      </c>
      <c r="C1373" s="237" t="s">
        <v>2998</v>
      </c>
      <c r="D1373" s="237" t="s">
        <v>4730</v>
      </c>
      <c r="E1373" s="238" t="s">
        <v>921</v>
      </c>
      <c r="F1373" s="237" t="s">
        <v>922</v>
      </c>
      <c r="G1373" s="239"/>
      <c r="H1373" s="239">
        <v>24.5</v>
      </c>
      <c r="I1373" s="247"/>
      <c r="J1373" s="240">
        <v>45598.5905787037</v>
      </c>
    </row>
    <row spans="1:10" x14ac:dyDescent="0.25" outlineLevel="0" r="1374">
      <c r="A1374" s="235">
        <v>448</v>
      </c>
      <c r="B1374" s="236">
        <v>45598</v>
      </c>
      <c r="C1374" s="237" t="s">
        <v>2998</v>
      </c>
      <c r="D1374" s="237" t="s">
        <v>4730</v>
      </c>
      <c r="E1374" s="238" t="s">
        <v>923</v>
      </c>
      <c r="F1374" s="237" t="s">
        <v>924</v>
      </c>
      <c r="G1374" s="239"/>
      <c r="H1374" s="239">
        <v>48.88</v>
      </c>
      <c r="I1374" s="247"/>
      <c r="J1374" s="240">
        <v>45598.5905787037</v>
      </c>
    </row>
    <row spans="1:10" x14ac:dyDescent="0.25" outlineLevel="0" r="1375">
      <c r="A1375" s="235">
        <v>449</v>
      </c>
      <c r="B1375" s="236">
        <v>45598</v>
      </c>
      <c r="C1375" s="237" t="s">
        <v>4288</v>
      </c>
      <c r="D1375" s="237" t="s">
        <v>4731</v>
      </c>
      <c r="E1375" s="238" t="s">
        <v>30</v>
      </c>
      <c r="F1375" s="237" t="s">
        <v>472</v>
      </c>
      <c r="G1375" s="239">
        <v>2493.52</v>
      </c>
      <c r="H1375" s="239"/>
      <c r="I1375" s="247"/>
      <c r="J1375" s="240">
        <v>45598.5909490741</v>
      </c>
    </row>
    <row spans="1:10" x14ac:dyDescent="0.25" outlineLevel="0" r="1376">
      <c r="A1376" s="235">
        <v>449</v>
      </c>
      <c r="B1376" s="236">
        <v>45598</v>
      </c>
      <c r="C1376" s="237" t="s">
        <v>4288</v>
      </c>
      <c r="D1376" s="237" t="s">
        <v>4731</v>
      </c>
      <c r="E1376" s="238" t="s">
        <v>919</v>
      </c>
      <c r="F1376" s="237" t="s">
        <v>920</v>
      </c>
      <c r="G1376" s="239"/>
      <c r="H1376" s="239">
        <v>2168.75</v>
      </c>
      <c r="I1376" s="247"/>
      <c r="J1376" s="240">
        <v>45598.5909490741</v>
      </c>
    </row>
    <row spans="1:10" x14ac:dyDescent="0.25" outlineLevel="0" r="1377">
      <c r="A1377" s="235">
        <v>449</v>
      </c>
      <c r="B1377" s="236">
        <v>45598</v>
      </c>
      <c r="C1377" s="237" t="s">
        <v>4288</v>
      </c>
      <c r="D1377" s="237" t="s">
        <v>4731</v>
      </c>
      <c r="E1377" s="238" t="s">
        <v>921</v>
      </c>
      <c r="F1377" s="237" t="s">
        <v>922</v>
      </c>
      <c r="G1377" s="239"/>
      <c r="H1377" s="239">
        <v>108.44</v>
      </c>
      <c r="I1377" s="247"/>
      <c r="J1377" s="240">
        <v>45598.5909490741</v>
      </c>
    </row>
    <row spans="1:10" x14ac:dyDescent="0.25" outlineLevel="0" r="1378">
      <c r="A1378" s="235">
        <v>449</v>
      </c>
      <c r="B1378" s="236">
        <v>45598</v>
      </c>
      <c r="C1378" s="237" t="s">
        <v>4288</v>
      </c>
      <c r="D1378" s="237" t="s">
        <v>4731</v>
      </c>
      <c r="E1378" s="238" t="s">
        <v>923</v>
      </c>
      <c r="F1378" s="237" t="s">
        <v>924</v>
      </c>
      <c r="G1378" s="239"/>
      <c r="H1378" s="239">
        <v>216.33</v>
      </c>
      <c r="I1378" s="247"/>
      <c r="J1378" s="240">
        <v>45598.5909490741</v>
      </c>
    </row>
    <row spans="1:10" x14ac:dyDescent="0.25" outlineLevel="0" r="1379">
      <c r="A1379" s="235">
        <v>450</v>
      </c>
      <c r="B1379" s="236">
        <v>45598</v>
      </c>
      <c r="C1379" s="237" t="s">
        <v>872</v>
      </c>
      <c r="D1379" s="237" t="s">
        <v>4733</v>
      </c>
      <c r="E1379" s="238" t="s">
        <v>30</v>
      </c>
      <c r="F1379" s="237" t="s">
        <v>472</v>
      </c>
      <c r="G1379" s="239">
        <v>862.31</v>
      </c>
      <c r="H1379" s="239"/>
      <c r="I1379" s="247"/>
      <c r="J1379" s="240">
        <v>45598.5928587963</v>
      </c>
    </row>
    <row spans="1:10" x14ac:dyDescent="0.25" outlineLevel="0" r="1380">
      <c r="A1380" s="235">
        <v>450</v>
      </c>
      <c r="B1380" s="236">
        <v>45598</v>
      </c>
      <c r="C1380" s="237" t="s">
        <v>872</v>
      </c>
      <c r="D1380" s="237" t="s">
        <v>4733</v>
      </c>
      <c r="E1380" s="238" t="s">
        <v>919</v>
      </c>
      <c r="F1380" s="237" t="s">
        <v>920</v>
      </c>
      <c r="G1380" s="239"/>
      <c r="H1380" s="239">
        <v>750</v>
      </c>
      <c r="I1380" s="247"/>
      <c r="J1380" s="240">
        <v>45598.5928587963</v>
      </c>
    </row>
    <row spans="1:10" x14ac:dyDescent="0.25" outlineLevel="0" r="1381">
      <c r="A1381" s="235">
        <v>450</v>
      </c>
      <c r="B1381" s="236">
        <v>45598</v>
      </c>
      <c r="C1381" s="237" t="s">
        <v>872</v>
      </c>
      <c r="D1381" s="237" t="s">
        <v>4733</v>
      </c>
      <c r="E1381" s="238" t="s">
        <v>921</v>
      </c>
      <c r="F1381" s="237" t="s">
        <v>922</v>
      </c>
      <c r="G1381" s="239"/>
      <c r="H1381" s="239">
        <v>37.5</v>
      </c>
      <c r="I1381" s="247"/>
      <c r="J1381" s="240">
        <v>45598.5928587963</v>
      </c>
    </row>
    <row spans="1:10" x14ac:dyDescent="0.25" outlineLevel="0" r="1382">
      <c r="A1382" s="235">
        <v>450</v>
      </c>
      <c r="B1382" s="236">
        <v>45598</v>
      </c>
      <c r="C1382" s="237" t="s">
        <v>872</v>
      </c>
      <c r="D1382" s="237" t="s">
        <v>4733</v>
      </c>
      <c r="E1382" s="238" t="s">
        <v>923</v>
      </c>
      <c r="F1382" s="237" t="s">
        <v>924</v>
      </c>
      <c r="G1382" s="239"/>
      <c r="H1382" s="239">
        <v>74.81</v>
      </c>
      <c r="I1382" s="247"/>
      <c r="J1382" s="240">
        <v>45598.5928587963</v>
      </c>
    </row>
    <row spans="1:10" x14ac:dyDescent="0.25" outlineLevel="0" r="1383">
      <c r="A1383" s="235">
        <v>451</v>
      </c>
      <c r="B1383" s="236">
        <v>45598</v>
      </c>
      <c r="C1383" s="237" t="s">
        <v>901</v>
      </c>
      <c r="D1383" s="237" t="s">
        <v>4734</v>
      </c>
      <c r="E1383" s="238" t="s">
        <v>30</v>
      </c>
      <c r="F1383" s="237" t="s">
        <v>472</v>
      </c>
      <c r="G1383" s="239">
        <v>999.13</v>
      </c>
      <c r="H1383" s="239"/>
      <c r="I1383" s="247"/>
      <c r="J1383" s="240">
        <v>45598.5929976852</v>
      </c>
    </row>
    <row spans="1:10" x14ac:dyDescent="0.25" outlineLevel="0" r="1384">
      <c r="A1384" s="235">
        <v>451</v>
      </c>
      <c r="B1384" s="236">
        <v>45598</v>
      </c>
      <c r="C1384" s="237" t="s">
        <v>901</v>
      </c>
      <c r="D1384" s="237" t="s">
        <v>4734</v>
      </c>
      <c r="E1384" s="238" t="s">
        <v>919</v>
      </c>
      <c r="F1384" s="237" t="s">
        <v>920</v>
      </c>
      <c r="G1384" s="239"/>
      <c r="H1384" s="239">
        <v>869</v>
      </c>
      <c r="I1384" s="247"/>
      <c r="J1384" s="240">
        <v>45598.5929976852</v>
      </c>
    </row>
    <row spans="1:10" x14ac:dyDescent="0.25" outlineLevel="0" r="1385">
      <c r="A1385" s="235">
        <v>451</v>
      </c>
      <c r="B1385" s="236">
        <v>45598</v>
      </c>
      <c r="C1385" s="237" t="s">
        <v>901</v>
      </c>
      <c r="D1385" s="237" t="s">
        <v>4734</v>
      </c>
      <c r="E1385" s="238" t="s">
        <v>921</v>
      </c>
      <c r="F1385" s="237" t="s">
        <v>922</v>
      </c>
      <c r="G1385" s="239"/>
      <c r="H1385" s="239">
        <v>43.45</v>
      </c>
      <c r="I1385" s="247"/>
      <c r="J1385" s="240">
        <v>45598.5929976852</v>
      </c>
    </row>
    <row spans="1:10" x14ac:dyDescent="0.25" outlineLevel="0" r="1386">
      <c r="A1386" s="235">
        <v>451</v>
      </c>
      <c r="B1386" s="236">
        <v>45598</v>
      </c>
      <c r="C1386" s="237" t="s">
        <v>901</v>
      </c>
      <c r="D1386" s="237" t="s">
        <v>4734</v>
      </c>
      <c r="E1386" s="238" t="s">
        <v>923</v>
      </c>
      <c r="F1386" s="237" t="s">
        <v>924</v>
      </c>
      <c r="G1386" s="239"/>
      <c r="H1386" s="239">
        <v>86.68</v>
      </c>
      <c r="I1386" s="247"/>
      <c r="J1386" s="240">
        <v>45598.5929976852</v>
      </c>
    </row>
    <row spans="1:10" x14ac:dyDescent="0.25" outlineLevel="0" r="1387">
      <c r="A1387" s="235">
        <v>452</v>
      </c>
      <c r="B1387" s="236">
        <v>45598</v>
      </c>
      <c r="C1387" s="237" t="s">
        <v>4521</v>
      </c>
      <c r="D1387" s="237" t="s">
        <v>4735</v>
      </c>
      <c r="E1387" s="238" t="s">
        <v>30</v>
      </c>
      <c r="F1387" s="237" t="s">
        <v>472</v>
      </c>
      <c r="G1387" s="239">
        <v>316.18</v>
      </c>
      <c r="H1387" s="239"/>
      <c r="I1387" s="247"/>
      <c r="J1387" s="240">
        <v>45598.5931944444</v>
      </c>
    </row>
    <row spans="1:10" x14ac:dyDescent="0.25" outlineLevel="0" r="1388">
      <c r="A1388" s="235">
        <v>452</v>
      </c>
      <c r="B1388" s="236">
        <v>45598</v>
      </c>
      <c r="C1388" s="237" t="s">
        <v>4521</v>
      </c>
      <c r="D1388" s="237" t="s">
        <v>4735</v>
      </c>
      <c r="E1388" s="238" t="s">
        <v>919</v>
      </c>
      <c r="F1388" s="237" t="s">
        <v>920</v>
      </c>
      <c r="G1388" s="239"/>
      <c r="H1388" s="239">
        <v>275</v>
      </c>
      <c r="I1388" s="247"/>
      <c r="J1388" s="240">
        <v>45598.5931944444</v>
      </c>
    </row>
    <row spans="1:10" x14ac:dyDescent="0.25" outlineLevel="0" r="1389">
      <c r="A1389" s="235">
        <v>452</v>
      </c>
      <c r="B1389" s="236">
        <v>45598</v>
      </c>
      <c r="C1389" s="237" t="s">
        <v>4521</v>
      </c>
      <c r="D1389" s="237" t="s">
        <v>4735</v>
      </c>
      <c r="E1389" s="238" t="s">
        <v>921</v>
      </c>
      <c r="F1389" s="237" t="s">
        <v>922</v>
      </c>
      <c r="G1389" s="239"/>
      <c r="H1389" s="239">
        <v>13.75</v>
      </c>
      <c r="I1389" s="247"/>
      <c r="J1389" s="240">
        <v>45598.5931944444</v>
      </c>
    </row>
    <row spans="1:10" x14ac:dyDescent="0.25" outlineLevel="0" r="1390">
      <c r="A1390" s="235">
        <v>452</v>
      </c>
      <c r="B1390" s="236">
        <v>45598</v>
      </c>
      <c r="C1390" s="237" t="s">
        <v>4521</v>
      </c>
      <c r="D1390" s="237" t="s">
        <v>4735</v>
      </c>
      <c r="E1390" s="238" t="s">
        <v>923</v>
      </c>
      <c r="F1390" s="237" t="s">
        <v>924</v>
      </c>
      <c r="G1390" s="239"/>
      <c r="H1390" s="239">
        <v>27.43</v>
      </c>
      <c r="I1390" s="247"/>
      <c r="J1390" s="240">
        <v>45598.5931944444</v>
      </c>
    </row>
    <row spans="1:10" x14ac:dyDescent="0.25" outlineLevel="0" r="1391">
      <c r="A1391" s="235">
        <v>453</v>
      </c>
      <c r="B1391" s="236">
        <v>45598</v>
      </c>
      <c r="C1391" s="237" t="s">
        <v>4524</v>
      </c>
      <c r="D1391" s="237" t="s">
        <v>4736</v>
      </c>
      <c r="E1391" s="238" t="s">
        <v>30</v>
      </c>
      <c r="F1391" s="237" t="s">
        <v>472</v>
      </c>
      <c r="G1391" s="239">
        <v>905.43</v>
      </c>
      <c r="H1391" s="239"/>
      <c r="I1391" s="247"/>
      <c r="J1391" s="240">
        <v>45598.5933217593</v>
      </c>
    </row>
    <row spans="1:10" x14ac:dyDescent="0.25" outlineLevel="0" r="1392">
      <c r="A1392" s="235">
        <v>453</v>
      </c>
      <c r="B1392" s="236">
        <v>45598</v>
      </c>
      <c r="C1392" s="237" t="s">
        <v>4524</v>
      </c>
      <c r="D1392" s="237" t="s">
        <v>4736</v>
      </c>
      <c r="E1392" s="238" t="s">
        <v>919</v>
      </c>
      <c r="F1392" s="237" t="s">
        <v>920</v>
      </c>
      <c r="G1392" s="239"/>
      <c r="H1392" s="239">
        <v>787.5</v>
      </c>
      <c r="I1392" s="247"/>
      <c r="J1392" s="240">
        <v>45598.5933217593</v>
      </c>
    </row>
    <row spans="1:10" x14ac:dyDescent="0.25" outlineLevel="0" r="1393">
      <c r="A1393" s="235">
        <v>453</v>
      </c>
      <c r="B1393" s="236">
        <v>45598</v>
      </c>
      <c r="C1393" s="237" t="s">
        <v>4524</v>
      </c>
      <c r="D1393" s="237" t="s">
        <v>4736</v>
      </c>
      <c r="E1393" s="238" t="s">
        <v>921</v>
      </c>
      <c r="F1393" s="237" t="s">
        <v>922</v>
      </c>
      <c r="G1393" s="239"/>
      <c r="H1393" s="239">
        <v>39.38</v>
      </c>
      <c r="I1393" s="247"/>
      <c r="J1393" s="240">
        <v>45598.5933217593</v>
      </c>
    </row>
    <row spans="1:10" x14ac:dyDescent="0.25" outlineLevel="0" r="1394">
      <c r="A1394" s="235">
        <v>453</v>
      </c>
      <c r="B1394" s="236">
        <v>45598</v>
      </c>
      <c r="C1394" s="237" t="s">
        <v>4524</v>
      </c>
      <c r="D1394" s="237" t="s">
        <v>4736</v>
      </c>
      <c r="E1394" s="238" t="s">
        <v>923</v>
      </c>
      <c r="F1394" s="237" t="s">
        <v>924</v>
      </c>
      <c r="G1394" s="239"/>
      <c r="H1394" s="239">
        <v>78.55</v>
      </c>
      <c r="I1394" s="247"/>
      <c r="J1394" s="240">
        <v>45598.5933217593</v>
      </c>
    </row>
    <row spans="1:10" x14ac:dyDescent="0.25" outlineLevel="0" r="1395">
      <c r="A1395" s="235">
        <v>454</v>
      </c>
      <c r="B1395" s="236">
        <v>45598</v>
      </c>
      <c r="C1395" s="237" t="s">
        <v>4526</v>
      </c>
      <c r="D1395" s="237" t="s">
        <v>4737</v>
      </c>
      <c r="E1395" s="238" t="s">
        <v>30</v>
      </c>
      <c r="F1395" s="237" t="s">
        <v>472</v>
      </c>
      <c r="G1395" s="239">
        <v>1609.65</v>
      </c>
      <c r="H1395" s="239"/>
      <c r="I1395" s="247"/>
      <c r="J1395" s="240">
        <v>45598.5934606481</v>
      </c>
    </row>
    <row spans="1:10" x14ac:dyDescent="0.25" outlineLevel="0" r="1396">
      <c r="A1396" s="235">
        <v>454</v>
      </c>
      <c r="B1396" s="236">
        <v>45598</v>
      </c>
      <c r="C1396" s="237" t="s">
        <v>4526</v>
      </c>
      <c r="D1396" s="237" t="s">
        <v>4737</v>
      </c>
      <c r="E1396" s="238" t="s">
        <v>919</v>
      </c>
      <c r="F1396" s="237" t="s">
        <v>920</v>
      </c>
      <c r="G1396" s="239"/>
      <c r="H1396" s="239">
        <v>1400</v>
      </c>
      <c r="I1396" s="247"/>
      <c r="J1396" s="240">
        <v>45598.5934606481</v>
      </c>
    </row>
    <row spans="1:10" x14ac:dyDescent="0.25" outlineLevel="0" r="1397">
      <c r="A1397" s="235">
        <v>454</v>
      </c>
      <c r="B1397" s="236">
        <v>45598</v>
      </c>
      <c r="C1397" s="237" t="s">
        <v>4526</v>
      </c>
      <c r="D1397" s="237" t="s">
        <v>4737</v>
      </c>
      <c r="E1397" s="238" t="s">
        <v>921</v>
      </c>
      <c r="F1397" s="237" t="s">
        <v>922</v>
      </c>
      <c r="G1397" s="239"/>
      <c r="H1397" s="239">
        <v>70</v>
      </c>
      <c r="I1397" s="247"/>
      <c r="J1397" s="240">
        <v>45598.5934606481</v>
      </c>
    </row>
    <row spans="1:10" x14ac:dyDescent="0.25" outlineLevel="0" r="1398">
      <c r="A1398" s="235">
        <v>454</v>
      </c>
      <c r="B1398" s="236">
        <v>45598</v>
      </c>
      <c r="C1398" s="237" t="s">
        <v>4526</v>
      </c>
      <c r="D1398" s="237" t="s">
        <v>4737</v>
      </c>
      <c r="E1398" s="238" t="s">
        <v>923</v>
      </c>
      <c r="F1398" s="237" t="s">
        <v>924</v>
      </c>
      <c r="G1398" s="239"/>
      <c r="H1398" s="239">
        <v>139.65</v>
      </c>
      <c r="I1398" s="247"/>
      <c r="J1398" s="240">
        <v>45598.5934606481</v>
      </c>
    </row>
    <row spans="1:10" x14ac:dyDescent="0.25" outlineLevel="0" r="1399">
      <c r="A1399" s="235">
        <v>455</v>
      </c>
      <c r="B1399" s="236">
        <v>45598</v>
      </c>
      <c r="C1399" s="237" t="s">
        <v>4528</v>
      </c>
      <c r="D1399" s="237" t="s">
        <v>4738</v>
      </c>
      <c r="E1399" s="238" t="s">
        <v>30</v>
      </c>
      <c r="F1399" s="237" t="s">
        <v>472</v>
      </c>
      <c r="G1399" s="239">
        <v>10663.93</v>
      </c>
      <c r="H1399" s="239"/>
      <c r="I1399" s="247"/>
      <c r="J1399" s="240">
        <v>45598.593599537</v>
      </c>
    </row>
    <row spans="1:10" x14ac:dyDescent="0.25" outlineLevel="0" r="1400">
      <c r="A1400" s="235">
        <v>455</v>
      </c>
      <c r="B1400" s="236">
        <v>45598</v>
      </c>
      <c r="C1400" s="237" t="s">
        <v>4528</v>
      </c>
      <c r="D1400" s="237" t="s">
        <v>4738</v>
      </c>
      <c r="E1400" s="238" t="s">
        <v>919</v>
      </c>
      <c r="F1400" s="237" t="s">
        <v>920</v>
      </c>
      <c r="G1400" s="239"/>
      <c r="H1400" s="239">
        <v>9275</v>
      </c>
      <c r="I1400" s="247"/>
      <c r="J1400" s="240">
        <v>45598.593599537</v>
      </c>
    </row>
    <row spans="1:10" x14ac:dyDescent="0.25" outlineLevel="0" r="1401">
      <c r="A1401" s="235">
        <v>455</v>
      </c>
      <c r="B1401" s="236">
        <v>45598</v>
      </c>
      <c r="C1401" s="237" t="s">
        <v>4528</v>
      </c>
      <c r="D1401" s="237" t="s">
        <v>4738</v>
      </c>
      <c r="E1401" s="238" t="s">
        <v>921</v>
      </c>
      <c r="F1401" s="237" t="s">
        <v>922</v>
      </c>
      <c r="G1401" s="239"/>
      <c r="H1401" s="239">
        <v>463.75</v>
      </c>
      <c r="I1401" s="247"/>
      <c r="J1401" s="240">
        <v>45598.593599537</v>
      </c>
    </row>
    <row spans="1:10" x14ac:dyDescent="0.25" outlineLevel="0" r="1402">
      <c r="A1402" s="235">
        <v>455</v>
      </c>
      <c r="B1402" s="236">
        <v>45598</v>
      </c>
      <c r="C1402" s="237" t="s">
        <v>4528</v>
      </c>
      <c r="D1402" s="237" t="s">
        <v>4738</v>
      </c>
      <c r="E1402" s="238" t="s">
        <v>923</v>
      </c>
      <c r="F1402" s="237" t="s">
        <v>924</v>
      </c>
      <c r="G1402" s="239"/>
      <c r="H1402" s="239">
        <v>925.18</v>
      </c>
      <c r="I1402" s="247"/>
      <c r="J1402" s="240">
        <v>45598.593599537</v>
      </c>
    </row>
    <row spans="1:10" x14ac:dyDescent="0.25" outlineLevel="0" r="1403">
      <c r="A1403" s="235">
        <v>456</v>
      </c>
      <c r="B1403" s="236">
        <v>45598</v>
      </c>
      <c r="C1403" s="237" t="s">
        <v>4530</v>
      </c>
      <c r="D1403" s="237" t="s">
        <v>4739</v>
      </c>
      <c r="E1403" s="238" t="s">
        <v>30</v>
      </c>
      <c r="F1403" s="237" t="s">
        <v>472</v>
      </c>
      <c r="G1403" s="239">
        <v>503.02</v>
      </c>
      <c r="H1403" s="239"/>
      <c r="I1403" s="247"/>
      <c r="J1403" s="240">
        <v>45598.59375</v>
      </c>
    </row>
    <row spans="1:10" x14ac:dyDescent="0.25" outlineLevel="0" r="1404">
      <c r="A1404" s="235">
        <v>456</v>
      </c>
      <c r="B1404" s="236">
        <v>45598</v>
      </c>
      <c r="C1404" s="237" t="s">
        <v>4530</v>
      </c>
      <c r="D1404" s="237" t="s">
        <v>4739</v>
      </c>
      <c r="E1404" s="238" t="s">
        <v>919</v>
      </c>
      <c r="F1404" s="237" t="s">
        <v>920</v>
      </c>
      <c r="G1404" s="239"/>
      <c r="H1404" s="239">
        <v>437.5</v>
      </c>
      <c r="I1404" s="247"/>
      <c r="J1404" s="240">
        <v>45598.59375</v>
      </c>
    </row>
    <row spans="1:10" x14ac:dyDescent="0.25" outlineLevel="0" r="1405">
      <c r="A1405" s="235">
        <v>456</v>
      </c>
      <c r="B1405" s="236">
        <v>45598</v>
      </c>
      <c r="C1405" s="237" t="s">
        <v>4530</v>
      </c>
      <c r="D1405" s="237" t="s">
        <v>4739</v>
      </c>
      <c r="E1405" s="238" t="s">
        <v>921</v>
      </c>
      <c r="F1405" s="237" t="s">
        <v>922</v>
      </c>
      <c r="G1405" s="239"/>
      <c r="H1405" s="239">
        <v>21.88</v>
      </c>
      <c r="I1405" s="247"/>
      <c r="J1405" s="240">
        <v>45598.59375</v>
      </c>
    </row>
    <row spans="1:10" x14ac:dyDescent="0.25" outlineLevel="0" r="1406">
      <c r="A1406" s="235">
        <v>456</v>
      </c>
      <c r="B1406" s="236">
        <v>45598</v>
      </c>
      <c r="C1406" s="237" t="s">
        <v>4530</v>
      </c>
      <c r="D1406" s="237" t="s">
        <v>4739</v>
      </c>
      <c r="E1406" s="238" t="s">
        <v>923</v>
      </c>
      <c r="F1406" s="237" t="s">
        <v>924</v>
      </c>
      <c r="G1406" s="239"/>
      <c r="H1406" s="239">
        <v>43.64</v>
      </c>
      <c r="I1406" s="247"/>
      <c r="J1406" s="240">
        <v>45598.59375</v>
      </c>
    </row>
    <row spans="1:10" x14ac:dyDescent="0.25" outlineLevel="0" r="1407">
      <c r="A1407" s="235">
        <v>457</v>
      </c>
      <c r="B1407" s="236">
        <v>45598</v>
      </c>
      <c r="C1407" s="237" t="s">
        <v>3299</v>
      </c>
      <c r="D1407" s="237" t="s">
        <v>4740</v>
      </c>
      <c r="E1407" s="238" t="s">
        <v>30</v>
      </c>
      <c r="F1407" s="237" t="s">
        <v>472</v>
      </c>
      <c r="G1407" s="239">
        <v>4426.54</v>
      </c>
      <c r="H1407" s="239"/>
      <c r="I1407" s="247"/>
      <c r="J1407" s="240">
        <v>45598.5938888889</v>
      </c>
    </row>
    <row spans="1:10" x14ac:dyDescent="0.25" outlineLevel="0" r="1408">
      <c r="A1408" s="235">
        <v>457</v>
      </c>
      <c r="B1408" s="236">
        <v>45598</v>
      </c>
      <c r="C1408" s="237" t="s">
        <v>3299</v>
      </c>
      <c r="D1408" s="237" t="s">
        <v>4740</v>
      </c>
      <c r="E1408" s="238" t="s">
        <v>919</v>
      </c>
      <c r="F1408" s="237" t="s">
        <v>920</v>
      </c>
      <c r="G1408" s="239"/>
      <c r="H1408" s="239">
        <v>3850</v>
      </c>
      <c r="I1408" s="247"/>
      <c r="J1408" s="240">
        <v>45598.5938888889</v>
      </c>
    </row>
    <row spans="1:10" x14ac:dyDescent="0.25" outlineLevel="0" r="1409">
      <c r="A1409" s="235">
        <v>457</v>
      </c>
      <c r="B1409" s="236">
        <v>45598</v>
      </c>
      <c r="C1409" s="237" t="s">
        <v>3299</v>
      </c>
      <c r="D1409" s="237" t="s">
        <v>4740</v>
      </c>
      <c r="E1409" s="238" t="s">
        <v>921</v>
      </c>
      <c r="F1409" s="237" t="s">
        <v>922</v>
      </c>
      <c r="G1409" s="239"/>
      <c r="H1409" s="239">
        <v>192.5</v>
      </c>
      <c r="I1409" s="247"/>
      <c r="J1409" s="240">
        <v>45598.5938888889</v>
      </c>
    </row>
    <row spans="1:10" x14ac:dyDescent="0.25" outlineLevel="0" r="1410">
      <c r="A1410" s="235">
        <v>457</v>
      </c>
      <c r="B1410" s="236">
        <v>45598</v>
      </c>
      <c r="C1410" s="237" t="s">
        <v>3299</v>
      </c>
      <c r="D1410" s="237" t="s">
        <v>4740</v>
      </c>
      <c r="E1410" s="238" t="s">
        <v>923</v>
      </c>
      <c r="F1410" s="237" t="s">
        <v>924</v>
      </c>
      <c r="G1410" s="239"/>
      <c r="H1410" s="239">
        <v>384.04</v>
      </c>
      <c r="I1410" s="247"/>
      <c r="J1410" s="240">
        <v>45598.5938888889</v>
      </c>
    </row>
    <row spans="1:10" x14ac:dyDescent="0.25" outlineLevel="0" r="1411">
      <c r="A1411" s="235">
        <v>458</v>
      </c>
      <c r="B1411" s="236">
        <v>45598</v>
      </c>
      <c r="C1411" s="237" t="s">
        <v>4533</v>
      </c>
      <c r="D1411" s="237" t="s">
        <v>4741</v>
      </c>
      <c r="E1411" s="238" t="s">
        <v>30</v>
      </c>
      <c r="F1411" s="237" t="s">
        <v>472</v>
      </c>
      <c r="G1411" s="239">
        <v>100.61</v>
      </c>
      <c r="H1411" s="239"/>
      <c r="I1411" s="247"/>
      <c r="J1411" s="240">
        <v>45598.5940740741</v>
      </c>
    </row>
    <row spans="1:10" x14ac:dyDescent="0.25" outlineLevel="0" r="1412">
      <c r="A1412" s="235">
        <v>458</v>
      </c>
      <c r="B1412" s="236">
        <v>45598</v>
      </c>
      <c r="C1412" s="237" t="s">
        <v>4533</v>
      </c>
      <c r="D1412" s="237" t="s">
        <v>4741</v>
      </c>
      <c r="E1412" s="238" t="s">
        <v>919</v>
      </c>
      <c r="F1412" s="237" t="s">
        <v>920</v>
      </c>
      <c r="G1412" s="239"/>
      <c r="H1412" s="239">
        <v>87.5</v>
      </c>
      <c r="I1412" s="247"/>
      <c r="J1412" s="240">
        <v>45598.5940740741</v>
      </c>
    </row>
    <row spans="1:10" x14ac:dyDescent="0.25" outlineLevel="0" r="1413">
      <c r="A1413" s="235">
        <v>458</v>
      </c>
      <c r="B1413" s="236">
        <v>45598</v>
      </c>
      <c r="C1413" s="237" t="s">
        <v>4533</v>
      </c>
      <c r="D1413" s="237" t="s">
        <v>4741</v>
      </c>
      <c r="E1413" s="238" t="s">
        <v>921</v>
      </c>
      <c r="F1413" s="237" t="s">
        <v>922</v>
      </c>
      <c r="G1413" s="239"/>
      <c r="H1413" s="239">
        <v>4.38</v>
      </c>
      <c r="I1413" s="247"/>
      <c r="J1413" s="240">
        <v>45598.5940740741</v>
      </c>
    </row>
    <row spans="1:10" x14ac:dyDescent="0.25" outlineLevel="0" r="1414">
      <c r="A1414" s="235">
        <v>458</v>
      </c>
      <c r="B1414" s="236">
        <v>45598</v>
      </c>
      <c r="C1414" s="237" t="s">
        <v>4533</v>
      </c>
      <c r="D1414" s="237" t="s">
        <v>4741</v>
      </c>
      <c r="E1414" s="238" t="s">
        <v>923</v>
      </c>
      <c r="F1414" s="237" t="s">
        <v>924</v>
      </c>
      <c r="G1414" s="239"/>
      <c r="H1414" s="239">
        <v>8.73</v>
      </c>
      <c r="I1414" s="247"/>
      <c r="J1414" s="240">
        <v>45598.5940740741</v>
      </c>
    </row>
    <row spans="1:10" x14ac:dyDescent="0.25" outlineLevel="0" r="1415">
      <c r="A1415" s="235">
        <v>459</v>
      </c>
      <c r="B1415" s="236">
        <v>45598</v>
      </c>
      <c r="C1415" s="237" t="s">
        <v>4290</v>
      </c>
      <c r="D1415" s="237" t="s">
        <v>4742</v>
      </c>
      <c r="E1415" s="238" t="s">
        <v>30</v>
      </c>
      <c r="F1415" s="237" t="s">
        <v>472</v>
      </c>
      <c r="G1415" s="239">
        <v>160.97</v>
      </c>
      <c r="H1415" s="239"/>
      <c r="I1415" s="247"/>
      <c r="J1415" s="240">
        <v>45598.5942361111</v>
      </c>
    </row>
    <row spans="1:10" x14ac:dyDescent="0.25" outlineLevel="0" r="1416">
      <c r="A1416" s="235">
        <v>459</v>
      </c>
      <c r="B1416" s="236">
        <v>45598</v>
      </c>
      <c r="C1416" s="237" t="s">
        <v>4290</v>
      </c>
      <c r="D1416" s="237" t="s">
        <v>4742</v>
      </c>
      <c r="E1416" s="238" t="s">
        <v>919</v>
      </c>
      <c r="F1416" s="237" t="s">
        <v>920</v>
      </c>
      <c r="G1416" s="239"/>
      <c r="H1416" s="239">
        <v>140</v>
      </c>
      <c r="I1416" s="247"/>
      <c r="J1416" s="240">
        <v>45598.5942361111</v>
      </c>
    </row>
    <row spans="1:10" x14ac:dyDescent="0.25" outlineLevel="0" r="1417">
      <c r="A1417" s="235">
        <v>459</v>
      </c>
      <c r="B1417" s="236">
        <v>45598</v>
      </c>
      <c r="C1417" s="237" t="s">
        <v>4290</v>
      </c>
      <c r="D1417" s="237" t="s">
        <v>4742</v>
      </c>
      <c r="E1417" s="238" t="s">
        <v>921</v>
      </c>
      <c r="F1417" s="237" t="s">
        <v>922</v>
      </c>
      <c r="G1417" s="239"/>
      <c r="H1417" s="239">
        <v>7</v>
      </c>
      <c r="I1417" s="247"/>
      <c r="J1417" s="240">
        <v>45598.5942361111</v>
      </c>
    </row>
    <row spans="1:10" x14ac:dyDescent="0.25" outlineLevel="0" r="1418">
      <c r="A1418" s="235">
        <v>459</v>
      </c>
      <c r="B1418" s="236">
        <v>45598</v>
      </c>
      <c r="C1418" s="237" t="s">
        <v>4290</v>
      </c>
      <c r="D1418" s="237" t="s">
        <v>4742</v>
      </c>
      <c r="E1418" s="238" t="s">
        <v>923</v>
      </c>
      <c r="F1418" s="237" t="s">
        <v>924</v>
      </c>
      <c r="G1418" s="239"/>
      <c r="H1418" s="239">
        <v>13.97</v>
      </c>
      <c r="I1418" s="247"/>
      <c r="J1418" s="240">
        <v>45598.5942361111</v>
      </c>
    </row>
    <row spans="1:10" x14ac:dyDescent="0.25" outlineLevel="0" r="1419">
      <c r="A1419" s="235">
        <v>460</v>
      </c>
      <c r="B1419" s="236">
        <v>45598</v>
      </c>
      <c r="C1419" s="237" t="s">
        <v>4266</v>
      </c>
      <c r="D1419" s="237" t="s">
        <v>4743</v>
      </c>
      <c r="E1419" s="238" t="s">
        <v>30</v>
      </c>
      <c r="F1419" s="237" t="s">
        <v>472</v>
      </c>
      <c r="G1419" s="239">
        <v>10764.54</v>
      </c>
      <c r="H1419" s="239"/>
      <c r="I1419" s="247"/>
      <c r="J1419" s="240">
        <v>45598.5945601852</v>
      </c>
    </row>
    <row spans="1:10" x14ac:dyDescent="0.25" outlineLevel="0" r="1420">
      <c r="A1420" s="235">
        <v>460</v>
      </c>
      <c r="B1420" s="236">
        <v>45598</v>
      </c>
      <c r="C1420" s="237" t="s">
        <v>4266</v>
      </c>
      <c r="D1420" s="237" t="s">
        <v>4743</v>
      </c>
      <c r="E1420" s="238" t="s">
        <v>919</v>
      </c>
      <c r="F1420" s="237" t="s">
        <v>920</v>
      </c>
      <c r="G1420" s="239"/>
      <c r="H1420" s="239">
        <v>9362.5</v>
      </c>
      <c r="I1420" s="247"/>
      <c r="J1420" s="240">
        <v>45598.5945601852</v>
      </c>
    </row>
    <row spans="1:10" x14ac:dyDescent="0.25" outlineLevel="0" r="1421">
      <c r="A1421" s="235">
        <v>460</v>
      </c>
      <c r="B1421" s="236">
        <v>45598</v>
      </c>
      <c r="C1421" s="237" t="s">
        <v>4266</v>
      </c>
      <c r="D1421" s="237" t="s">
        <v>4743</v>
      </c>
      <c r="E1421" s="238" t="s">
        <v>921</v>
      </c>
      <c r="F1421" s="237" t="s">
        <v>922</v>
      </c>
      <c r="G1421" s="239"/>
      <c r="H1421" s="239">
        <v>468.13</v>
      </c>
      <c r="I1421" s="247"/>
      <c r="J1421" s="240">
        <v>45598.5945601852</v>
      </c>
    </row>
    <row spans="1:10" x14ac:dyDescent="0.25" outlineLevel="0" r="1422">
      <c r="A1422" s="235">
        <v>460</v>
      </c>
      <c r="B1422" s="236">
        <v>45598</v>
      </c>
      <c r="C1422" s="237" t="s">
        <v>4266</v>
      </c>
      <c r="D1422" s="237" t="s">
        <v>4743</v>
      </c>
      <c r="E1422" s="238" t="s">
        <v>923</v>
      </c>
      <c r="F1422" s="237" t="s">
        <v>924</v>
      </c>
      <c r="G1422" s="239"/>
      <c r="H1422" s="239">
        <v>933.91</v>
      </c>
      <c r="I1422" s="247"/>
      <c r="J1422" s="240">
        <v>45598.5945601852</v>
      </c>
    </row>
    <row spans="1:10" x14ac:dyDescent="0.25" outlineLevel="0" r="1423">
      <c r="A1423" s="235">
        <v>461</v>
      </c>
      <c r="B1423" s="236">
        <v>45598</v>
      </c>
      <c r="C1423" s="237" t="s">
        <v>4608</v>
      </c>
      <c r="D1423" s="237" t="s">
        <v>4744</v>
      </c>
      <c r="E1423" s="238" t="s">
        <v>30</v>
      </c>
      <c r="F1423" s="237" t="s">
        <v>472</v>
      </c>
      <c r="G1423" s="239">
        <v>3018.09</v>
      </c>
      <c r="H1423" s="239"/>
      <c r="I1423" s="247"/>
      <c r="J1423" s="240">
        <v>45598.5947222222</v>
      </c>
    </row>
    <row spans="1:10" x14ac:dyDescent="0.25" outlineLevel="0" r="1424">
      <c r="A1424" s="235">
        <v>461</v>
      </c>
      <c r="B1424" s="236">
        <v>45598</v>
      </c>
      <c r="C1424" s="237" t="s">
        <v>4608</v>
      </c>
      <c r="D1424" s="237" t="s">
        <v>4744</v>
      </c>
      <c r="E1424" s="238" t="s">
        <v>919</v>
      </c>
      <c r="F1424" s="237" t="s">
        <v>920</v>
      </c>
      <c r="G1424" s="239"/>
      <c r="H1424" s="239">
        <v>2625</v>
      </c>
      <c r="I1424" s="247"/>
      <c r="J1424" s="240">
        <v>45598.5947222222</v>
      </c>
    </row>
    <row spans="1:10" x14ac:dyDescent="0.25" outlineLevel="0" r="1425">
      <c r="A1425" s="235">
        <v>461</v>
      </c>
      <c r="B1425" s="236">
        <v>45598</v>
      </c>
      <c r="C1425" s="237" t="s">
        <v>4608</v>
      </c>
      <c r="D1425" s="237" t="s">
        <v>4744</v>
      </c>
      <c r="E1425" s="238" t="s">
        <v>921</v>
      </c>
      <c r="F1425" s="237" t="s">
        <v>922</v>
      </c>
      <c r="G1425" s="239"/>
      <c r="H1425" s="239">
        <v>131.25</v>
      </c>
      <c r="I1425" s="247"/>
      <c r="J1425" s="240">
        <v>45598.5947222222</v>
      </c>
    </row>
    <row spans="1:10" x14ac:dyDescent="0.25" outlineLevel="0" r="1426">
      <c r="A1426" s="235">
        <v>461</v>
      </c>
      <c r="B1426" s="236">
        <v>45598</v>
      </c>
      <c r="C1426" s="237" t="s">
        <v>4608</v>
      </c>
      <c r="D1426" s="237" t="s">
        <v>4744</v>
      </c>
      <c r="E1426" s="238" t="s">
        <v>923</v>
      </c>
      <c r="F1426" s="237" t="s">
        <v>924</v>
      </c>
      <c r="G1426" s="239"/>
      <c r="H1426" s="239">
        <v>261.84</v>
      </c>
      <c r="I1426" s="247"/>
      <c r="J1426" s="240">
        <v>45598.5947222222</v>
      </c>
    </row>
    <row spans="1:10" x14ac:dyDescent="0.25" outlineLevel="0" r="1427">
      <c r="A1427" s="235">
        <v>462</v>
      </c>
      <c r="B1427" s="236">
        <v>45598</v>
      </c>
      <c r="C1427" s="237" t="s">
        <v>3537</v>
      </c>
      <c r="D1427" s="237" t="s">
        <v>4745</v>
      </c>
      <c r="E1427" s="238" t="s">
        <v>30</v>
      </c>
      <c r="F1427" s="237" t="s">
        <v>472</v>
      </c>
      <c r="G1427" s="239">
        <v>5346.34</v>
      </c>
      <c r="H1427" s="239"/>
      <c r="I1427" s="247"/>
      <c r="J1427" s="240">
        <v>45598.594849537</v>
      </c>
    </row>
    <row spans="1:10" x14ac:dyDescent="0.25" outlineLevel="0" r="1428">
      <c r="A1428" s="235">
        <v>462</v>
      </c>
      <c r="B1428" s="236">
        <v>45598</v>
      </c>
      <c r="C1428" s="237" t="s">
        <v>3537</v>
      </c>
      <c r="D1428" s="237" t="s">
        <v>4745</v>
      </c>
      <c r="E1428" s="238" t="s">
        <v>919</v>
      </c>
      <c r="F1428" s="237" t="s">
        <v>920</v>
      </c>
      <c r="G1428" s="239"/>
      <c r="H1428" s="239">
        <v>4550</v>
      </c>
      <c r="I1428" s="247"/>
      <c r="J1428" s="240">
        <v>45598.594849537</v>
      </c>
    </row>
    <row spans="1:10" x14ac:dyDescent="0.25" outlineLevel="0" r="1429">
      <c r="A1429" s="235">
        <v>462</v>
      </c>
      <c r="B1429" s="236">
        <v>45598</v>
      </c>
      <c r="C1429" s="237" t="s">
        <v>3537</v>
      </c>
      <c r="D1429" s="237" t="s">
        <v>4745</v>
      </c>
      <c r="E1429" s="238" t="s">
        <v>2078</v>
      </c>
      <c r="F1429" s="237" t="s">
        <v>2079</v>
      </c>
      <c r="G1429" s="239"/>
      <c r="H1429" s="239">
        <v>100</v>
      </c>
      <c r="I1429" s="247"/>
      <c r="J1429" s="240">
        <v>45598.594849537</v>
      </c>
    </row>
    <row spans="1:10" x14ac:dyDescent="0.25" outlineLevel="0" r="1430">
      <c r="A1430" s="235">
        <v>462</v>
      </c>
      <c r="B1430" s="236">
        <v>45598</v>
      </c>
      <c r="C1430" s="237" t="s">
        <v>3537</v>
      </c>
      <c r="D1430" s="237" t="s">
        <v>4745</v>
      </c>
      <c r="E1430" s="238" t="s">
        <v>921</v>
      </c>
      <c r="F1430" s="237" t="s">
        <v>922</v>
      </c>
      <c r="G1430" s="239"/>
      <c r="H1430" s="239">
        <v>232.5</v>
      </c>
      <c r="I1430" s="247"/>
      <c r="J1430" s="240">
        <v>45598.594849537</v>
      </c>
    </row>
    <row spans="1:10" x14ac:dyDescent="0.25" outlineLevel="0" r="1431">
      <c r="A1431" s="235">
        <v>462</v>
      </c>
      <c r="B1431" s="236">
        <v>45598</v>
      </c>
      <c r="C1431" s="237" t="s">
        <v>3537</v>
      </c>
      <c r="D1431" s="237" t="s">
        <v>4745</v>
      </c>
      <c r="E1431" s="238" t="s">
        <v>923</v>
      </c>
      <c r="F1431" s="237" t="s">
        <v>924</v>
      </c>
      <c r="G1431" s="239"/>
      <c r="H1431" s="239">
        <v>463.84</v>
      </c>
      <c r="I1431" s="247"/>
      <c r="J1431" s="240">
        <v>45598.594849537</v>
      </c>
    </row>
    <row spans="1:10" x14ac:dyDescent="0.25" outlineLevel="0" r="1432">
      <c r="A1432" s="235">
        <v>463</v>
      </c>
      <c r="B1432" s="236">
        <v>45598</v>
      </c>
      <c r="C1432" s="237" t="s">
        <v>4269</v>
      </c>
      <c r="D1432" s="237" t="s">
        <v>4746</v>
      </c>
      <c r="E1432" s="238" t="s">
        <v>30</v>
      </c>
      <c r="F1432" s="237" t="s">
        <v>472</v>
      </c>
      <c r="G1432" s="239">
        <v>6567.95</v>
      </c>
      <c r="H1432" s="239"/>
      <c r="I1432" s="247"/>
      <c r="J1432" s="240">
        <v>45598.5950462963</v>
      </c>
    </row>
    <row spans="1:10" x14ac:dyDescent="0.25" outlineLevel="0" r="1433">
      <c r="A1433" s="235">
        <v>463</v>
      </c>
      <c r="B1433" s="236">
        <v>45598</v>
      </c>
      <c r="C1433" s="237" t="s">
        <v>4269</v>
      </c>
      <c r="D1433" s="237" t="s">
        <v>4746</v>
      </c>
      <c r="E1433" s="238" t="s">
        <v>919</v>
      </c>
      <c r="F1433" s="237" t="s">
        <v>920</v>
      </c>
      <c r="G1433" s="239"/>
      <c r="H1433" s="239">
        <v>5687.5</v>
      </c>
      <c r="I1433" s="247"/>
      <c r="J1433" s="240">
        <v>45598.5950462963</v>
      </c>
    </row>
    <row spans="1:10" x14ac:dyDescent="0.25" outlineLevel="0" r="1434">
      <c r="A1434" s="235">
        <v>463</v>
      </c>
      <c r="B1434" s="236">
        <v>45598</v>
      </c>
      <c r="C1434" s="237" t="s">
        <v>4269</v>
      </c>
      <c r="D1434" s="237" t="s">
        <v>4746</v>
      </c>
      <c r="E1434" s="238" t="s">
        <v>2078</v>
      </c>
      <c r="F1434" s="237" t="s">
        <v>2079</v>
      </c>
      <c r="G1434" s="239"/>
      <c r="H1434" s="239">
        <v>25</v>
      </c>
      <c r="I1434" s="247"/>
      <c r="J1434" s="240">
        <v>45598.5950462963</v>
      </c>
    </row>
    <row spans="1:10" x14ac:dyDescent="0.25" outlineLevel="0" r="1435">
      <c r="A1435" s="235">
        <v>463</v>
      </c>
      <c r="B1435" s="236">
        <v>45598</v>
      </c>
      <c r="C1435" s="237" t="s">
        <v>4269</v>
      </c>
      <c r="D1435" s="237" t="s">
        <v>4746</v>
      </c>
      <c r="E1435" s="238" t="s">
        <v>921</v>
      </c>
      <c r="F1435" s="237" t="s">
        <v>922</v>
      </c>
      <c r="G1435" s="239"/>
      <c r="H1435" s="239">
        <v>285.63</v>
      </c>
      <c r="I1435" s="247"/>
      <c r="J1435" s="240">
        <v>45598.5950462963</v>
      </c>
    </row>
    <row spans="1:10" x14ac:dyDescent="0.25" outlineLevel="0" r="1436">
      <c r="A1436" s="235">
        <v>463</v>
      </c>
      <c r="B1436" s="236">
        <v>45598</v>
      </c>
      <c r="C1436" s="237" t="s">
        <v>4269</v>
      </c>
      <c r="D1436" s="237" t="s">
        <v>4746</v>
      </c>
      <c r="E1436" s="238" t="s">
        <v>923</v>
      </c>
      <c r="F1436" s="237" t="s">
        <v>924</v>
      </c>
      <c r="G1436" s="239"/>
      <c r="H1436" s="239">
        <v>569.82</v>
      </c>
      <c r="I1436" s="247"/>
      <c r="J1436" s="240">
        <v>45598.5950462963</v>
      </c>
    </row>
    <row spans="1:10" x14ac:dyDescent="0.25" outlineLevel="0" r="1437">
      <c r="A1437" s="235">
        <v>464</v>
      </c>
      <c r="B1437" s="236">
        <v>45598</v>
      </c>
      <c r="C1437" s="237" t="s">
        <v>4612</v>
      </c>
      <c r="D1437" s="237" t="s">
        <v>4747</v>
      </c>
      <c r="E1437" s="238" t="s">
        <v>30</v>
      </c>
      <c r="F1437" s="237" t="s">
        <v>472</v>
      </c>
      <c r="G1437" s="239">
        <v>402.41</v>
      </c>
      <c r="H1437" s="239"/>
      <c r="I1437" s="247"/>
      <c r="J1437" s="240">
        <v>45598.5951851852</v>
      </c>
    </row>
    <row spans="1:10" x14ac:dyDescent="0.25" outlineLevel="0" r="1438">
      <c r="A1438" s="235">
        <v>464</v>
      </c>
      <c r="B1438" s="236">
        <v>45598</v>
      </c>
      <c r="C1438" s="237" t="s">
        <v>4612</v>
      </c>
      <c r="D1438" s="237" t="s">
        <v>4747</v>
      </c>
      <c r="E1438" s="238" t="s">
        <v>919</v>
      </c>
      <c r="F1438" s="237" t="s">
        <v>920</v>
      </c>
      <c r="G1438" s="239"/>
      <c r="H1438" s="239">
        <v>350</v>
      </c>
      <c r="I1438" s="247"/>
      <c r="J1438" s="240">
        <v>45598.5951851852</v>
      </c>
    </row>
    <row spans="1:10" x14ac:dyDescent="0.25" outlineLevel="0" r="1439">
      <c r="A1439" s="235">
        <v>464</v>
      </c>
      <c r="B1439" s="236">
        <v>45598</v>
      </c>
      <c r="C1439" s="237" t="s">
        <v>4612</v>
      </c>
      <c r="D1439" s="237" t="s">
        <v>4747</v>
      </c>
      <c r="E1439" s="238" t="s">
        <v>921</v>
      </c>
      <c r="F1439" s="237" t="s">
        <v>922</v>
      </c>
      <c r="G1439" s="239"/>
      <c r="H1439" s="239">
        <v>17.5</v>
      </c>
      <c r="I1439" s="247"/>
      <c r="J1439" s="240">
        <v>45598.5951851852</v>
      </c>
    </row>
    <row spans="1:10" x14ac:dyDescent="0.25" outlineLevel="0" r="1440">
      <c r="A1440" s="235">
        <v>464</v>
      </c>
      <c r="B1440" s="236">
        <v>45598</v>
      </c>
      <c r="C1440" s="237" t="s">
        <v>4612</v>
      </c>
      <c r="D1440" s="237" t="s">
        <v>4747</v>
      </c>
      <c r="E1440" s="238" t="s">
        <v>923</v>
      </c>
      <c r="F1440" s="237" t="s">
        <v>924</v>
      </c>
      <c r="G1440" s="239"/>
      <c r="H1440" s="239">
        <v>34.91</v>
      </c>
      <c r="I1440" s="247"/>
      <c r="J1440" s="240">
        <v>45598.5951851852</v>
      </c>
    </row>
    <row spans="1:10" x14ac:dyDescent="0.25" outlineLevel="0" r="1441">
      <c r="A1441" s="235">
        <v>465</v>
      </c>
      <c r="B1441" s="236">
        <v>45598</v>
      </c>
      <c r="C1441" s="237" t="s">
        <v>4614</v>
      </c>
      <c r="D1441" s="237" t="s">
        <v>4748</v>
      </c>
      <c r="E1441" s="238" t="s">
        <v>30</v>
      </c>
      <c r="F1441" s="237" t="s">
        <v>472</v>
      </c>
      <c r="G1441" s="239">
        <v>2816.89</v>
      </c>
      <c r="H1441" s="239"/>
      <c r="I1441" s="247"/>
      <c r="J1441" s="240">
        <v>45598.5953125</v>
      </c>
    </row>
    <row spans="1:10" x14ac:dyDescent="0.25" outlineLevel="0" r="1442">
      <c r="A1442" s="235">
        <v>465</v>
      </c>
      <c r="B1442" s="236">
        <v>45598</v>
      </c>
      <c r="C1442" s="237" t="s">
        <v>4614</v>
      </c>
      <c r="D1442" s="237" t="s">
        <v>4748</v>
      </c>
      <c r="E1442" s="238" t="s">
        <v>919</v>
      </c>
      <c r="F1442" s="237" t="s">
        <v>920</v>
      </c>
      <c r="G1442" s="239"/>
      <c r="H1442" s="239">
        <v>2450</v>
      </c>
      <c r="I1442" s="247"/>
      <c r="J1442" s="240">
        <v>45598.5953125</v>
      </c>
    </row>
    <row spans="1:10" x14ac:dyDescent="0.25" outlineLevel="0" r="1443">
      <c r="A1443" s="235">
        <v>465</v>
      </c>
      <c r="B1443" s="236">
        <v>45598</v>
      </c>
      <c r="C1443" s="237" t="s">
        <v>4614</v>
      </c>
      <c r="D1443" s="237" t="s">
        <v>4748</v>
      </c>
      <c r="E1443" s="238" t="s">
        <v>921</v>
      </c>
      <c r="F1443" s="237" t="s">
        <v>922</v>
      </c>
      <c r="G1443" s="239"/>
      <c r="H1443" s="239">
        <v>122.5</v>
      </c>
      <c r="I1443" s="247"/>
      <c r="J1443" s="240">
        <v>45598.5953125</v>
      </c>
    </row>
    <row spans="1:10" x14ac:dyDescent="0.25" outlineLevel="0" r="1444">
      <c r="A1444" s="235">
        <v>465</v>
      </c>
      <c r="B1444" s="236">
        <v>45598</v>
      </c>
      <c r="C1444" s="237" t="s">
        <v>4614</v>
      </c>
      <c r="D1444" s="237" t="s">
        <v>4748</v>
      </c>
      <c r="E1444" s="238" t="s">
        <v>923</v>
      </c>
      <c r="F1444" s="237" t="s">
        <v>924</v>
      </c>
      <c r="G1444" s="239"/>
      <c r="H1444" s="239">
        <v>244.39</v>
      </c>
      <c r="I1444" s="247"/>
      <c r="J1444" s="240">
        <v>45598.5953125</v>
      </c>
    </row>
    <row spans="1:10" x14ac:dyDescent="0.25" outlineLevel="0" r="1445">
      <c r="A1445" s="235">
        <v>466</v>
      </c>
      <c r="B1445" s="236">
        <v>45598</v>
      </c>
      <c r="C1445" s="237" t="s">
        <v>4616</v>
      </c>
      <c r="D1445" s="237" t="s">
        <v>4749</v>
      </c>
      <c r="E1445" s="238" t="s">
        <v>30</v>
      </c>
      <c r="F1445" s="237" t="s">
        <v>472</v>
      </c>
      <c r="G1445" s="239">
        <v>5231.36</v>
      </c>
      <c r="H1445" s="239"/>
      <c r="I1445" s="247"/>
      <c r="J1445" s="240">
        <v>45598.5955902778</v>
      </c>
    </row>
    <row spans="1:10" x14ac:dyDescent="0.25" outlineLevel="0" r="1446">
      <c r="A1446" s="235">
        <v>466</v>
      </c>
      <c r="B1446" s="236">
        <v>45598</v>
      </c>
      <c r="C1446" s="237" t="s">
        <v>4616</v>
      </c>
      <c r="D1446" s="237" t="s">
        <v>4749</v>
      </c>
      <c r="E1446" s="238" t="s">
        <v>919</v>
      </c>
      <c r="F1446" s="237" t="s">
        <v>920</v>
      </c>
      <c r="G1446" s="239"/>
      <c r="H1446" s="239">
        <v>4550</v>
      </c>
      <c r="I1446" s="247"/>
      <c r="J1446" s="240">
        <v>45598.5955902778</v>
      </c>
    </row>
    <row spans="1:10" x14ac:dyDescent="0.25" outlineLevel="0" r="1447">
      <c r="A1447" s="235">
        <v>466</v>
      </c>
      <c r="B1447" s="236">
        <v>45598</v>
      </c>
      <c r="C1447" s="237" t="s">
        <v>4616</v>
      </c>
      <c r="D1447" s="237" t="s">
        <v>4749</v>
      </c>
      <c r="E1447" s="238" t="s">
        <v>921</v>
      </c>
      <c r="F1447" s="237" t="s">
        <v>922</v>
      </c>
      <c r="G1447" s="239"/>
      <c r="H1447" s="239">
        <v>227.5</v>
      </c>
      <c r="I1447" s="247"/>
      <c r="J1447" s="240">
        <v>45598.5955902778</v>
      </c>
    </row>
    <row spans="1:10" x14ac:dyDescent="0.25" outlineLevel="0" r="1448">
      <c r="A1448" s="235">
        <v>466</v>
      </c>
      <c r="B1448" s="236">
        <v>45598</v>
      </c>
      <c r="C1448" s="237" t="s">
        <v>4616</v>
      </c>
      <c r="D1448" s="237" t="s">
        <v>4749</v>
      </c>
      <c r="E1448" s="238" t="s">
        <v>923</v>
      </c>
      <c r="F1448" s="237" t="s">
        <v>924</v>
      </c>
      <c r="G1448" s="239"/>
      <c r="H1448" s="239">
        <v>453.86</v>
      </c>
      <c r="I1448" s="247"/>
      <c r="J1448" s="240">
        <v>45598.5955902778</v>
      </c>
    </row>
    <row spans="1:10" x14ac:dyDescent="0.25" outlineLevel="0" r="1449">
      <c r="A1449" s="235">
        <v>467</v>
      </c>
      <c r="B1449" s="236">
        <v>45598</v>
      </c>
      <c r="C1449" s="237" t="s">
        <v>4618</v>
      </c>
      <c r="D1449" s="237" t="s">
        <v>4750</v>
      </c>
      <c r="E1449" s="238" t="s">
        <v>30</v>
      </c>
      <c r="F1449" s="237" t="s">
        <v>472</v>
      </c>
      <c r="G1449" s="239">
        <v>3018.09</v>
      </c>
      <c r="H1449" s="239"/>
      <c r="I1449" s="247"/>
      <c r="J1449" s="240">
        <v>45598.6070023148</v>
      </c>
    </row>
    <row spans="1:10" x14ac:dyDescent="0.25" outlineLevel="0" r="1450">
      <c r="A1450" s="235">
        <v>467</v>
      </c>
      <c r="B1450" s="236">
        <v>45598</v>
      </c>
      <c r="C1450" s="237" t="s">
        <v>4618</v>
      </c>
      <c r="D1450" s="237" t="s">
        <v>4750</v>
      </c>
      <c r="E1450" s="238" t="s">
        <v>919</v>
      </c>
      <c r="F1450" s="237" t="s">
        <v>920</v>
      </c>
      <c r="G1450" s="239"/>
      <c r="H1450" s="239">
        <v>2625</v>
      </c>
      <c r="I1450" s="247"/>
      <c r="J1450" s="240">
        <v>45598.6070023148</v>
      </c>
    </row>
    <row spans="1:10" x14ac:dyDescent="0.25" outlineLevel="0" r="1451">
      <c r="A1451" s="235">
        <v>467</v>
      </c>
      <c r="B1451" s="236">
        <v>45598</v>
      </c>
      <c r="C1451" s="237" t="s">
        <v>4618</v>
      </c>
      <c r="D1451" s="237" t="s">
        <v>4750</v>
      </c>
      <c r="E1451" s="238" t="s">
        <v>921</v>
      </c>
      <c r="F1451" s="237" t="s">
        <v>922</v>
      </c>
      <c r="G1451" s="239"/>
      <c r="H1451" s="239">
        <v>131.25</v>
      </c>
      <c r="I1451" s="247"/>
      <c r="J1451" s="240">
        <v>45598.6070023148</v>
      </c>
    </row>
    <row spans="1:10" x14ac:dyDescent="0.25" outlineLevel="0" r="1452">
      <c r="A1452" s="235">
        <v>467</v>
      </c>
      <c r="B1452" s="236">
        <v>45598</v>
      </c>
      <c r="C1452" s="237" t="s">
        <v>4618</v>
      </c>
      <c r="D1452" s="237" t="s">
        <v>4750</v>
      </c>
      <c r="E1452" s="238" t="s">
        <v>923</v>
      </c>
      <c r="F1452" s="237" t="s">
        <v>924</v>
      </c>
      <c r="G1452" s="239"/>
      <c r="H1452" s="239">
        <v>261.84</v>
      </c>
      <c r="I1452" s="247"/>
      <c r="J1452" s="240">
        <v>45598.6070023148</v>
      </c>
    </row>
    <row spans="1:10" x14ac:dyDescent="0.25" outlineLevel="0" r="1453">
      <c r="A1453" s="235">
        <v>468</v>
      </c>
      <c r="B1453" s="236">
        <v>45598</v>
      </c>
      <c r="C1453" s="237" t="s">
        <v>4245</v>
      </c>
      <c r="D1453" s="237" t="s">
        <v>4751</v>
      </c>
      <c r="E1453" s="238" t="s">
        <v>30</v>
      </c>
      <c r="F1453" s="237" t="s">
        <v>472</v>
      </c>
      <c r="G1453" s="239">
        <v>9255.49</v>
      </c>
      <c r="H1453" s="239"/>
      <c r="I1453" s="247"/>
      <c r="J1453" s="240">
        <v>45598.6072569444</v>
      </c>
    </row>
    <row spans="1:10" x14ac:dyDescent="0.25" outlineLevel="0" r="1454">
      <c r="A1454" s="235">
        <v>468</v>
      </c>
      <c r="B1454" s="236">
        <v>45598</v>
      </c>
      <c r="C1454" s="237" t="s">
        <v>4245</v>
      </c>
      <c r="D1454" s="237" t="s">
        <v>4751</v>
      </c>
      <c r="E1454" s="238" t="s">
        <v>919</v>
      </c>
      <c r="F1454" s="237" t="s">
        <v>920</v>
      </c>
      <c r="G1454" s="239"/>
      <c r="H1454" s="239">
        <v>8050</v>
      </c>
      <c r="I1454" s="247"/>
      <c r="J1454" s="240">
        <v>45598.6072569444</v>
      </c>
    </row>
    <row spans="1:10" x14ac:dyDescent="0.25" outlineLevel="0" r="1455">
      <c r="A1455" s="235">
        <v>468</v>
      </c>
      <c r="B1455" s="236">
        <v>45598</v>
      </c>
      <c r="C1455" s="237" t="s">
        <v>4245</v>
      </c>
      <c r="D1455" s="237" t="s">
        <v>4751</v>
      </c>
      <c r="E1455" s="238" t="s">
        <v>921</v>
      </c>
      <c r="F1455" s="237" t="s">
        <v>922</v>
      </c>
      <c r="G1455" s="239"/>
      <c r="H1455" s="239">
        <v>402.5</v>
      </c>
      <c r="I1455" s="247"/>
      <c r="J1455" s="240">
        <v>45598.6072569444</v>
      </c>
    </row>
    <row spans="1:10" x14ac:dyDescent="0.25" outlineLevel="0" r="1456">
      <c r="A1456" s="235">
        <v>468</v>
      </c>
      <c r="B1456" s="236">
        <v>45598</v>
      </c>
      <c r="C1456" s="237" t="s">
        <v>4245</v>
      </c>
      <c r="D1456" s="237" t="s">
        <v>4751</v>
      </c>
      <c r="E1456" s="238" t="s">
        <v>923</v>
      </c>
      <c r="F1456" s="237" t="s">
        <v>924</v>
      </c>
      <c r="G1456" s="239"/>
      <c r="H1456" s="239">
        <v>802.99</v>
      </c>
      <c r="I1456" s="247"/>
      <c r="J1456" s="240">
        <v>45598.6072569444</v>
      </c>
    </row>
    <row spans="1:10" x14ac:dyDescent="0.25" outlineLevel="0" r="1457">
      <c r="A1457" s="235">
        <v>469</v>
      </c>
      <c r="B1457" s="236">
        <v>45598</v>
      </c>
      <c r="C1457" s="237" t="s">
        <v>4621</v>
      </c>
      <c r="D1457" s="237" t="s">
        <v>4752</v>
      </c>
      <c r="E1457" s="238" t="s">
        <v>30</v>
      </c>
      <c r="F1457" s="237" t="s">
        <v>472</v>
      </c>
      <c r="G1457" s="239">
        <v>1810.86</v>
      </c>
      <c r="H1457" s="239"/>
      <c r="I1457" s="247"/>
      <c r="J1457" s="240">
        <v>45598.6074652778</v>
      </c>
    </row>
    <row spans="1:10" x14ac:dyDescent="0.25" outlineLevel="0" r="1458">
      <c r="A1458" s="235">
        <v>469</v>
      </c>
      <c r="B1458" s="236">
        <v>45598</v>
      </c>
      <c r="C1458" s="237" t="s">
        <v>4621</v>
      </c>
      <c r="D1458" s="237" t="s">
        <v>4752</v>
      </c>
      <c r="E1458" s="238" t="s">
        <v>919</v>
      </c>
      <c r="F1458" s="237" t="s">
        <v>920</v>
      </c>
      <c r="G1458" s="239"/>
      <c r="H1458" s="239">
        <v>1575</v>
      </c>
      <c r="I1458" s="247"/>
      <c r="J1458" s="240">
        <v>45598.6074652778</v>
      </c>
    </row>
    <row spans="1:10" x14ac:dyDescent="0.25" outlineLevel="0" r="1459">
      <c r="A1459" s="235">
        <v>469</v>
      </c>
      <c r="B1459" s="236">
        <v>45598</v>
      </c>
      <c r="C1459" s="237" t="s">
        <v>4621</v>
      </c>
      <c r="D1459" s="237" t="s">
        <v>4752</v>
      </c>
      <c r="E1459" s="238" t="s">
        <v>921</v>
      </c>
      <c r="F1459" s="237" t="s">
        <v>922</v>
      </c>
      <c r="G1459" s="239"/>
      <c r="H1459" s="239">
        <v>78.75</v>
      </c>
      <c r="I1459" s="247"/>
      <c r="J1459" s="240">
        <v>45598.6074652778</v>
      </c>
    </row>
    <row spans="1:10" x14ac:dyDescent="0.25" outlineLevel="0" r="1460">
      <c r="A1460" s="235">
        <v>469</v>
      </c>
      <c r="B1460" s="236">
        <v>45598</v>
      </c>
      <c r="C1460" s="237" t="s">
        <v>4621</v>
      </c>
      <c r="D1460" s="237" t="s">
        <v>4752</v>
      </c>
      <c r="E1460" s="238" t="s">
        <v>923</v>
      </c>
      <c r="F1460" s="237" t="s">
        <v>924</v>
      </c>
      <c r="G1460" s="239"/>
      <c r="H1460" s="239">
        <v>157.11</v>
      </c>
      <c r="I1460" s="247"/>
      <c r="J1460" s="240">
        <v>45598.6074652778</v>
      </c>
    </row>
    <row spans="1:10" x14ac:dyDescent="0.25" outlineLevel="0" r="1461">
      <c r="A1461" s="235">
        <v>470</v>
      </c>
      <c r="B1461" s="236">
        <v>45598</v>
      </c>
      <c r="C1461" s="237" t="s">
        <v>4623</v>
      </c>
      <c r="D1461" s="237" t="s">
        <v>4753</v>
      </c>
      <c r="E1461" s="238" t="s">
        <v>30</v>
      </c>
      <c r="F1461" s="237" t="s">
        <v>472</v>
      </c>
      <c r="G1461" s="239">
        <v>6639.81</v>
      </c>
      <c r="H1461" s="239"/>
      <c r="I1461" s="247"/>
      <c r="J1461" s="240">
        <v>45598.607650463</v>
      </c>
    </row>
    <row spans="1:10" x14ac:dyDescent="0.25" outlineLevel="0" r="1462">
      <c r="A1462" s="235">
        <v>470</v>
      </c>
      <c r="B1462" s="236">
        <v>45598</v>
      </c>
      <c r="C1462" s="237" t="s">
        <v>4623</v>
      </c>
      <c r="D1462" s="237" t="s">
        <v>4753</v>
      </c>
      <c r="E1462" s="238" t="s">
        <v>919</v>
      </c>
      <c r="F1462" s="237" t="s">
        <v>920</v>
      </c>
      <c r="G1462" s="239"/>
      <c r="H1462" s="239">
        <v>5775</v>
      </c>
      <c r="I1462" s="247"/>
      <c r="J1462" s="240">
        <v>45598.607650463</v>
      </c>
    </row>
    <row spans="1:10" x14ac:dyDescent="0.25" outlineLevel="0" r="1463">
      <c r="A1463" s="235">
        <v>470</v>
      </c>
      <c r="B1463" s="236">
        <v>45598</v>
      </c>
      <c r="C1463" s="237" t="s">
        <v>4623</v>
      </c>
      <c r="D1463" s="237" t="s">
        <v>4753</v>
      </c>
      <c r="E1463" s="238" t="s">
        <v>921</v>
      </c>
      <c r="F1463" s="237" t="s">
        <v>922</v>
      </c>
      <c r="G1463" s="239"/>
      <c r="H1463" s="239">
        <v>288.75</v>
      </c>
      <c r="I1463" s="247"/>
      <c r="J1463" s="240">
        <v>45598.607650463</v>
      </c>
    </row>
    <row spans="1:10" x14ac:dyDescent="0.25" outlineLevel="0" r="1464">
      <c r="A1464" s="235">
        <v>470</v>
      </c>
      <c r="B1464" s="236">
        <v>45598</v>
      </c>
      <c r="C1464" s="237" t="s">
        <v>4623</v>
      </c>
      <c r="D1464" s="237" t="s">
        <v>4753</v>
      </c>
      <c r="E1464" s="238" t="s">
        <v>923</v>
      </c>
      <c r="F1464" s="237" t="s">
        <v>924</v>
      </c>
      <c r="G1464" s="239"/>
      <c r="H1464" s="239">
        <v>576.06</v>
      </c>
      <c r="I1464" s="247"/>
      <c r="J1464" s="240">
        <v>45598.607650463</v>
      </c>
    </row>
    <row spans="1:10" x14ac:dyDescent="0.25" outlineLevel="0" r="1465">
      <c r="A1465" s="235">
        <v>471</v>
      </c>
      <c r="B1465" s="236">
        <v>45598</v>
      </c>
      <c r="C1465" s="237" t="s">
        <v>1711</v>
      </c>
      <c r="D1465" s="237" t="s">
        <v>4754</v>
      </c>
      <c r="E1465" s="238" t="s">
        <v>30</v>
      </c>
      <c r="F1465" s="237" t="s">
        <v>472</v>
      </c>
      <c r="G1465" s="239">
        <v>2414.48</v>
      </c>
      <c r="H1465" s="239"/>
      <c r="I1465" s="247"/>
      <c r="J1465" s="240">
        <v>45598.6078472222</v>
      </c>
    </row>
    <row spans="1:10" x14ac:dyDescent="0.25" outlineLevel="0" r="1466">
      <c r="A1466" s="235">
        <v>471</v>
      </c>
      <c r="B1466" s="236">
        <v>45598</v>
      </c>
      <c r="C1466" s="237" t="s">
        <v>1711</v>
      </c>
      <c r="D1466" s="237" t="s">
        <v>4754</v>
      </c>
      <c r="E1466" s="238" t="s">
        <v>919</v>
      </c>
      <c r="F1466" s="237" t="s">
        <v>920</v>
      </c>
      <c r="G1466" s="239"/>
      <c r="H1466" s="239">
        <v>2100</v>
      </c>
      <c r="I1466" s="247"/>
      <c r="J1466" s="240">
        <v>45598.6078472222</v>
      </c>
    </row>
    <row spans="1:10" x14ac:dyDescent="0.25" outlineLevel="0" r="1467">
      <c r="A1467" s="235">
        <v>471</v>
      </c>
      <c r="B1467" s="236">
        <v>45598</v>
      </c>
      <c r="C1467" s="237" t="s">
        <v>1711</v>
      </c>
      <c r="D1467" s="237" t="s">
        <v>4754</v>
      </c>
      <c r="E1467" s="238" t="s">
        <v>921</v>
      </c>
      <c r="F1467" s="237" t="s">
        <v>922</v>
      </c>
      <c r="G1467" s="239"/>
      <c r="H1467" s="239">
        <v>105</v>
      </c>
      <c r="I1467" s="247"/>
      <c r="J1467" s="240">
        <v>45598.6078472222</v>
      </c>
    </row>
    <row spans="1:10" x14ac:dyDescent="0.25" outlineLevel="0" r="1468">
      <c r="A1468" s="235">
        <v>471</v>
      </c>
      <c r="B1468" s="236">
        <v>45598</v>
      </c>
      <c r="C1468" s="237" t="s">
        <v>1711</v>
      </c>
      <c r="D1468" s="237" t="s">
        <v>4754</v>
      </c>
      <c r="E1468" s="238" t="s">
        <v>923</v>
      </c>
      <c r="F1468" s="237" t="s">
        <v>924</v>
      </c>
      <c r="G1468" s="239"/>
      <c r="H1468" s="239">
        <v>209.48</v>
      </c>
      <c r="I1468" s="247"/>
      <c r="J1468" s="240">
        <v>45598.6078472222</v>
      </c>
    </row>
    <row spans="1:10" x14ac:dyDescent="0.25" outlineLevel="0" r="1469">
      <c r="A1469" s="235">
        <v>472</v>
      </c>
      <c r="B1469" s="236">
        <v>45598</v>
      </c>
      <c r="C1469" s="237" t="s">
        <v>3656</v>
      </c>
      <c r="D1469" s="237" t="s">
        <v>4755</v>
      </c>
      <c r="E1469" s="238" t="s">
        <v>30</v>
      </c>
      <c r="F1469" s="237" t="s">
        <v>472</v>
      </c>
      <c r="G1469" s="239">
        <v>10577.7</v>
      </c>
      <c r="H1469" s="239"/>
      <c r="I1469" s="247"/>
      <c r="J1469" s="240">
        <v>45598.6080324074</v>
      </c>
    </row>
    <row spans="1:10" x14ac:dyDescent="0.25" outlineLevel="0" r="1470">
      <c r="A1470" s="235">
        <v>472</v>
      </c>
      <c r="B1470" s="236">
        <v>45598</v>
      </c>
      <c r="C1470" s="237" t="s">
        <v>3656</v>
      </c>
      <c r="D1470" s="237" t="s">
        <v>4755</v>
      </c>
      <c r="E1470" s="238" t="s">
        <v>919</v>
      </c>
      <c r="F1470" s="237" t="s">
        <v>920</v>
      </c>
      <c r="G1470" s="239"/>
      <c r="H1470" s="239">
        <v>9100</v>
      </c>
      <c r="I1470" s="247"/>
      <c r="J1470" s="240">
        <v>45598.6080324074</v>
      </c>
    </row>
    <row spans="1:10" x14ac:dyDescent="0.25" outlineLevel="0" r="1471">
      <c r="A1471" s="235">
        <v>472</v>
      </c>
      <c r="B1471" s="236">
        <v>45598</v>
      </c>
      <c r="C1471" s="237" t="s">
        <v>3656</v>
      </c>
      <c r="D1471" s="237" t="s">
        <v>4755</v>
      </c>
      <c r="E1471" s="238" t="s">
        <v>2078</v>
      </c>
      <c r="F1471" s="237" t="s">
        <v>2079</v>
      </c>
      <c r="G1471" s="239"/>
      <c r="H1471" s="239">
        <v>100</v>
      </c>
      <c r="I1471" s="247"/>
      <c r="J1471" s="240">
        <v>45598.6080324074</v>
      </c>
    </row>
    <row spans="1:10" x14ac:dyDescent="0.25" outlineLevel="0" r="1472">
      <c r="A1472" s="235">
        <v>472</v>
      </c>
      <c r="B1472" s="236">
        <v>45598</v>
      </c>
      <c r="C1472" s="237" t="s">
        <v>3656</v>
      </c>
      <c r="D1472" s="237" t="s">
        <v>4755</v>
      </c>
      <c r="E1472" s="238" t="s">
        <v>921</v>
      </c>
      <c r="F1472" s="237" t="s">
        <v>922</v>
      </c>
      <c r="G1472" s="239"/>
      <c r="H1472" s="239">
        <v>460</v>
      </c>
      <c r="I1472" s="247"/>
      <c r="J1472" s="240">
        <v>45598.6080324074</v>
      </c>
    </row>
    <row spans="1:10" x14ac:dyDescent="0.25" outlineLevel="0" r="1473">
      <c r="A1473" s="235">
        <v>472</v>
      </c>
      <c r="B1473" s="236">
        <v>45598</v>
      </c>
      <c r="C1473" s="237" t="s">
        <v>3656</v>
      </c>
      <c r="D1473" s="237" t="s">
        <v>4755</v>
      </c>
      <c r="E1473" s="238" t="s">
        <v>923</v>
      </c>
      <c r="F1473" s="237" t="s">
        <v>924</v>
      </c>
      <c r="G1473" s="239"/>
      <c r="H1473" s="239">
        <v>917.7</v>
      </c>
      <c r="I1473" s="247"/>
      <c r="J1473" s="240">
        <v>45598.6080324074</v>
      </c>
    </row>
    <row spans="1:10" x14ac:dyDescent="0.25" outlineLevel="0" r="1474">
      <c r="A1474" s="235">
        <v>473</v>
      </c>
      <c r="B1474" s="236">
        <v>45598</v>
      </c>
      <c r="C1474" s="237" t="s">
        <v>4685</v>
      </c>
      <c r="D1474" s="237" t="s">
        <v>4756</v>
      </c>
      <c r="E1474" s="238" t="s">
        <v>30</v>
      </c>
      <c r="F1474" s="237" t="s">
        <v>472</v>
      </c>
      <c r="G1474" s="239">
        <v>5331.97</v>
      </c>
      <c r="H1474" s="239"/>
      <c r="I1474" s="247"/>
      <c r="J1474" s="240">
        <v>45598.6082175926</v>
      </c>
    </row>
    <row spans="1:10" x14ac:dyDescent="0.25" outlineLevel="0" r="1475">
      <c r="A1475" s="235">
        <v>473</v>
      </c>
      <c r="B1475" s="236">
        <v>45598</v>
      </c>
      <c r="C1475" s="237" t="s">
        <v>4685</v>
      </c>
      <c r="D1475" s="237" t="s">
        <v>4756</v>
      </c>
      <c r="E1475" s="238" t="s">
        <v>919</v>
      </c>
      <c r="F1475" s="237" t="s">
        <v>920</v>
      </c>
      <c r="G1475" s="239"/>
      <c r="H1475" s="239">
        <v>4637.5</v>
      </c>
      <c r="I1475" s="247"/>
      <c r="J1475" s="240">
        <v>45598.6082175926</v>
      </c>
    </row>
    <row spans="1:10" x14ac:dyDescent="0.25" outlineLevel="0" r="1476">
      <c r="A1476" s="235">
        <v>473</v>
      </c>
      <c r="B1476" s="236">
        <v>45598</v>
      </c>
      <c r="C1476" s="237" t="s">
        <v>4685</v>
      </c>
      <c r="D1476" s="237" t="s">
        <v>4756</v>
      </c>
      <c r="E1476" s="238" t="s">
        <v>921</v>
      </c>
      <c r="F1476" s="237" t="s">
        <v>922</v>
      </c>
      <c r="G1476" s="239"/>
      <c r="H1476" s="239">
        <v>231.88</v>
      </c>
      <c r="I1476" s="247"/>
      <c r="J1476" s="240">
        <v>45598.6082175926</v>
      </c>
    </row>
    <row spans="1:10" x14ac:dyDescent="0.25" outlineLevel="0" r="1477">
      <c r="A1477" s="235">
        <v>473</v>
      </c>
      <c r="B1477" s="236">
        <v>45598</v>
      </c>
      <c r="C1477" s="237" t="s">
        <v>4685</v>
      </c>
      <c r="D1477" s="237" t="s">
        <v>4756</v>
      </c>
      <c r="E1477" s="238" t="s">
        <v>923</v>
      </c>
      <c r="F1477" s="237" t="s">
        <v>924</v>
      </c>
      <c r="G1477" s="239"/>
      <c r="H1477" s="239">
        <v>462.59</v>
      </c>
      <c r="I1477" s="247"/>
      <c r="J1477" s="240">
        <v>45598.6082175926</v>
      </c>
    </row>
    <row spans="1:10" x14ac:dyDescent="0.25" outlineLevel="0" r="1478">
      <c r="A1478" s="235">
        <v>474</v>
      </c>
      <c r="B1478" s="236">
        <v>45598</v>
      </c>
      <c r="C1478" s="237" t="s">
        <v>1900</v>
      </c>
      <c r="D1478" s="237" t="s">
        <v>4757</v>
      </c>
      <c r="E1478" s="238" t="s">
        <v>30</v>
      </c>
      <c r="F1478" s="237" t="s">
        <v>472</v>
      </c>
      <c r="G1478" s="239">
        <v>4857.69</v>
      </c>
      <c r="H1478" s="239"/>
      <c r="I1478" s="247"/>
      <c r="J1478" s="240">
        <v>45598.6083912037</v>
      </c>
    </row>
    <row spans="1:10" x14ac:dyDescent="0.25" outlineLevel="0" r="1479">
      <c r="A1479" s="235">
        <v>474</v>
      </c>
      <c r="B1479" s="236">
        <v>45598</v>
      </c>
      <c r="C1479" s="237" t="s">
        <v>1900</v>
      </c>
      <c r="D1479" s="237" t="s">
        <v>4757</v>
      </c>
      <c r="E1479" s="238" t="s">
        <v>919</v>
      </c>
      <c r="F1479" s="237" t="s">
        <v>920</v>
      </c>
      <c r="G1479" s="239"/>
      <c r="H1479" s="239">
        <v>4200</v>
      </c>
      <c r="I1479" s="247"/>
      <c r="J1479" s="240">
        <v>45598.6083912037</v>
      </c>
    </row>
    <row spans="1:10" x14ac:dyDescent="0.25" outlineLevel="0" r="1480">
      <c r="A1480" s="235">
        <v>474</v>
      </c>
      <c r="B1480" s="236">
        <v>45598</v>
      </c>
      <c r="C1480" s="237" t="s">
        <v>1900</v>
      </c>
      <c r="D1480" s="237" t="s">
        <v>4757</v>
      </c>
      <c r="E1480" s="238" t="s">
        <v>2078</v>
      </c>
      <c r="F1480" s="237" t="s">
        <v>2079</v>
      </c>
      <c r="G1480" s="239"/>
      <c r="H1480" s="239">
        <v>25</v>
      </c>
      <c r="I1480" s="247"/>
      <c r="J1480" s="240">
        <v>45598.6083912037</v>
      </c>
    </row>
    <row spans="1:10" x14ac:dyDescent="0.25" outlineLevel="0" r="1481">
      <c r="A1481" s="235">
        <v>474</v>
      </c>
      <c r="B1481" s="236">
        <v>45598</v>
      </c>
      <c r="C1481" s="237" t="s">
        <v>1900</v>
      </c>
      <c r="D1481" s="237" t="s">
        <v>4757</v>
      </c>
      <c r="E1481" s="238" t="s">
        <v>921</v>
      </c>
      <c r="F1481" s="237" t="s">
        <v>922</v>
      </c>
      <c r="G1481" s="239"/>
      <c r="H1481" s="239">
        <v>211.25</v>
      </c>
      <c r="I1481" s="247"/>
      <c r="J1481" s="240">
        <v>45598.6083912037</v>
      </c>
    </row>
    <row spans="1:10" x14ac:dyDescent="0.25" outlineLevel="0" r="1482">
      <c r="A1482" s="235">
        <v>474</v>
      </c>
      <c r="B1482" s="236">
        <v>45598</v>
      </c>
      <c r="C1482" s="237" t="s">
        <v>1900</v>
      </c>
      <c r="D1482" s="237" t="s">
        <v>4757</v>
      </c>
      <c r="E1482" s="238" t="s">
        <v>923</v>
      </c>
      <c r="F1482" s="237" t="s">
        <v>924</v>
      </c>
      <c r="G1482" s="239"/>
      <c r="H1482" s="239">
        <v>421.44</v>
      </c>
      <c r="I1482" s="247"/>
      <c r="J1482" s="240">
        <v>45598.6083912037</v>
      </c>
    </row>
    <row spans="1:10" x14ac:dyDescent="0.25" outlineLevel="0" r="1483">
      <c r="A1483" s="235">
        <v>475</v>
      </c>
      <c r="B1483" s="236">
        <v>45598</v>
      </c>
      <c r="C1483" s="237" t="s">
        <v>4688</v>
      </c>
      <c r="D1483" s="237" t="s">
        <v>4758</v>
      </c>
      <c r="E1483" s="238" t="s">
        <v>30</v>
      </c>
      <c r="F1483" s="237" t="s">
        <v>472</v>
      </c>
      <c r="G1483" s="239">
        <v>4527.15</v>
      </c>
      <c r="H1483" s="239"/>
      <c r="I1483" s="247"/>
      <c r="J1483" s="240">
        <v>45598.6085532407</v>
      </c>
    </row>
    <row spans="1:10" x14ac:dyDescent="0.25" outlineLevel="0" r="1484">
      <c r="A1484" s="235">
        <v>475</v>
      </c>
      <c r="B1484" s="236">
        <v>45598</v>
      </c>
      <c r="C1484" s="237" t="s">
        <v>4688</v>
      </c>
      <c r="D1484" s="237" t="s">
        <v>4758</v>
      </c>
      <c r="E1484" s="238" t="s">
        <v>919</v>
      </c>
      <c r="F1484" s="237" t="s">
        <v>920</v>
      </c>
      <c r="G1484" s="239"/>
      <c r="H1484" s="239">
        <v>3937.5</v>
      </c>
      <c r="I1484" s="247"/>
      <c r="J1484" s="240">
        <v>45598.6085532407</v>
      </c>
    </row>
    <row spans="1:10" x14ac:dyDescent="0.25" outlineLevel="0" r="1485">
      <c r="A1485" s="235">
        <v>475</v>
      </c>
      <c r="B1485" s="236">
        <v>45598</v>
      </c>
      <c r="C1485" s="237" t="s">
        <v>4688</v>
      </c>
      <c r="D1485" s="237" t="s">
        <v>4758</v>
      </c>
      <c r="E1485" s="238" t="s">
        <v>921</v>
      </c>
      <c r="F1485" s="237" t="s">
        <v>922</v>
      </c>
      <c r="G1485" s="239"/>
      <c r="H1485" s="239">
        <v>196.88</v>
      </c>
      <c r="I1485" s="247"/>
      <c r="J1485" s="240">
        <v>45598.6085532407</v>
      </c>
    </row>
    <row spans="1:10" x14ac:dyDescent="0.25" outlineLevel="0" r="1486">
      <c r="A1486" s="235">
        <v>475</v>
      </c>
      <c r="B1486" s="236">
        <v>45598</v>
      </c>
      <c r="C1486" s="237" t="s">
        <v>4688</v>
      </c>
      <c r="D1486" s="237" t="s">
        <v>4758</v>
      </c>
      <c r="E1486" s="238" t="s">
        <v>923</v>
      </c>
      <c r="F1486" s="237" t="s">
        <v>924</v>
      </c>
      <c r="G1486" s="239"/>
      <c r="H1486" s="239">
        <v>392.77</v>
      </c>
      <c r="I1486" s="247"/>
      <c r="J1486" s="240">
        <v>45598.6085532407</v>
      </c>
    </row>
    <row spans="1:10" x14ac:dyDescent="0.25" outlineLevel="0" r="1487">
      <c r="A1487" s="235">
        <v>476</v>
      </c>
      <c r="B1487" s="236">
        <v>45598</v>
      </c>
      <c r="C1487" s="237" t="s">
        <v>1903</v>
      </c>
      <c r="D1487" s="237" t="s">
        <v>4759</v>
      </c>
      <c r="E1487" s="238" t="s">
        <v>30</v>
      </c>
      <c r="F1487" s="237" t="s">
        <v>472</v>
      </c>
      <c r="G1487" s="239">
        <v>2414.48</v>
      </c>
      <c r="H1487" s="239"/>
      <c r="I1487" s="247"/>
      <c r="J1487" s="240">
        <v>45598.6087152778</v>
      </c>
    </row>
    <row spans="1:10" x14ac:dyDescent="0.25" outlineLevel="0" r="1488">
      <c r="A1488" s="235">
        <v>476</v>
      </c>
      <c r="B1488" s="236">
        <v>45598</v>
      </c>
      <c r="C1488" s="237" t="s">
        <v>1903</v>
      </c>
      <c r="D1488" s="237" t="s">
        <v>4759</v>
      </c>
      <c r="E1488" s="238" t="s">
        <v>919</v>
      </c>
      <c r="F1488" s="237" t="s">
        <v>920</v>
      </c>
      <c r="G1488" s="239"/>
      <c r="H1488" s="239">
        <v>2100</v>
      </c>
      <c r="I1488" s="247"/>
      <c r="J1488" s="240">
        <v>45598.6087152778</v>
      </c>
    </row>
    <row spans="1:10" x14ac:dyDescent="0.25" outlineLevel="0" r="1489">
      <c r="A1489" s="235">
        <v>476</v>
      </c>
      <c r="B1489" s="236">
        <v>45598</v>
      </c>
      <c r="C1489" s="237" t="s">
        <v>1903</v>
      </c>
      <c r="D1489" s="237" t="s">
        <v>4759</v>
      </c>
      <c r="E1489" s="238" t="s">
        <v>921</v>
      </c>
      <c r="F1489" s="237" t="s">
        <v>922</v>
      </c>
      <c r="G1489" s="239"/>
      <c r="H1489" s="239">
        <v>105</v>
      </c>
      <c r="I1489" s="247"/>
      <c r="J1489" s="240">
        <v>45598.6087152778</v>
      </c>
    </row>
    <row spans="1:10" x14ac:dyDescent="0.25" outlineLevel="0" r="1490">
      <c r="A1490" s="235">
        <v>476</v>
      </c>
      <c r="B1490" s="236">
        <v>45598</v>
      </c>
      <c r="C1490" s="237" t="s">
        <v>1903</v>
      </c>
      <c r="D1490" s="237" t="s">
        <v>4759</v>
      </c>
      <c r="E1490" s="238" t="s">
        <v>923</v>
      </c>
      <c r="F1490" s="237" t="s">
        <v>924</v>
      </c>
      <c r="G1490" s="239"/>
      <c r="H1490" s="239">
        <v>209.48</v>
      </c>
      <c r="I1490" s="247"/>
      <c r="J1490" s="240">
        <v>45598.6087152778</v>
      </c>
    </row>
    <row spans="1:10" x14ac:dyDescent="0.25" outlineLevel="0" r="1491">
      <c r="A1491" s="235">
        <v>477</v>
      </c>
      <c r="B1491" s="236">
        <v>45598</v>
      </c>
      <c r="C1491" s="237" t="s">
        <v>4234</v>
      </c>
      <c r="D1491" s="237" t="s">
        <v>4760</v>
      </c>
      <c r="E1491" s="238" t="s">
        <v>30</v>
      </c>
      <c r="F1491" s="237" t="s">
        <v>472</v>
      </c>
      <c r="G1491" s="239">
        <v>18309.77</v>
      </c>
      <c r="H1491" s="239"/>
      <c r="I1491" s="247"/>
      <c r="J1491" s="240">
        <v>45598.6088541667</v>
      </c>
    </row>
    <row spans="1:10" x14ac:dyDescent="0.25" outlineLevel="0" r="1492">
      <c r="A1492" s="235">
        <v>477</v>
      </c>
      <c r="B1492" s="236">
        <v>45598</v>
      </c>
      <c r="C1492" s="237" t="s">
        <v>4234</v>
      </c>
      <c r="D1492" s="237" t="s">
        <v>4760</v>
      </c>
      <c r="E1492" s="238" t="s">
        <v>919</v>
      </c>
      <c r="F1492" s="237" t="s">
        <v>920</v>
      </c>
      <c r="G1492" s="239"/>
      <c r="H1492" s="239">
        <v>15925</v>
      </c>
      <c r="I1492" s="247"/>
      <c r="J1492" s="240">
        <v>45598.6088541667</v>
      </c>
    </row>
    <row spans="1:10" x14ac:dyDescent="0.25" outlineLevel="0" r="1493">
      <c r="A1493" s="235">
        <v>477</v>
      </c>
      <c r="B1493" s="236">
        <v>45598</v>
      </c>
      <c r="C1493" s="237" t="s">
        <v>4234</v>
      </c>
      <c r="D1493" s="237" t="s">
        <v>4760</v>
      </c>
      <c r="E1493" s="238" t="s">
        <v>921</v>
      </c>
      <c r="F1493" s="237" t="s">
        <v>922</v>
      </c>
      <c r="G1493" s="239"/>
      <c r="H1493" s="239">
        <v>796.25</v>
      </c>
      <c r="I1493" s="247"/>
      <c r="J1493" s="240">
        <v>45598.6088541667</v>
      </c>
    </row>
    <row spans="1:10" x14ac:dyDescent="0.25" outlineLevel="0" r="1494">
      <c r="A1494" s="248">
        <v>477</v>
      </c>
      <c r="B1494" s="236">
        <v>45598</v>
      </c>
      <c r="C1494" s="250" t="s">
        <v>4234</v>
      </c>
      <c r="D1494" s="250" t="s">
        <v>4760</v>
      </c>
      <c r="E1494" s="252" t="s">
        <v>923</v>
      </c>
      <c r="F1494" s="250" t="s">
        <v>924</v>
      </c>
      <c r="G1494" s="253"/>
      <c r="H1494" s="253">
        <v>1588.52</v>
      </c>
      <c r="I1494" s="251"/>
      <c r="J1494" s="254">
        <v>45598.6088541667</v>
      </c>
    </row>
    <row spans="1:10" x14ac:dyDescent="0.25" outlineLevel="0" r="1495">
      <c r="A1495" s="235">
        <v>478</v>
      </c>
      <c r="B1495" s="236">
        <v>45600</v>
      </c>
      <c r="C1495" s="237" t="s">
        <v>500</v>
      </c>
      <c r="D1495" s="237" t="s">
        <v>4769</v>
      </c>
      <c r="E1495" s="238" t="s">
        <v>28</v>
      </c>
      <c r="F1495" s="237" t="s">
        <v>27</v>
      </c>
      <c r="G1495" s="239">
        <v>4857.69</v>
      </c>
      <c r="H1495" s="239"/>
      <c r="I1495" s="247"/>
      <c r="J1495" s="240">
        <v>45600.6693171296</v>
      </c>
    </row>
    <row spans="1:10" x14ac:dyDescent="0.25" outlineLevel="0" r="1496">
      <c r="A1496" s="235">
        <v>478</v>
      </c>
      <c r="B1496" s="236">
        <v>45600</v>
      </c>
      <c r="C1496" s="237" t="s">
        <v>500</v>
      </c>
      <c r="D1496" s="237" t="s">
        <v>4769</v>
      </c>
      <c r="E1496" s="238" t="s">
        <v>30</v>
      </c>
      <c r="F1496" s="237" t="s">
        <v>472</v>
      </c>
      <c r="G1496" s="239"/>
      <c r="H1496" s="239">
        <v>4857.69</v>
      </c>
      <c r="I1496" s="247"/>
      <c r="J1496" s="240">
        <v>45600.6693171296</v>
      </c>
    </row>
    <row spans="1:10" x14ac:dyDescent="0.25" outlineLevel="0" r="1497">
      <c r="A1497" s="235">
        <v>479</v>
      </c>
      <c r="B1497" s="236">
        <v>45600</v>
      </c>
      <c r="C1497" s="237" t="s">
        <v>4768</v>
      </c>
      <c r="D1497" s="237" t="s">
        <v>4770</v>
      </c>
      <c r="E1497" s="238" t="s">
        <v>28</v>
      </c>
      <c r="F1497" s="237" t="s">
        <v>27</v>
      </c>
      <c r="G1497" s="239">
        <v>316.18</v>
      </c>
      <c r="H1497" s="239"/>
      <c r="I1497" s="247"/>
      <c r="J1497" s="240">
        <v>45600.6696759259</v>
      </c>
    </row>
    <row spans="1:10" x14ac:dyDescent="0.25" outlineLevel="0" r="1498">
      <c r="A1498" s="235">
        <v>479</v>
      </c>
      <c r="B1498" s="236">
        <v>45600</v>
      </c>
      <c r="C1498" s="237" t="s">
        <v>4768</v>
      </c>
      <c r="D1498" s="237" t="s">
        <v>4770</v>
      </c>
      <c r="E1498" s="238" t="s">
        <v>30</v>
      </c>
      <c r="F1498" s="237" t="s">
        <v>472</v>
      </c>
      <c r="G1498" s="239"/>
      <c r="H1498" s="239">
        <v>316.18</v>
      </c>
      <c r="I1498" s="247"/>
      <c r="J1498" s="240">
        <v>45600.6696759259</v>
      </c>
    </row>
    <row spans="1:10" x14ac:dyDescent="0.25" outlineLevel="0" r="1499">
      <c r="A1499" s="235">
        <v>480</v>
      </c>
      <c r="B1499" s="236">
        <v>45600</v>
      </c>
      <c r="C1499" s="237" t="s">
        <v>1007</v>
      </c>
      <c r="D1499" s="237" t="s">
        <v>4771</v>
      </c>
      <c r="E1499" s="238" t="s">
        <v>28</v>
      </c>
      <c r="F1499" s="237" t="s">
        <v>27</v>
      </c>
      <c r="G1499" s="239">
        <v>905.43</v>
      </c>
      <c r="H1499" s="239"/>
      <c r="I1499" s="247"/>
      <c r="J1499" s="240">
        <v>45600.6703472222</v>
      </c>
    </row>
    <row spans="1:10" x14ac:dyDescent="0.25" outlineLevel="0" r="1500">
      <c r="A1500" s="235">
        <v>480</v>
      </c>
      <c r="B1500" s="236">
        <v>45600</v>
      </c>
      <c r="C1500" s="237" t="s">
        <v>1007</v>
      </c>
      <c r="D1500" s="237" t="s">
        <v>4771</v>
      </c>
      <c r="E1500" s="238" t="s">
        <v>30</v>
      </c>
      <c r="F1500" s="237" t="s">
        <v>472</v>
      </c>
      <c r="G1500" s="239"/>
      <c r="H1500" s="239">
        <v>905.43</v>
      </c>
      <c r="I1500" s="247"/>
      <c r="J1500" s="240">
        <v>45600.6703472222</v>
      </c>
    </row>
    <row spans="1:10" x14ac:dyDescent="0.25" outlineLevel="0" r="1501">
      <c r="A1501" s="235">
        <v>481</v>
      </c>
      <c r="B1501" s="236">
        <v>45600</v>
      </c>
      <c r="C1501" s="237" t="s">
        <v>4772</v>
      </c>
      <c r="D1501" s="247"/>
      <c r="E1501" s="238" t="s">
        <v>1317</v>
      </c>
      <c r="F1501" s="237" t="s">
        <v>1318</v>
      </c>
      <c r="G1501" s="239">
        <v>636.22</v>
      </c>
      <c r="H1501" s="239"/>
      <c r="I1501" s="247"/>
      <c r="J1501" s="240">
        <v>45600.6728240741</v>
      </c>
    </row>
    <row spans="1:10" x14ac:dyDescent="0.25" outlineLevel="0" r="1502">
      <c r="A1502" s="235">
        <v>481</v>
      </c>
      <c r="B1502" s="236">
        <v>45600</v>
      </c>
      <c r="C1502" s="237" t="s">
        <v>4772</v>
      </c>
      <c r="D1502" s="247"/>
      <c r="E1502" s="238" t="s">
        <v>28</v>
      </c>
      <c r="F1502" s="237" t="s">
        <v>27</v>
      </c>
      <c r="G1502" s="239"/>
      <c r="H1502" s="239">
        <v>636.22</v>
      </c>
      <c r="I1502" s="247"/>
      <c r="J1502" s="240">
        <v>45600.6728240741</v>
      </c>
    </row>
    <row spans="1:10" x14ac:dyDescent="0.25" outlineLevel="0" r="1503">
      <c r="A1503" s="235">
        <v>482</v>
      </c>
      <c r="B1503" s="236">
        <v>45600</v>
      </c>
      <c r="C1503" s="237" t="s">
        <v>4483</v>
      </c>
      <c r="D1503" s="247"/>
      <c r="E1503" s="238" t="s">
        <v>1080</v>
      </c>
      <c r="F1503" s="237" t="s">
        <v>1081</v>
      </c>
      <c r="G1503" s="239">
        <v>15</v>
      </c>
      <c r="H1503" s="239"/>
      <c r="I1503" s="247"/>
      <c r="J1503" s="240">
        <v>45600.6731712963</v>
      </c>
    </row>
    <row spans="1:10" x14ac:dyDescent="0.25" outlineLevel="0" r="1504">
      <c r="A1504" s="248">
        <v>482</v>
      </c>
      <c r="B1504" s="249">
        <v>45600</v>
      </c>
      <c r="C1504" s="250" t="s">
        <v>4483</v>
      </c>
      <c r="D1504" s="251"/>
      <c r="E1504" s="252" t="s">
        <v>28</v>
      </c>
      <c r="F1504" s="250" t="s">
        <v>27</v>
      </c>
      <c r="G1504" s="253"/>
      <c r="H1504" s="253">
        <v>15</v>
      </c>
      <c r="I1504" s="251"/>
      <c r="J1504" s="254">
        <v>45600.6731712963</v>
      </c>
    </row>
    <row spans="1:10" x14ac:dyDescent="0.25" outlineLevel="0" r="1505">
      <c r="A1505" s="235">
        <v>483</v>
      </c>
      <c r="B1505" s="236">
        <v>45601</v>
      </c>
      <c r="C1505" s="237" t="s">
        <v>3948</v>
      </c>
      <c r="D1505" s="247"/>
      <c r="E1505" s="238" t="s">
        <v>96</v>
      </c>
      <c r="F1505" s="237" t="s">
        <v>478</v>
      </c>
      <c r="G1505" s="239">
        <v>104.88</v>
      </c>
      <c r="H1505" s="239"/>
      <c r="I1505" s="247"/>
      <c r="J1505" s="240">
        <v>45601.2241087963</v>
      </c>
    </row>
    <row spans="1:10" x14ac:dyDescent="0.25" outlineLevel="0" r="1506">
      <c r="A1506" s="235">
        <v>483</v>
      </c>
      <c r="B1506" s="236">
        <v>45601</v>
      </c>
      <c r="C1506" s="237" t="s">
        <v>3948</v>
      </c>
      <c r="D1506" s="247"/>
      <c r="E1506" s="238" t="s">
        <v>28</v>
      </c>
      <c r="F1506" s="237" t="s">
        <v>27</v>
      </c>
      <c r="G1506" s="239"/>
      <c r="H1506" s="239">
        <v>104.88</v>
      </c>
      <c r="I1506" s="247"/>
      <c r="J1506" s="240">
        <v>45601.2241087963</v>
      </c>
    </row>
    <row spans="1:10" x14ac:dyDescent="0.25" outlineLevel="0" r="1507">
      <c r="A1507" s="235">
        <v>484</v>
      </c>
      <c r="B1507" s="236">
        <v>45601</v>
      </c>
      <c r="C1507" s="237" t="s">
        <v>4037</v>
      </c>
      <c r="D1507" s="237" t="s">
        <v>4821</v>
      </c>
      <c r="E1507" s="238" t="s">
        <v>28</v>
      </c>
      <c r="F1507" s="237" t="s">
        <v>27</v>
      </c>
      <c r="G1507" s="239">
        <v>1810.86</v>
      </c>
      <c r="H1507" s="239"/>
      <c r="I1507" s="247"/>
      <c r="J1507" s="240">
        <v>45601.4185763889</v>
      </c>
    </row>
    <row spans="1:10" x14ac:dyDescent="0.25" outlineLevel="0" r="1508">
      <c r="A1508" s="235">
        <v>484</v>
      </c>
      <c r="B1508" s="236">
        <v>45601</v>
      </c>
      <c r="C1508" s="237" t="s">
        <v>4037</v>
      </c>
      <c r="D1508" s="237" t="s">
        <v>4821</v>
      </c>
      <c r="E1508" s="238" t="s">
        <v>30</v>
      </c>
      <c r="F1508" s="237" t="s">
        <v>472</v>
      </c>
      <c r="G1508" s="239"/>
      <c r="H1508" s="239">
        <v>1810.86</v>
      </c>
      <c r="I1508" s="247"/>
      <c r="J1508" s="240">
        <v>45601.4185763889</v>
      </c>
    </row>
    <row spans="1:10" x14ac:dyDescent="0.25" outlineLevel="0" r="1509">
      <c r="A1509" s="235">
        <v>485</v>
      </c>
      <c r="B1509" s="236">
        <v>45601</v>
      </c>
      <c r="C1509" s="237" t="s">
        <v>3888</v>
      </c>
      <c r="D1509" s="237" t="s">
        <v>4822</v>
      </c>
      <c r="E1509" s="238" t="s">
        <v>28</v>
      </c>
      <c r="F1509" s="237" t="s">
        <v>27</v>
      </c>
      <c r="G1509" s="239">
        <v>4527.15</v>
      </c>
      <c r="H1509" s="239"/>
      <c r="I1509" s="247"/>
      <c r="J1509" s="240">
        <v>45601.418900463</v>
      </c>
    </row>
    <row spans="1:10" x14ac:dyDescent="0.25" outlineLevel="0" r="1510">
      <c r="A1510" s="235">
        <v>485</v>
      </c>
      <c r="B1510" s="236">
        <v>45601</v>
      </c>
      <c r="C1510" s="237" t="s">
        <v>3888</v>
      </c>
      <c r="D1510" s="237" t="s">
        <v>4822</v>
      </c>
      <c r="E1510" s="238" t="s">
        <v>30</v>
      </c>
      <c r="F1510" s="237" t="s">
        <v>472</v>
      </c>
      <c r="G1510" s="239"/>
      <c r="H1510" s="239">
        <v>4527.15</v>
      </c>
      <c r="I1510" s="247"/>
      <c r="J1510" s="240">
        <v>45601.418900463</v>
      </c>
    </row>
    <row spans="1:10" x14ac:dyDescent="0.25" outlineLevel="0" r="1511">
      <c r="A1511" s="235">
        <v>486</v>
      </c>
      <c r="B1511" s="236">
        <v>45601</v>
      </c>
      <c r="C1511" s="237" t="s">
        <v>4823</v>
      </c>
      <c r="D1511" s="247"/>
      <c r="E1511" s="238" t="s">
        <v>28</v>
      </c>
      <c r="F1511" s="237" t="s">
        <v>27</v>
      </c>
      <c r="G1511" s="239">
        <v>12776</v>
      </c>
      <c r="H1511" s="239"/>
      <c r="I1511" s="247"/>
      <c r="J1511" s="240">
        <v>45601.4198726852</v>
      </c>
    </row>
    <row spans="1:10" x14ac:dyDescent="0.25" outlineLevel="0" r="1512">
      <c r="A1512" s="235">
        <v>486</v>
      </c>
      <c r="B1512" s="236">
        <v>45601</v>
      </c>
      <c r="C1512" s="237" t="s">
        <v>4823</v>
      </c>
      <c r="D1512" s="247"/>
      <c r="E1512" s="238" t="s">
        <v>482</v>
      </c>
      <c r="F1512" s="237" t="s">
        <v>98</v>
      </c>
      <c r="G1512" s="239"/>
      <c r="H1512" s="239">
        <v>12776</v>
      </c>
      <c r="I1512" s="247"/>
      <c r="J1512" s="240">
        <v>45601.4198726852</v>
      </c>
    </row>
    <row spans="1:10" x14ac:dyDescent="0.25" outlineLevel="0" r="1513">
      <c r="A1513" s="235">
        <v>487</v>
      </c>
      <c r="B1513" s="236">
        <v>45601</v>
      </c>
      <c r="C1513" s="237" t="s">
        <v>4003</v>
      </c>
      <c r="D1513" s="247"/>
      <c r="E1513" s="238" t="s">
        <v>1083</v>
      </c>
      <c r="F1513" s="237" t="s">
        <v>1084</v>
      </c>
      <c r="G1513" s="239">
        <v>40000</v>
      </c>
      <c r="H1513" s="239"/>
      <c r="I1513" s="247"/>
      <c r="J1513" s="240">
        <v>45601.425474537</v>
      </c>
    </row>
    <row spans="1:10" x14ac:dyDescent="0.25" outlineLevel="0" r="1514">
      <c r="A1514" s="235">
        <v>487</v>
      </c>
      <c r="B1514" s="236">
        <v>45601</v>
      </c>
      <c r="C1514" s="237" t="s">
        <v>4003</v>
      </c>
      <c r="D1514" s="247"/>
      <c r="E1514" s="238" t="s">
        <v>28</v>
      </c>
      <c r="F1514" s="237" t="s">
        <v>27</v>
      </c>
      <c r="G1514" s="239"/>
      <c r="H1514" s="239">
        <v>40000</v>
      </c>
      <c r="I1514" s="247"/>
      <c r="J1514" s="240">
        <v>45601.425474537</v>
      </c>
    </row>
    <row spans="1:10" x14ac:dyDescent="0.25" outlineLevel="0" r="1515">
      <c r="A1515" s="235">
        <v>488</v>
      </c>
      <c r="B1515" s="236">
        <v>45601</v>
      </c>
      <c r="C1515" s="237" t="s">
        <v>4824</v>
      </c>
      <c r="D1515" s="237" t="s">
        <v>4825</v>
      </c>
      <c r="E1515" s="238" t="s">
        <v>28</v>
      </c>
      <c r="F1515" s="237" t="s">
        <v>27</v>
      </c>
      <c r="G1515" s="239"/>
      <c r="H1515" s="239">
        <v>328.85</v>
      </c>
      <c r="I1515" s="247"/>
      <c r="J1515" s="240">
        <v>45601.4418171296</v>
      </c>
    </row>
    <row spans="1:10" x14ac:dyDescent="0.25" outlineLevel="0" r="1516">
      <c r="A1516" s="235">
        <v>488</v>
      </c>
      <c r="B1516" s="236">
        <v>45601</v>
      </c>
      <c r="C1516" s="237" t="s">
        <v>4824</v>
      </c>
      <c r="D1516" s="237" t="s">
        <v>4825</v>
      </c>
      <c r="E1516" s="238" t="s">
        <v>1308</v>
      </c>
      <c r="F1516" s="237" t="s">
        <v>1309</v>
      </c>
      <c r="G1516" s="239">
        <v>286.02</v>
      </c>
      <c r="H1516" s="239"/>
      <c r="I1516" s="247"/>
      <c r="J1516" s="240">
        <v>45601.4418171296</v>
      </c>
    </row>
    <row spans="1:10" x14ac:dyDescent="0.25" outlineLevel="0" r="1517">
      <c r="A1517" s="235">
        <v>488</v>
      </c>
      <c r="B1517" s="236">
        <v>45601</v>
      </c>
      <c r="C1517" s="237" t="s">
        <v>4824</v>
      </c>
      <c r="D1517" s="237" t="s">
        <v>4825</v>
      </c>
      <c r="E1517" s="238" t="s">
        <v>1087</v>
      </c>
      <c r="F1517" s="237" t="s">
        <v>1086</v>
      </c>
      <c r="G1517" s="239">
        <v>14.3</v>
      </c>
      <c r="H1517" s="239"/>
      <c r="I1517" s="247"/>
      <c r="J1517" s="240">
        <v>45601.4418171296</v>
      </c>
    </row>
    <row spans="1:10" x14ac:dyDescent="0.25" outlineLevel="0" r="1518">
      <c r="A1518" s="235">
        <v>488</v>
      </c>
      <c r="B1518" s="236">
        <v>45601</v>
      </c>
      <c r="C1518" s="237" t="s">
        <v>4824</v>
      </c>
      <c r="D1518" s="237" t="s">
        <v>4825</v>
      </c>
      <c r="E1518" s="238" t="s">
        <v>1088</v>
      </c>
      <c r="F1518" s="237" t="s">
        <v>1089</v>
      </c>
      <c r="G1518" s="239">
        <v>28.53</v>
      </c>
      <c r="H1518" s="239"/>
      <c r="I1518" s="247"/>
      <c r="J1518" s="240">
        <v>45601.4418171296</v>
      </c>
    </row>
    <row spans="1:10" x14ac:dyDescent="0.25" outlineLevel="0" r="1519">
      <c r="A1519" s="235">
        <v>489</v>
      </c>
      <c r="B1519" s="236">
        <v>45601</v>
      </c>
      <c r="C1519" s="237" t="s">
        <v>2241</v>
      </c>
      <c r="D1519" s="237" t="s">
        <v>4826</v>
      </c>
      <c r="E1519" s="238" t="s">
        <v>28</v>
      </c>
      <c r="F1519" s="237" t="s">
        <v>27</v>
      </c>
      <c r="G1519" s="239">
        <v>2816.89</v>
      </c>
      <c r="H1519" s="239"/>
      <c r="I1519" s="247"/>
      <c r="J1519" s="240">
        <v>45601.6643634259</v>
      </c>
    </row>
    <row spans="1:10" x14ac:dyDescent="0.25" outlineLevel="0" r="1520">
      <c r="A1520" s="235">
        <v>489</v>
      </c>
      <c r="B1520" s="236">
        <v>45601</v>
      </c>
      <c r="C1520" s="237" t="s">
        <v>2241</v>
      </c>
      <c r="D1520" s="237" t="s">
        <v>4826</v>
      </c>
      <c r="E1520" s="238" t="s">
        <v>30</v>
      </c>
      <c r="F1520" s="237" t="s">
        <v>472</v>
      </c>
      <c r="G1520" s="239"/>
      <c r="H1520" s="239">
        <v>2816.89</v>
      </c>
      <c r="I1520" s="247"/>
      <c r="J1520" s="240">
        <v>45601.6643634259</v>
      </c>
    </row>
    <row spans="1:10" x14ac:dyDescent="0.25" outlineLevel="0" r="1521">
      <c r="A1521" s="235">
        <v>490</v>
      </c>
      <c r="B1521" s="236">
        <v>45602</v>
      </c>
      <c r="C1521" s="237" t="s">
        <v>3947</v>
      </c>
      <c r="D1521" s="237"/>
      <c r="E1521" s="238" t="s">
        <v>1080</v>
      </c>
      <c r="F1521" s="237" t="s">
        <v>1081</v>
      </c>
      <c r="G1521" s="239">
        <v>25</v>
      </c>
      <c r="H1521" s="239"/>
      <c r="I1521" s="247"/>
      <c r="J1521" s="240">
        <v>45602.2236342593</v>
      </c>
    </row>
    <row spans="1:10" x14ac:dyDescent="0.25" outlineLevel="0" r="1522">
      <c r="A1522" s="235">
        <v>490</v>
      </c>
      <c r="B1522" s="236">
        <v>45602</v>
      </c>
      <c r="C1522" s="237" t="s">
        <v>3947</v>
      </c>
      <c r="D1522" s="237"/>
      <c r="E1522" s="238" t="s">
        <v>28</v>
      </c>
      <c r="F1522" s="237" t="s">
        <v>27</v>
      </c>
      <c r="G1522" s="239"/>
      <c r="H1522" s="239">
        <v>25</v>
      </c>
      <c r="I1522" s="247"/>
      <c r="J1522" s="240">
        <v>45602.2236342593</v>
      </c>
    </row>
    <row spans="1:10" x14ac:dyDescent="0.25" outlineLevel="0" r="1523">
      <c r="A1523" s="235">
        <v>491</v>
      </c>
      <c r="B1523" s="236">
        <v>45602</v>
      </c>
      <c r="C1523" s="237" t="s">
        <v>4827</v>
      </c>
      <c r="D1523" s="237" t="s">
        <v>4828</v>
      </c>
      <c r="E1523" s="238" t="s">
        <v>96</v>
      </c>
      <c r="F1523" s="237" t="s">
        <v>478</v>
      </c>
      <c r="G1523" s="239"/>
      <c r="H1523" s="239">
        <v>179.34</v>
      </c>
      <c r="I1523" s="247"/>
      <c r="J1523" s="240">
        <v>45602.3862847222</v>
      </c>
    </row>
    <row spans="1:10" x14ac:dyDescent="0.25" outlineLevel="0" r="1524">
      <c r="A1524" s="235">
        <v>491</v>
      </c>
      <c r="B1524" s="236">
        <v>45602</v>
      </c>
      <c r="C1524" s="237" t="s">
        <v>4827</v>
      </c>
      <c r="D1524" s="237" t="s">
        <v>4828</v>
      </c>
      <c r="E1524" s="238" t="s">
        <v>1115</v>
      </c>
      <c r="F1524" s="237" t="s">
        <v>1116</v>
      </c>
      <c r="G1524" s="239">
        <v>155.98</v>
      </c>
      <c r="H1524" s="239"/>
      <c r="I1524" s="247"/>
      <c r="J1524" s="240">
        <v>45602.3862847222</v>
      </c>
    </row>
    <row spans="1:10" x14ac:dyDescent="0.25" outlineLevel="0" r="1525">
      <c r="A1525" s="235">
        <v>491</v>
      </c>
      <c r="B1525" s="236">
        <v>45602</v>
      </c>
      <c r="C1525" s="237" t="s">
        <v>4827</v>
      </c>
      <c r="D1525" s="237" t="s">
        <v>4828</v>
      </c>
      <c r="E1525" s="238" t="s">
        <v>1087</v>
      </c>
      <c r="F1525" s="237" t="s">
        <v>1086</v>
      </c>
      <c r="G1525" s="239">
        <v>7.8</v>
      </c>
      <c r="H1525" s="239"/>
      <c r="I1525" s="247"/>
      <c r="J1525" s="240">
        <v>45602.3862847222</v>
      </c>
    </row>
    <row spans="1:10" x14ac:dyDescent="0.25" outlineLevel="0" r="1526">
      <c r="A1526" s="235">
        <v>491</v>
      </c>
      <c r="B1526" s="236">
        <v>45602</v>
      </c>
      <c r="C1526" s="237" t="s">
        <v>4827</v>
      </c>
      <c r="D1526" s="237" t="s">
        <v>4828</v>
      </c>
      <c r="E1526" s="238" t="s">
        <v>1088</v>
      </c>
      <c r="F1526" s="237" t="s">
        <v>1089</v>
      </c>
      <c r="G1526" s="239">
        <v>15.56</v>
      </c>
      <c r="H1526" s="239"/>
      <c r="I1526" s="247"/>
      <c r="J1526" s="240">
        <v>45602.3862847222</v>
      </c>
    </row>
    <row spans="1:10" x14ac:dyDescent="0.25" outlineLevel="0" r="1527">
      <c r="A1527" s="235">
        <v>492</v>
      </c>
      <c r="B1527" s="236">
        <v>45603</v>
      </c>
      <c r="C1527" s="237" t="s">
        <v>4227</v>
      </c>
      <c r="D1527" s="237" t="s">
        <v>4900</v>
      </c>
      <c r="E1527" s="238" t="s">
        <v>28</v>
      </c>
      <c r="F1527" s="237" t="s">
        <v>27</v>
      </c>
      <c r="G1527" s="239">
        <v>8766.84</v>
      </c>
      <c r="H1527" s="239"/>
      <c r="I1527" s="247"/>
      <c r="J1527" s="240">
        <v>45603.3446064815</v>
      </c>
    </row>
    <row spans="1:10" x14ac:dyDescent="0.25" outlineLevel="0" r="1528">
      <c r="A1528" s="235">
        <v>492</v>
      </c>
      <c r="B1528" s="236">
        <v>45603</v>
      </c>
      <c r="C1528" s="237" t="s">
        <v>4227</v>
      </c>
      <c r="D1528" s="237" t="s">
        <v>4900</v>
      </c>
      <c r="E1528" s="238" t="s">
        <v>30</v>
      </c>
      <c r="F1528" s="237" t="s">
        <v>472</v>
      </c>
      <c r="G1528" s="239"/>
      <c r="H1528" s="239">
        <v>8766.84</v>
      </c>
      <c r="I1528" s="247"/>
      <c r="J1528" s="240">
        <v>45603.3446064815</v>
      </c>
    </row>
    <row spans="1:10" x14ac:dyDescent="0.25" outlineLevel="0" r="1529">
      <c r="A1529" s="235">
        <v>493</v>
      </c>
      <c r="B1529" s="236">
        <v>45603</v>
      </c>
      <c r="C1529" s="237" t="s">
        <v>2228</v>
      </c>
      <c r="D1529" s="237" t="s">
        <v>4901</v>
      </c>
      <c r="E1529" s="238" t="s">
        <v>28</v>
      </c>
      <c r="F1529" s="237" t="s">
        <v>27</v>
      </c>
      <c r="G1529" s="239">
        <v>862.31</v>
      </c>
      <c r="H1529" s="239"/>
      <c r="I1529" s="247"/>
      <c r="J1529" s="240">
        <v>45603.3448263889</v>
      </c>
    </row>
    <row spans="1:10" x14ac:dyDescent="0.25" outlineLevel="0" r="1530">
      <c r="A1530" s="235">
        <v>493</v>
      </c>
      <c r="B1530" s="236">
        <v>45603</v>
      </c>
      <c r="C1530" s="237" t="s">
        <v>2228</v>
      </c>
      <c r="D1530" s="237" t="s">
        <v>4901</v>
      </c>
      <c r="E1530" s="238" t="s">
        <v>30</v>
      </c>
      <c r="F1530" s="237" t="s">
        <v>472</v>
      </c>
      <c r="G1530" s="239"/>
      <c r="H1530" s="239">
        <v>862.31</v>
      </c>
      <c r="I1530" s="247"/>
      <c r="J1530" s="240">
        <v>45603.3448263889</v>
      </c>
    </row>
    <row spans="1:10" x14ac:dyDescent="0.25" outlineLevel="0" r="1531">
      <c r="A1531" s="235">
        <v>494</v>
      </c>
      <c r="B1531" s="236">
        <v>45602</v>
      </c>
      <c r="C1531" s="237" t="s">
        <v>2246</v>
      </c>
      <c r="D1531" s="237" t="s">
        <v>4902</v>
      </c>
      <c r="E1531" s="238" t="s">
        <v>28</v>
      </c>
      <c r="F1531" s="237" t="s">
        <v>27</v>
      </c>
      <c r="G1531" s="239">
        <v>5346.34</v>
      </c>
      <c r="H1531" s="239"/>
      <c r="I1531" s="247"/>
      <c r="J1531" s="240">
        <v>45603.3473842593</v>
      </c>
    </row>
    <row spans="1:10" x14ac:dyDescent="0.25" outlineLevel="0" r="1532">
      <c r="A1532" s="235">
        <v>494</v>
      </c>
      <c r="B1532" s="236">
        <v>45602</v>
      </c>
      <c r="C1532" s="237" t="s">
        <v>2246</v>
      </c>
      <c r="D1532" s="237" t="s">
        <v>4902</v>
      </c>
      <c r="E1532" s="238" t="s">
        <v>30</v>
      </c>
      <c r="F1532" s="237" t="s">
        <v>472</v>
      </c>
      <c r="G1532" s="239"/>
      <c r="H1532" s="239">
        <v>5346.34</v>
      </c>
      <c r="I1532" s="247"/>
      <c r="J1532" s="240">
        <v>45603.3473842593</v>
      </c>
    </row>
    <row spans="1:10" x14ac:dyDescent="0.25" outlineLevel="0" r="1533">
      <c r="A1533" s="235">
        <v>495</v>
      </c>
      <c r="B1533" s="236">
        <v>45602</v>
      </c>
      <c r="C1533" s="237" t="s">
        <v>3524</v>
      </c>
      <c r="D1533" s="237" t="s">
        <v>4903</v>
      </c>
      <c r="E1533" s="238" t="s">
        <v>28</v>
      </c>
      <c r="F1533" s="237" t="s">
        <v>27</v>
      </c>
      <c r="G1533" s="239">
        <v>3018.09</v>
      </c>
      <c r="H1533" s="239"/>
      <c r="I1533" s="247"/>
      <c r="J1533" s="240">
        <v>45603.347650463</v>
      </c>
    </row>
    <row spans="1:10" x14ac:dyDescent="0.25" outlineLevel="0" r="1534">
      <c r="A1534" s="235">
        <v>495</v>
      </c>
      <c r="B1534" s="236">
        <v>45602</v>
      </c>
      <c r="C1534" s="237" t="s">
        <v>3524</v>
      </c>
      <c r="D1534" s="237" t="s">
        <v>4903</v>
      </c>
      <c r="E1534" s="238" t="s">
        <v>30</v>
      </c>
      <c r="F1534" s="237" t="s">
        <v>472</v>
      </c>
      <c r="G1534" s="239"/>
      <c r="H1534" s="239">
        <v>3018.09</v>
      </c>
      <c r="I1534" s="247"/>
      <c r="J1534" s="240">
        <v>45603.347650463</v>
      </c>
    </row>
    <row spans="1:10" x14ac:dyDescent="0.25" outlineLevel="0" r="1535">
      <c r="A1535" s="235">
        <v>496</v>
      </c>
      <c r="B1535" s="236">
        <v>45603</v>
      </c>
      <c r="C1535" s="237" t="s">
        <v>496</v>
      </c>
      <c r="D1535" s="237" t="s">
        <v>4904</v>
      </c>
      <c r="E1535" s="238" t="s">
        <v>28</v>
      </c>
      <c r="F1535" s="237" t="s">
        <v>27</v>
      </c>
      <c r="G1535" s="239">
        <v>13883.23</v>
      </c>
      <c r="H1535" s="239"/>
      <c r="I1535" s="247"/>
      <c r="J1535" s="240">
        <v>45603.3479050926</v>
      </c>
    </row>
    <row spans="1:10" x14ac:dyDescent="0.25" outlineLevel="0" r="1536">
      <c r="A1536" s="235">
        <v>496</v>
      </c>
      <c r="B1536" s="236">
        <v>45603</v>
      </c>
      <c r="C1536" s="237" t="s">
        <v>496</v>
      </c>
      <c r="D1536" s="237" t="s">
        <v>4904</v>
      </c>
      <c r="E1536" s="238" t="s">
        <v>30</v>
      </c>
      <c r="F1536" s="237" t="s">
        <v>472</v>
      </c>
      <c r="G1536" s="239"/>
      <c r="H1536" s="239">
        <v>13883.23</v>
      </c>
      <c r="I1536" s="247"/>
      <c r="J1536" s="240">
        <v>45603.3479050926</v>
      </c>
    </row>
    <row spans="1:10" x14ac:dyDescent="0.25" outlineLevel="0" r="1537">
      <c r="A1537" s="235">
        <v>497</v>
      </c>
      <c r="B1537" s="236">
        <v>45603</v>
      </c>
      <c r="C1537" s="237" t="s">
        <v>3169</v>
      </c>
      <c r="D1537" s="237" t="s">
        <v>4905</v>
      </c>
      <c r="E1537" s="238" t="s">
        <v>28</v>
      </c>
      <c r="F1537" s="237" t="s">
        <v>27</v>
      </c>
      <c r="G1537" s="239">
        <v>100.61</v>
      </c>
      <c r="H1537" s="239"/>
      <c r="I1537" s="247"/>
      <c r="J1537" s="240">
        <v>45603.3481828704</v>
      </c>
    </row>
    <row spans="1:10" x14ac:dyDescent="0.25" outlineLevel="0" r="1538">
      <c r="A1538" s="235">
        <v>497</v>
      </c>
      <c r="B1538" s="236">
        <v>45603</v>
      </c>
      <c r="C1538" s="237" t="s">
        <v>3169</v>
      </c>
      <c r="D1538" s="237" t="s">
        <v>4905</v>
      </c>
      <c r="E1538" s="238" t="s">
        <v>30</v>
      </c>
      <c r="F1538" s="237" t="s">
        <v>472</v>
      </c>
      <c r="G1538" s="239"/>
      <c r="H1538" s="239">
        <v>100.61</v>
      </c>
      <c r="I1538" s="247"/>
      <c r="J1538" s="240">
        <v>45603.3481828704</v>
      </c>
    </row>
    <row spans="1:10" x14ac:dyDescent="0.25" outlineLevel="0" r="1539">
      <c r="A1539" s="235">
        <v>498</v>
      </c>
      <c r="B1539" s="236">
        <v>45603</v>
      </c>
      <c r="C1539" s="237" t="s">
        <v>2265</v>
      </c>
      <c r="D1539" s="237" t="s">
        <v>4906</v>
      </c>
      <c r="E1539" s="238" t="s">
        <v>28</v>
      </c>
      <c r="F1539" s="237" t="s">
        <v>27</v>
      </c>
      <c r="G1539" s="239">
        <v>10577.7</v>
      </c>
      <c r="H1539" s="239"/>
      <c r="I1539" s="247"/>
      <c r="J1539" s="240">
        <v>45603.3484375</v>
      </c>
    </row>
    <row spans="1:10" x14ac:dyDescent="0.25" outlineLevel="0" r="1540">
      <c r="A1540" s="235">
        <v>498</v>
      </c>
      <c r="B1540" s="236">
        <v>45603</v>
      </c>
      <c r="C1540" s="237" t="s">
        <v>2265</v>
      </c>
      <c r="D1540" s="237" t="s">
        <v>4906</v>
      </c>
      <c r="E1540" s="238" t="s">
        <v>30</v>
      </c>
      <c r="F1540" s="237" t="s">
        <v>472</v>
      </c>
      <c r="G1540" s="239"/>
      <c r="H1540" s="239">
        <v>10577.7</v>
      </c>
      <c r="I1540" s="247"/>
      <c r="J1540" s="240">
        <v>45603.3484375</v>
      </c>
    </row>
    <row spans="1:10" x14ac:dyDescent="0.25" outlineLevel="0" r="1541">
      <c r="A1541" s="235">
        <v>499</v>
      </c>
      <c r="B1541" s="236">
        <v>45603</v>
      </c>
      <c r="C1541" s="237" t="s">
        <v>4003</v>
      </c>
      <c r="D1541" s="237"/>
      <c r="E1541" s="238" t="s">
        <v>1083</v>
      </c>
      <c r="F1541" s="237" t="s">
        <v>1084</v>
      </c>
      <c r="G1541" s="239">
        <v>30000</v>
      </c>
      <c r="H1541" s="239"/>
      <c r="I1541" s="247"/>
      <c r="J1541" s="240">
        <v>45603.3523842593</v>
      </c>
    </row>
    <row spans="1:10" x14ac:dyDescent="0.25" outlineLevel="0" r="1542">
      <c r="A1542" s="235">
        <v>499</v>
      </c>
      <c r="B1542" s="236">
        <v>45603</v>
      </c>
      <c r="C1542" s="237" t="s">
        <v>4003</v>
      </c>
      <c r="D1542" s="237"/>
      <c r="E1542" s="238" t="s">
        <v>28</v>
      </c>
      <c r="F1542" s="237" t="s">
        <v>27</v>
      </c>
      <c r="G1542" s="239"/>
      <c r="H1542" s="239">
        <v>30000</v>
      </c>
      <c r="I1542" s="247"/>
      <c r="J1542" s="240">
        <v>45603.3523842593</v>
      </c>
    </row>
    <row spans="1:10" x14ac:dyDescent="0.25" outlineLevel="0" r="1543">
      <c r="A1543" s="235">
        <v>500</v>
      </c>
      <c r="B1543" s="236">
        <v>45603</v>
      </c>
      <c r="C1543" s="237" t="s">
        <v>4899</v>
      </c>
      <c r="D1543" s="237"/>
      <c r="E1543" s="238" t="s">
        <v>1104</v>
      </c>
      <c r="F1543" s="237" t="s">
        <v>1105</v>
      </c>
      <c r="G1543" s="239">
        <v>115.4</v>
      </c>
      <c r="H1543" s="239"/>
      <c r="I1543" s="247"/>
      <c r="J1543" s="240">
        <v>45603.604375</v>
      </c>
    </row>
    <row spans="1:10" x14ac:dyDescent="0.25" outlineLevel="0" r="1544">
      <c r="A1544" s="235">
        <v>500</v>
      </c>
      <c r="B1544" s="236">
        <v>45603</v>
      </c>
      <c r="C1544" s="237" t="s">
        <v>4899</v>
      </c>
      <c r="D1544" s="237"/>
      <c r="E1544" s="238" t="s">
        <v>1803</v>
      </c>
      <c r="F1544" s="237" t="s">
        <v>2597</v>
      </c>
      <c r="G1544" s="239"/>
      <c r="H1544" s="239">
        <v>115.4</v>
      </c>
      <c r="I1544" s="247"/>
      <c r="J1544" s="240">
        <v>45603.604375</v>
      </c>
    </row>
    <row spans="1:10" x14ac:dyDescent="0.25" outlineLevel="0" r="1545">
      <c r="A1545" s="235">
        <v>501</v>
      </c>
      <c r="B1545" s="236">
        <v>45603</v>
      </c>
      <c r="C1545" s="237" t="s">
        <v>4907</v>
      </c>
      <c r="D1545" s="237"/>
      <c r="E1545" s="238" t="s">
        <v>1803</v>
      </c>
      <c r="F1545" s="237" t="s">
        <v>2597</v>
      </c>
      <c r="G1545" s="239">
        <v>115.4</v>
      </c>
      <c r="H1545" s="239"/>
      <c r="I1545" s="247"/>
      <c r="J1545" s="240">
        <v>45603.6053356481</v>
      </c>
    </row>
    <row spans="1:10" x14ac:dyDescent="0.25" outlineLevel="0" r="1546">
      <c r="A1546" s="235">
        <v>501</v>
      </c>
      <c r="B1546" s="236">
        <v>45603</v>
      </c>
      <c r="C1546" s="237" t="s">
        <v>4907</v>
      </c>
      <c r="D1546" s="237"/>
      <c r="E1546" s="238" t="s">
        <v>1104</v>
      </c>
      <c r="F1546" s="237" t="s">
        <v>1105</v>
      </c>
      <c r="G1546" s="239"/>
      <c r="H1546" s="239">
        <v>115.4</v>
      </c>
      <c r="I1546" s="247"/>
      <c r="J1546" s="240">
        <v>45603.6053356481</v>
      </c>
    </row>
    <row spans="1:10" x14ac:dyDescent="0.25" outlineLevel="0" r="1547">
      <c r="A1547" s="235">
        <v>502</v>
      </c>
      <c r="B1547" s="236">
        <v>45603</v>
      </c>
      <c r="C1547" s="237" t="s">
        <v>4908</v>
      </c>
      <c r="D1547" s="237" t="s">
        <v>4909</v>
      </c>
      <c r="E1547" s="238" t="s">
        <v>1803</v>
      </c>
      <c r="F1547" s="237" t="s">
        <v>2597</v>
      </c>
      <c r="G1547" s="239"/>
      <c r="H1547" s="239">
        <v>115.4</v>
      </c>
      <c r="I1547" s="247"/>
      <c r="J1547" s="240">
        <v>45603.6056712963</v>
      </c>
    </row>
    <row spans="1:10" x14ac:dyDescent="0.25" outlineLevel="0" r="1548">
      <c r="A1548" s="235">
        <v>502</v>
      </c>
      <c r="B1548" s="236">
        <v>45603</v>
      </c>
      <c r="C1548" s="237" t="s">
        <v>4908</v>
      </c>
      <c r="D1548" s="237" t="s">
        <v>4909</v>
      </c>
      <c r="E1548" s="238" t="s">
        <v>1104</v>
      </c>
      <c r="F1548" s="237" t="s">
        <v>1105</v>
      </c>
      <c r="G1548" s="239">
        <v>100.37</v>
      </c>
      <c r="H1548" s="239"/>
      <c r="I1548" s="247"/>
      <c r="J1548" s="240">
        <v>45603.6056712963</v>
      </c>
    </row>
    <row spans="1:10" x14ac:dyDescent="0.25" outlineLevel="0" r="1549">
      <c r="A1549" s="235">
        <v>502</v>
      </c>
      <c r="B1549" s="236">
        <v>45603</v>
      </c>
      <c r="C1549" s="237" t="s">
        <v>4908</v>
      </c>
      <c r="D1549" s="237" t="s">
        <v>4909</v>
      </c>
      <c r="E1549" s="238" t="s">
        <v>1087</v>
      </c>
      <c r="F1549" s="237" t="s">
        <v>1086</v>
      </c>
      <c r="G1549" s="239">
        <v>5.02</v>
      </c>
      <c r="H1549" s="239"/>
      <c r="I1549" s="247"/>
      <c r="J1549" s="240">
        <v>45603.6056712963</v>
      </c>
    </row>
    <row spans="1:10" x14ac:dyDescent="0.25" outlineLevel="0" r="1550">
      <c r="A1550" s="235">
        <v>502</v>
      </c>
      <c r="B1550" s="236">
        <v>45603</v>
      </c>
      <c r="C1550" s="237" t="s">
        <v>4908</v>
      </c>
      <c r="D1550" s="237" t="s">
        <v>4909</v>
      </c>
      <c r="E1550" s="238" t="s">
        <v>1088</v>
      </c>
      <c r="F1550" s="237" t="s">
        <v>1089</v>
      </c>
      <c r="G1550" s="239">
        <v>10.01</v>
      </c>
      <c r="H1550" s="239"/>
      <c r="I1550" s="247"/>
      <c r="J1550" s="240">
        <v>45603.6056712963</v>
      </c>
    </row>
    <row spans="1:10" x14ac:dyDescent="0.25" outlineLevel="0" r="1551">
      <c r="A1551" s="235">
        <v>503</v>
      </c>
      <c r="B1551" s="236">
        <v>45603</v>
      </c>
      <c r="C1551" s="237" t="s">
        <v>4443</v>
      </c>
      <c r="D1551" s="237" t="s">
        <v>4910</v>
      </c>
      <c r="E1551" s="238" t="s">
        <v>96</v>
      </c>
      <c r="F1551" s="237" t="s">
        <v>478</v>
      </c>
      <c r="G1551" s="239"/>
      <c r="H1551" s="239">
        <v>29.24</v>
      </c>
      <c r="I1551" s="247"/>
      <c r="J1551" s="240">
        <v>45603.6059259259</v>
      </c>
    </row>
    <row spans="1:10" x14ac:dyDescent="0.25" outlineLevel="0" r="1552">
      <c r="A1552" s="235">
        <v>503</v>
      </c>
      <c r="B1552" s="236">
        <v>45603</v>
      </c>
      <c r="C1552" s="237" t="s">
        <v>4443</v>
      </c>
      <c r="D1552" s="237" t="s">
        <v>4910</v>
      </c>
      <c r="E1552" s="238" t="s">
        <v>1160</v>
      </c>
      <c r="F1552" s="237" t="s">
        <v>20</v>
      </c>
      <c r="G1552" s="239">
        <v>25.43</v>
      </c>
      <c r="H1552" s="239"/>
      <c r="I1552" s="247"/>
      <c r="J1552" s="240">
        <v>45603.6059259259</v>
      </c>
    </row>
    <row spans="1:10" x14ac:dyDescent="0.25" outlineLevel="0" r="1553">
      <c r="A1553" s="235">
        <v>503</v>
      </c>
      <c r="B1553" s="236">
        <v>45603</v>
      </c>
      <c r="C1553" s="237" t="s">
        <v>4443</v>
      </c>
      <c r="D1553" s="237" t="s">
        <v>4910</v>
      </c>
      <c r="E1553" s="238" t="s">
        <v>1087</v>
      </c>
      <c r="F1553" s="237" t="s">
        <v>1086</v>
      </c>
      <c r="G1553" s="239">
        <v>1.27</v>
      </c>
      <c r="H1553" s="239"/>
      <c r="I1553" s="247"/>
      <c r="J1553" s="240">
        <v>45603.6059259259</v>
      </c>
    </row>
    <row spans="1:10" x14ac:dyDescent="0.25" outlineLevel="0" r="1554">
      <c r="A1554" s="235">
        <v>503</v>
      </c>
      <c r="B1554" s="236">
        <v>45603</v>
      </c>
      <c r="C1554" s="237" t="s">
        <v>4443</v>
      </c>
      <c r="D1554" s="237" t="s">
        <v>4910</v>
      </c>
      <c r="E1554" s="238" t="s">
        <v>1088</v>
      </c>
      <c r="F1554" s="237" t="s">
        <v>1089</v>
      </c>
      <c r="G1554" s="239">
        <v>2.54</v>
      </c>
      <c r="H1554" s="239"/>
      <c r="I1554" s="247"/>
      <c r="J1554" s="240">
        <v>45603.6059259259</v>
      </c>
    </row>
    <row spans="1:10" x14ac:dyDescent="0.25" outlineLevel="0" r="1555">
      <c r="A1555" s="235">
        <v>504</v>
      </c>
      <c r="B1555" s="236">
        <v>45604</v>
      </c>
      <c r="C1555" s="237" t="s">
        <v>4946</v>
      </c>
      <c r="D1555" s="237" t="s">
        <v>4947</v>
      </c>
      <c r="E1555" s="238" t="s">
        <v>96</v>
      </c>
      <c r="F1555" s="237" t="s">
        <v>478</v>
      </c>
      <c r="G1555" s="239"/>
      <c r="H1555" s="239">
        <v>23.21</v>
      </c>
      <c r="I1555" s="247"/>
      <c r="J1555" s="240">
        <v>45604.38125</v>
      </c>
    </row>
    <row spans="1:10" x14ac:dyDescent="0.25" outlineLevel="0" r="1556">
      <c r="A1556" s="235">
        <v>504</v>
      </c>
      <c r="B1556" s="236">
        <v>45604</v>
      </c>
      <c r="C1556" s="237" t="s">
        <v>4946</v>
      </c>
      <c r="D1556" s="237" t="s">
        <v>4947</v>
      </c>
      <c r="E1556" s="238" t="s">
        <v>1111</v>
      </c>
      <c r="F1556" s="237" t="s">
        <v>1112</v>
      </c>
      <c r="G1556" s="239">
        <v>21.71</v>
      </c>
      <c r="H1556" s="239"/>
      <c r="I1556" s="247"/>
      <c r="J1556" s="240">
        <v>45604.38125</v>
      </c>
    </row>
    <row spans="1:10" x14ac:dyDescent="0.25" outlineLevel="0" r="1557">
      <c r="A1557" s="235">
        <v>504</v>
      </c>
      <c r="B1557" s="236">
        <v>45604</v>
      </c>
      <c r="C1557" s="237" t="s">
        <v>4946</v>
      </c>
      <c r="D1557" s="237" t="s">
        <v>4947</v>
      </c>
      <c r="E1557" s="238" t="s">
        <v>1087</v>
      </c>
      <c r="F1557" s="237" t="s">
        <v>1086</v>
      </c>
      <c r="G1557" s="239">
        <v>0.5</v>
      </c>
      <c r="H1557" s="239"/>
      <c r="I1557" s="247"/>
      <c r="J1557" s="240">
        <v>45604.38125</v>
      </c>
    </row>
    <row spans="1:10" x14ac:dyDescent="0.25" outlineLevel="0" r="1558">
      <c r="A1558" s="235">
        <v>504</v>
      </c>
      <c r="B1558" s="236">
        <v>45604</v>
      </c>
      <c r="C1558" s="237" t="s">
        <v>4946</v>
      </c>
      <c r="D1558" s="237" t="s">
        <v>4947</v>
      </c>
      <c r="E1558" s="238" t="s">
        <v>1088</v>
      </c>
      <c r="F1558" s="237" t="s">
        <v>1089</v>
      </c>
      <c r="G1558" s="239">
        <v>1</v>
      </c>
      <c r="H1558" s="239"/>
      <c r="I1558" s="247"/>
      <c r="J1558" s="240">
        <v>45604.38125</v>
      </c>
    </row>
    <row spans="1:10" x14ac:dyDescent="0.25" outlineLevel="0" r="1559">
      <c r="A1559" s="235">
        <v>505</v>
      </c>
      <c r="B1559" s="236">
        <v>45604</v>
      </c>
      <c r="C1559" s="237" t="s">
        <v>2339</v>
      </c>
      <c r="D1559" s="237" t="s">
        <v>4948</v>
      </c>
      <c r="E1559" s="238" t="s">
        <v>28</v>
      </c>
      <c r="F1559" s="237" t="s">
        <v>27</v>
      </c>
      <c r="G1559" s="239">
        <v>402.41</v>
      </c>
      <c r="H1559" s="239"/>
      <c r="I1559" s="247"/>
      <c r="J1559" s="240">
        <v>45604.4183449074</v>
      </c>
    </row>
    <row spans="1:10" x14ac:dyDescent="0.25" outlineLevel="0" r="1560">
      <c r="A1560" s="235">
        <v>505</v>
      </c>
      <c r="B1560" s="236">
        <v>45604</v>
      </c>
      <c r="C1560" s="237" t="s">
        <v>2339</v>
      </c>
      <c r="D1560" s="237" t="s">
        <v>4948</v>
      </c>
      <c r="E1560" s="238" t="s">
        <v>30</v>
      </c>
      <c r="F1560" s="237" t="s">
        <v>472</v>
      </c>
      <c r="G1560" s="239"/>
      <c r="H1560" s="239">
        <v>402.41</v>
      </c>
      <c r="I1560" s="247"/>
      <c r="J1560" s="240">
        <v>45604.4183449074</v>
      </c>
    </row>
    <row spans="1:10" x14ac:dyDescent="0.25" outlineLevel="0" r="1561">
      <c r="A1561" s="235">
        <v>506</v>
      </c>
      <c r="B1561" s="236">
        <v>45604</v>
      </c>
      <c r="C1561" s="237" t="s">
        <v>1542</v>
      </c>
      <c r="D1561" s="237" t="s">
        <v>4949</v>
      </c>
      <c r="E1561" s="238" t="s">
        <v>28</v>
      </c>
      <c r="F1561" s="237" t="s">
        <v>27</v>
      </c>
      <c r="G1561" s="239">
        <v>2414.48</v>
      </c>
      <c r="H1561" s="239"/>
      <c r="I1561" s="247"/>
      <c r="J1561" s="240">
        <v>45604.4188657407</v>
      </c>
    </row>
    <row spans="1:10" x14ac:dyDescent="0.25" outlineLevel="0" r="1562">
      <c r="A1562" s="248">
        <v>506</v>
      </c>
      <c r="B1562" s="249">
        <v>45604</v>
      </c>
      <c r="C1562" s="250" t="s">
        <v>1542</v>
      </c>
      <c r="D1562" s="250" t="s">
        <v>4949</v>
      </c>
      <c r="E1562" s="252" t="s">
        <v>30</v>
      </c>
      <c r="F1562" s="250" t="s">
        <v>472</v>
      </c>
      <c r="G1562" s="253"/>
      <c r="H1562" s="253">
        <v>2414.48</v>
      </c>
      <c r="I1562" s="251"/>
      <c r="J1562" s="254">
        <v>45604.4188657407</v>
      </c>
    </row>
    <row spans="1:10" x14ac:dyDescent="0.25" outlineLevel="0" r="1563">
      <c r="A1563" s="248">
        <v>507</v>
      </c>
      <c r="B1563" s="249">
        <v>45605</v>
      </c>
      <c r="C1563" s="250" t="s">
        <v>4976</v>
      </c>
      <c r="D1563" s="250" t="s">
        <v>4977</v>
      </c>
      <c r="E1563" s="252" t="s">
        <v>96</v>
      </c>
      <c r="F1563" s="250" t="s">
        <v>478</v>
      </c>
      <c r="G1563" s="253"/>
      <c r="H1563" s="253">
        <v>7144.13</v>
      </c>
      <c r="I1563" s="251"/>
      <c r="J1563" s="254">
        <v>45605.2172569444</v>
      </c>
    </row>
    <row spans="1:10" x14ac:dyDescent="0.25" outlineLevel="0" r="1564">
      <c r="A1564" s="248">
        <v>507</v>
      </c>
      <c r="B1564" s="249">
        <v>45605</v>
      </c>
      <c r="C1564" s="250" t="s">
        <v>4976</v>
      </c>
      <c r="D1564" s="250" t="s">
        <v>4977</v>
      </c>
      <c r="E1564" s="252" t="s">
        <v>3921</v>
      </c>
      <c r="F1564" s="250" t="s">
        <v>3922</v>
      </c>
      <c r="G1564" s="253">
        <v>6213.64</v>
      </c>
      <c r="H1564" s="253"/>
      <c r="I1564" s="251"/>
      <c r="J1564" s="254">
        <v>45605.2172569444</v>
      </c>
    </row>
    <row spans="1:10" x14ac:dyDescent="0.25" outlineLevel="0" r="1565">
      <c r="A1565" s="248">
        <v>507</v>
      </c>
      <c r="B1565" s="249">
        <v>45605</v>
      </c>
      <c r="C1565" s="250" t="s">
        <v>4976</v>
      </c>
      <c r="D1565" s="250" t="s">
        <v>4977</v>
      </c>
      <c r="E1565" s="252" t="s">
        <v>1087</v>
      </c>
      <c r="F1565" s="250" t="s">
        <v>1086</v>
      </c>
      <c r="G1565" s="253">
        <v>310.68</v>
      </c>
      <c r="H1565" s="253"/>
      <c r="I1565" s="251"/>
      <c r="J1565" s="254">
        <v>45605.2172569444</v>
      </c>
    </row>
    <row spans="1:10" x14ac:dyDescent="0.25" outlineLevel="0" r="1566">
      <c r="A1566" s="266">
        <v>507</v>
      </c>
      <c r="B1566" s="236">
        <v>45605</v>
      </c>
      <c r="C1566" s="237" t="s">
        <v>4976</v>
      </c>
      <c r="D1566" s="237" t="s">
        <v>4977</v>
      </c>
      <c r="E1566" s="238" t="s">
        <v>1088</v>
      </c>
      <c r="F1566" s="237" t="s">
        <v>1089</v>
      </c>
      <c r="G1566" s="239">
        <v>619.81</v>
      </c>
      <c r="H1566" s="239"/>
      <c r="I1566" s="247"/>
      <c r="J1566" s="254">
        <v>45605.2172569444</v>
      </c>
    </row>
    <row spans="1:10" x14ac:dyDescent="0.25" outlineLevel="0" r="1567">
      <c r="A1567" s="229">
        <v>508</v>
      </c>
      <c r="B1567" s="230">
        <v>45606</v>
      </c>
      <c r="C1567" s="231" t="s">
        <v>4984</v>
      </c>
      <c r="D1567" s="231" t="s">
        <v>4985</v>
      </c>
      <c r="E1567" s="232" t="s">
        <v>28</v>
      </c>
      <c r="F1567" s="231" t="s">
        <v>27</v>
      </c>
      <c r="G1567" s="233"/>
      <c r="H1567" s="233">
        <v>3006.69</v>
      </c>
      <c r="I1567" s="264"/>
      <c r="J1567" s="265">
        <v>45606.3875462963</v>
      </c>
    </row>
    <row spans="1:10" x14ac:dyDescent="0.25" outlineLevel="0" r="1568">
      <c r="A1568" s="235">
        <v>508</v>
      </c>
      <c r="B1568" s="236">
        <v>45606</v>
      </c>
      <c r="C1568" s="237" t="s">
        <v>4984</v>
      </c>
      <c r="D1568" s="237" t="s">
        <v>4985</v>
      </c>
      <c r="E1568" s="238" t="s">
        <v>1115</v>
      </c>
      <c r="F1568" s="237" t="s">
        <v>1116</v>
      </c>
      <c r="G1568" s="239">
        <v>1381.21</v>
      </c>
      <c r="H1568" s="239"/>
      <c r="I1568" s="247"/>
      <c r="J1568" s="240">
        <v>45606.3875462963</v>
      </c>
    </row>
    <row spans="1:10" x14ac:dyDescent="0.25" outlineLevel="0" r="1569">
      <c r="A1569" s="235">
        <v>508</v>
      </c>
      <c r="B1569" s="236">
        <v>45606</v>
      </c>
      <c r="C1569" s="237" t="s">
        <v>4984</v>
      </c>
      <c r="D1569" s="237" t="s">
        <v>4985</v>
      </c>
      <c r="E1569" s="238" t="s">
        <v>1087</v>
      </c>
      <c r="F1569" s="237" t="s">
        <v>1086</v>
      </c>
      <c r="G1569" s="239">
        <v>69.06</v>
      </c>
      <c r="H1569" s="239"/>
      <c r="I1569" s="247"/>
      <c r="J1569" s="240">
        <v>45606.3875462963</v>
      </c>
    </row>
    <row spans="1:10" x14ac:dyDescent="0.25" outlineLevel="0" r="1570">
      <c r="A1570" s="235">
        <v>508</v>
      </c>
      <c r="B1570" s="236">
        <v>45606</v>
      </c>
      <c r="C1570" s="237" t="s">
        <v>4984</v>
      </c>
      <c r="D1570" s="237" t="s">
        <v>4985</v>
      </c>
      <c r="E1570" s="238" t="s">
        <v>1088</v>
      </c>
      <c r="F1570" s="237" t="s">
        <v>1089</v>
      </c>
      <c r="G1570" s="239">
        <v>137.78</v>
      </c>
      <c r="H1570" s="239"/>
      <c r="I1570" s="247"/>
      <c r="J1570" s="240">
        <v>45606.3875462963</v>
      </c>
    </row>
    <row spans="1:10" x14ac:dyDescent="0.25" outlineLevel="0" r="1571">
      <c r="A1571" s="235">
        <v>508</v>
      </c>
      <c r="B1571" s="236">
        <v>45606</v>
      </c>
      <c r="C1571" s="237" t="s">
        <v>4984</v>
      </c>
      <c r="D1571" s="237" t="s">
        <v>4985</v>
      </c>
      <c r="E1571" s="238" t="s">
        <v>1108</v>
      </c>
      <c r="F1571" s="237" t="s">
        <v>1109</v>
      </c>
      <c r="G1571" s="239">
        <v>887</v>
      </c>
      <c r="H1571" s="239"/>
      <c r="I1571" s="247"/>
      <c r="J1571" s="240">
        <v>45606.3875462963</v>
      </c>
    </row>
    <row spans="1:10" x14ac:dyDescent="0.25" outlineLevel="0" r="1572">
      <c r="A1572" s="235">
        <v>508</v>
      </c>
      <c r="B1572" s="236">
        <v>45606</v>
      </c>
      <c r="C1572" s="237" t="s">
        <v>4984</v>
      </c>
      <c r="D1572" s="237" t="s">
        <v>4985</v>
      </c>
      <c r="E1572" s="238" t="s">
        <v>1087</v>
      </c>
      <c r="F1572" s="237" t="s">
        <v>1086</v>
      </c>
      <c r="G1572" s="239">
        <v>44.35</v>
      </c>
      <c r="H1572" s="239"/>
      <c r="I1572" s="247"/>
      <c r="J1572" s="240">
        <v>45606.3875462963</v>
      </c>
    </row>
    <row spans="1:10" x14ac:dyDescent="0.25" outlineLevel="0" r="1573">
      <c r="A1573" s="235">
        <v>508</v>
      </c>
      <c r="B1573" s="236">
        <v>45606</v>
      </c>
      <c r="C1573" s="237" t="s">
        <v>4984</v>
      </c>
      <c r="D1573" s="237" t="s">
        <v>4985</v>
      </c>
      <c r="E1573" s="238" t="s">
        <v>1088</v>
      </c>
      <c r="F1573" s="237" t="s">
        <v>1089</v>
      </c>
      <c r="G1573" s="239">
        <v>88.48</v>
      </c>
      <c r="H1573" s="239"/>
      <c r="I1573" s="247"/>
      <c r="J1573" s="240">
        <v>45606.3875462963</v>
      </c>
    </row>
    <row spans="1:10" x14ac:dyDescent="0.25" outlineLevel="0" r="1574">
      <c r="A1574" s="235">
        <v>508</v>
      </c>
      <c r="B1574" s="236">
        <v>45606</v>
      </c>
      <c r="C1574" s="237" t="s">
        <v>4984</v>
      </c>
      <c r="D1574" s="237" t="s">
        <v>4985</v>
      </c>
      <c r="E1574" s="238" t="s">
        <v>1160</v>
      </c>
      <c r="F1574" s="237" t="s">
        <v>20</v>
      </c>
      <c r="G1574" s="239">
        <v>208.36</v>
      </c>
      <c r="H1574" s="239"/>
      <c r="I1574" s="247"/>
      <c r="J1574" s="240">
        <v>45606.3875462963</v>
      </c>
    </row>
    <row spans="1:10" x14ac:dyDescent="0.25" outlineLevel="0" r="1575">
      <c r="A1575" s="235">
        <v>508</v>
      </c>
      <c r="B1575" s="236">
        <v>45606</v>
      </c>
      <c r="C1575" s="237" t="s">
        <v>4984</v>
      </c>
      <c r="D1575" s="237" t="s">
        <v>4985</v>
      </c>
      <c r="E1575" s="238" t="s">
        <v>1087</v>
      </c>
      <c r="F1575" s="237" t="s">
        <v>1086</v>
      </c>
      <c r="G1575" s="239">
        <v>10.42</v>
      </c>
      <c r="H1575" s="239"/>
      <c r="I1575" s="247"/>
      <c r="J1575" s="240">
        <v>45606.3875462963</v>
      </c>
    </row>
    <row spans="1:10" x14ac:dyDescent="0.25" outlineLevel="0" r="1576">
      <c r="A1576" s="235">
        <v>508</v>
      </c>
      <c r="B1576" s="236">
        <v>45606</v>
      </c>
      <c r="C1576" s="237" t="s">
        <v>4984</v>
      </c>
      <c r="D1576" s="237" t="s">
        <v>4985</v>
      </c>
      <c r="E1576" s="238" t="s">
        <v>1088</v>
      </c>
      <c r="F1576" s="237" t="s">
        <v>1089</v>
      </c>
      <c r="G1576" s="239">
        <v>20.78</v>
      </c>
      <c r="H1576" s="239"/>
      <c r="I1576" s="247"/>
      <c r="J1576" s="240">
        <v>45606.3875462963</v>
      </c>
    </row>
    <row spans="1:10" x14ac:dyDescent="0.25" outlineLevel="0" r="1577">
      <c r="A1577" s="235">
        <v>508</v>
      </c>
      <c r="B1577" s="236">
        <v>45606</v>
      </c>
      <c r="C1577" s="237" t="s">
        <v>4984</v>
      </c>
      <c r="D1577" s="237" t="s">
        <v>4985</v>
      </c>
      <c r="E1577" s="238" t="s">
        <v>1100</v>
      </c>
      <c r="F1577" s="237" t="s">
        <v>1101</v>
      </c>
      <c r="G1577" s="239">
        <v>138.5</v>
      </c>
      <c r="H1577" s="239"/>
      <c r="I1577" s="247"/>
      <c r="J1577" s="240">
        <v>45606.3875462963</v>
      </c>
    </row>
    <row spans="1:10" x14ac:dyDescent="0.25" outlineLevel="0" r="1578">
      <c r="A1578" s="235">
        <v>508</v>
      </c>
      <c r="B1578" s="236">
        <v>45606</v>
      </c>
      <c r="C1578" s="237" t="s">
        <v>4984</v>
      </c>
      <c r="D1578" s="237" t="s">
        <v>4985</v>
      </c>
      <c r="E1578" s="238" t="s">
        <v>1087</v>
      </c>
      <c r="F1578" s="237" t="s">
        <v>1086</v>
      </c>
      <c r="G1578" s="239">
        <v>6.93</v>
      </c>
      <c r="H1578" s="239"/>
      <c r="I1578" s="247"/>
      <c r="J1578" s="240">
        <v>45606.3875462963</v>
      </c>
    </row>
    <row spans="1:10" x14ac:dyDescent="0.25" outlineLevel="0" r="1579">
      <c r="A1579" s="235">
        <v>508</v>
      </c>
      <c r="B1579" s="236">
        <v>45606</v>
      </c>
      <c r="C1579" s="237" t="s">
        <v>4984</v>
      </c>
      <c r="D1579" s="237" t="s">
        <v>4985</v>
      </c>
      <c r="E1579" s="238" t="s">
        <v>1088</v>
      </c>
      <c r="F1579" s="237" t="s">
        <v>1089</v>
      </c>
      <c r="G1579" s="239">
        <v>13.82</v>
      </c>
      <c r="H1579" s="239"/>
      <c r="I1579" s="247"/>
      <c r="J1579" s="240">
        <v>45606.3875462963</v>
      </c>
    </row>
    <row spans="1:10" x14ac:dyDescent="0.25" outlineLevel="0" r="1580">
      <c r="A1580" s="235">
        <v>509</v>
      </c>
      <c r="B1580" s="236">
        <v>45607</v>
      </c>
      <c r="C1580" s="237" t="s">
        <v>2336</v>
      </c>
      <c r="D1580" s="237" t="s">
        <v>4986</v>
      </c>
      <c r="E1580" s="238" t="s">
        <v>28</v>
      </c>
      <c r="F1580" s="237" t="s">
        <v>27</v>
      </c>
      <c r="G1580" s="239">
        <v>4943.93</v>
      </c>
      <c r="H1580" s="239"/>
      <c r="I1580" s="247"/>
      <c r="J1580" s="240">
        <v>45607.3374768519</v>
      </c>
    </row>
    <row spans="1:10" x14ac:dyDescent="0.25" outlineLevel="0" r="1581">
      <c r="A1581" s="235">
        <v>509</v>
      </c>
      <c r="B1581" s="236">
        <v>45607</v>
      </c>
      <c r="C1581" s="237" t="s">
        <v>2336</v>
      </c>
      <c r="D1581" s="237" t="s">
        <v>4986</v>
      </c>
      <c r="E1581" s="238" t="s">
        <v>30</v>
      </c>
      <c r="F1581" s="237" t="s">
        <v>472</v>
      </c>
      <c r="G1581" s="239"/>
      <c r="H1581" s="239">
        <v>4943.93</v>
      </c>
      <c r="I1581" s="247"/>
      <c r="J1581" s="240">
        <v>45607.3374768519</v>
      </c>
    </row>
    <row spans="1:10" x14ac:dyDescent="0.25" outlineLevel="0" r="1582">
      <c r="A1582" s="235">
        <v>510</v>
      </c>
      <c r="B1582" s="236">
        <v>45607</v>
      </c>
      <c r="C1582" s="237" t="s">
        <v>2336</v>
      </c>
      <c r="D1582" s="237" t="s">
        <v>4987</v>
      </c>
      <c r="E1582" s="238" t="s">
        <v>28</v>
      </c>
      <c r="F1582" s="237" t="s">
        <v>27</v>
      </c>
      <c r="G1582" s="239">
        <v>4943.92</v>
      </c>
      <c r="H1582" s="239"/>
      <c r="I1582" s="247"/>
      <c r="J1582" s="240">
        <v>45607.3377199074</v>
      </c>
    </row>
    <row spans="1:10" x14ac:dyDescent="0.25" outlineLevel="0" r="1583">
      <c r="A1583" s="235">
        <v>510</v>
      </c>
      <c r="B1583" s="236">
        <v>45607</v>
      </c>
      <c r="C1583" s="237" t="s">
        <v>2336</v>
      </c>
      <c r="D1583" s="237" t="s">
        <v>4987</v>
      </c>
      <c r="E1583" s="238" t="s">
        <v>30</v>
      </c>
      <c r="F1583" s="237" t="s">
        <v>472</v>
      </c>
      <c r="G1583" s="239"/>
      <c r="H1583" s="239">
        <v>4943.92</v>
      </c>
      <c r="I1583" s="247"/>
      <c r="J1583" s="240">
        <v>45607.3377199074</v>
      </c>
    </row>
    <row spans="1:10" x14ac:dyDescent="0.25" outlineLevel="0" r="1584">
      <c r="A1584" s="235">
        <v>511</v>
      </c>
      <c r="B1584" s="236">
        <v>45607</v>
      </c>
      <c r="C1584" s="237" t="s">
        <v>4988</v>
      </c>
      <c r="D1584" s="247"/>
      <c r="E1584" s="238" t="s">
        <v>28</v>
      </c>
      <c r="F1584" s="237" t="s">
        <v>27</v>
      </c>
      <c r="G1584" s="239">
        <v>0.01</v>
      </c>
      <c r="H1584" s="239"/>
      <c r="I1584" s="247"/>
      <c r="J1584" s="240">
        <v>45607.3380902778</v>
      </c>
    </row>
    <row spans="1:10" x14ac:dyDescent="0.25" outlineLevel="0" r="1585">
      <c r="A1585" s="235">
        <v>511</v>
      </c>
      <c r="B1585" s="236">
        <v>45607</v>
      </c>
      <c r="C1585" s="237" t="s">
        <v>4988</v>
      </c>
      <c r="D1585" s="247"/>
      <c r="E1585" s="238" t="s">
        <v>919</v>
      </c>
      <c r="F1585" s="237" t="s">
        <v>920</v>
      </c>
      <c r="G1585" s="239"/>
      <c r="H1585" s="239">
        <v>0.01</v>
      </c>
      <c r="I1585" s="247"/>
      <c r="J1585" s="240">
        <v>45607.3380902778</v>
      </c>
    </row>
    <row spans="1:10" x14ac:dyDescent="0.25" outlineLevel="0" r="1586">
      <c r="A1586" s="235">
        <v>512</v>
      </c>
      <c r="B1586" s="236">
        <v>45607</v>
      </c>
      <c r="C1586" s="237" t="s">
        <v>2436</v>
      </c>
      <c r="D1586" s="237" t="s">
        <v>4989</v>
      </c>
      <c r="E1586" s="238" t="s">
        <v>28</v>
      </c>
      <c r="F1586" s="237" t="s">
        <v>27</v>
      </c>
      <c r="G1586" s="239">
        <v>503.02</v>
      </c>
      <c r="H1586" s="239"/>
      <c r="I1586" s="247"/>
      <c r="J1586" s="240">
        <v>45607.3384490741</v>
      </c>
    </row>
    <row spans="1:10" x14ac:dyDescent="0.25" outlineLevel="0" r="1587">
      <c r="A1587" s="235">
        <v>512</v>
      </c>
      <c r="B1587" s="236">
        <v>45607</v>
      </c>
      <c r="C1587" s="237" t="s">
        <v>2436</v>
      </c>
      <c r="D1587" s="237" t="s">
        <v>4989</v>
      </c>
      <c r="E1587" s="238" t="s">
        <v>30</v>
      </c>
      <c r="F1587" s="237" t="s">
        <v>472</v>
      </c>
      <c r="G1587" s="239"/>
      <c r="H1587" s="239">
        <v>503.02</v>
      </c>
      <c r="I1587" s="247"/>
      <c r="J1587" s="240">
        <v>45607.3384490741</v>
      </c>
    </row>
    <row spans="1:10" x14ac:dyDescent="0.25" outlineLevel="0" r="1588">
      <c r="A1588" s="235">
        <v>513</v>
      </c>
      <c r="B1588" s="236">
        <v>45607</v>
      </c>
      <c r="C1588" s="237" t="s">
        <v>2214</v>
      </c>
      <c r="D1588" s="237" t="s">
        <v>4990</v>
      </c>
      <c r="E1588" s="238" t="s">
        <v>28</v>
      </c>
      <c r="F1588" s="237" t="s">
        <v>27</v>
      </c>
      <c r="G1588" s="239">
        <v>2493.52</v>
      </c>
      <c r="H1588" s="239"/>
      <c r="I1588" s="247"/>
      <c r="J1588" s="240">
        <v>45607.5676736111</v>
      </c>
    </row>
    <row spans="1:10" x14ac:dyDescent="0.25" outlineLevel="0" r="1589">
      <c r="A1589" s="248">
        <v>513</v>
      </c>
      <c r="B1589" s="249">
        <v>45607</v>
      </c>
      <c r="C1589" s="250" t="s">
        <v>2214</v>
      </c>
      <c r="D1589" s="250" t="s">
        <v>4990</v>
      </c>
      <c r="E1589" s="252" t="s">
        <v>30</v>
      </c>
      <c r="F1589" s="250" t="s">
        <v>472</v>
      </c>
      <c r="G1589" s="253"/>
      <c r="H1589" s="253">
        <v>2493.52</v>
      </c>
      <c r="I1589" s="251"/>
      <c r="J1589" s="254">
        <v>45607.5676736111</v>
      </c>
    </row>
    <row spans="1:10" x14ac:dyDescent="0.25" outlineLevel="0" r="1590">
      <c r="A1590" s="235">
        <v>514</v>
      </c>
      <c r="B1590" s="236">
        <v>45608</v>
      </c>
      <c r="C1590" s="237" t="s">
        <v>5031</v>
      </c>
      <c r="D1590" s="237" t="s">
        <v>5032</v>
      </c>
      <c r="E1590" s="238" t="s">
        <v>96</v>
      </c>
      <c r="F1590" s="237" t="s">
        <v>478</v>
      </c>
      <c r="G1590" s="239"/>
      <c r="H1590" s="239">
        <v>49.39</v>
      </c>
      <c r="I1590" s="247"/>
      <c r="J1590" s="240">
        <v>45608.5817592593</v>
      </c>
    </row>
    <row spans="1:10" x14ac:dyDescent="0.25" outlineLevel="0" r="1591">
      <c r="A1591" s="235">
        <v>514</v>
      </c>
      <c r="B1591" s="236">
        <v>45608</v>
      </c>
      <c r="C1591" s="237" t="s">
        <v>5031</v>
      </c>
      <c r="D1591" s="237" t="s">
        <v>5032</v>
      </c>
      <c r="E1591" s="238" t="s">
        <v>1111</v>
      </c>
      <c r="F1591" s="237" t="s">
        <v>1112</v>
      </c>
      <c r="G1591" s="239">
        <v>46.17</v>
      </c>
      <c r="H1591" s="239"/>
      <c r="I1591" s="247"/>
      <c r="J1591" s="240">
        <v>45608.5817592593</v>
      </c>
    </row>
    <row spans="1:10" x14ac:dyDescent="0.25" outlineLevel="0" r="1592">
      <c r="A1592" s="235">
        <v>514</v>
      </c>
      <c r="B1592" s="236">
        <v>45608</v>
      </c>
      <c r="C1592" s="237" t="s">
        <v>5031</v>
      </c>
      <c r="D1592" s="237" t="s">
        <v>5032</v>
      </c>
      <c r="E1592" s="238" t="s">
        <v>1087</v>
      </c>
      <c r="F1592" s="237" t="s">
        <v>1086</v>
      </c>
      <c r="G1592" s="239">
        <v>1.08</v>
      </c>
      <c r="H1592" s="239"/>
      <c r="I1592" s="247"/>
      <c r="J1592" s="240">
        <v>45608.5817592593</v>
      </c>
    </row>
    <row spans="1:10" x14ac:dyDescent="0.25" outlineLevel="0" r="1593">
      <c r="A1593" s="235">
        <v>514</v>
      </c>
      <c r="B1593" s="236">
        <v>45608</v>
      </c>
      <c r="C1593" s="237" t="s">
        <v>5031</v>
      </c>
      <c r="D1593" s="237" t="s">
        <v>5032</v>
      </c>
      <c r="E1593" s="238" t="s">
        <v>1088</v>
      </c>
      <c r="F1593" s="237" t="s">
        <v>1089</v>
      </c>
      <c r="G1593" s="239">
        <v>2.14</v>
      </c>
      <c r="H1593" s="239"/>
      <c r="I1593" s="247"/>
      <c r="J1593" s="240">
        <v>45608.5817592593</v>
      </c>
    </row>
    <row spans="1:10" x14ac:dyDescent="0.25" outlineLevel="0" r="1594">
      <c r="A1594" s="235">
        <v>515</v>
      </c>
      <c r="B1594" s="236">
        <v>45608</v>
      </c>
      <c r="C1594" s="237" t="s">
        <v>5033</v>
      </c>
      <c r="D1594" s="237" t="s">
        <v>5034</v>
      </c>
      <c r="E1594" s="238" t="s">
        <v>28</v>
      </c>
      <c r="F1594" s="237" t="s">
        <v>27</v>
      </c>
      <c r="G1594" s="239"/>
      <c r="H1594" s="239">
        <v>1086.51</v>
      </c>
      <c r="I1594" s="247"/>
      <c r="J1594" s="240">
        <v>45608.7135069444</v>
      </c>
    </row>
    <row spans="1:10" x14ac:dyDescent="0.25" outlineLevel="0" r="1595">
      <c r="A1595" s="235">
        <v>515</v>
      </c>
      <c r="B1595" s="236">
        <v>45608</v>
      </c>
      <c r="C1595" s="237" t="s">
        <v>5033</v>
      </c>
      <c r="D1595" s="237" t="s">
        <v>5034</v>
      </c>
      <c r="E1595" s="238" t="s">
        <v>1104</v>
      </c>
      <c r="F1595" s="237" t="s">
        <v>1105</v>
      </c>
      <c r="G1595" s="239">
        <v>945</v>
      </c>
      <c r="H1595" s="239"/>
      <c r="I1595" s="247"/>
      <c r="J1595" s="240">
        <v>45608.7135069444</v>
      </c>
    </row>
    <row spans="1:10" x14ac:dyDescent="0.25" outlineLevel="0" r="1596">
      <c r="A1596" s="235">
        <v>515</v>
      </c>
      <c r="B1596" s="236">
        <v>45608</v>
      </c>
      <c r="C1596" s="237" t="s">
        <v>5033</v>
      </c>
      <c r="D1596" s="237" t="s">
        <v>5034</v>
      </c>
      <c r="E1596" s="238" t="s">
        <v>1087</v>
      </c>
      <c r="F1596" s="237" t="s">
        <v>1086</v>
      </c>
      <c r="G1596" s="239">
        <v>47.25</v>
      </c>
      <c r="H1596" s="239"/>
      <c r="I1596" s="247"/>
      <c r="J1596" s="240">
        <v>45608.7135069444</v>
      </c>
    </row>
    <row spans="1:10" x14ac:dyDescent="0.25" outlineLevel="0" r="1597">
      <c r="A1597" s="235">
        <v>515</v>
      </c>
      <c r="B1597" s="236">
        <v>45608</v>
      </c>
      <c r="C1597" s="237" t="s">
        <v>5033</v>
      </c>
      <c r="D1597" s="237" t="s">
        <v>5034</v>
      </c>
      <c r="E1597" s="238" t="s">
        <v>1088</v>
      </c>
      <c r="F1597" s="237" t="s">
        <v>1089</v>
      </c>
      <c r="G1597" s="239">
        <v>94.26</v>
      </c>
      <c r="H1597" s="239"/>
      <c r="I1597" s="247"/>
      <c r="J1597" s="240">
        <v>45608.7135069444</v>
      </c>
    </row>
    <row spans="1:10" x14ac:dyDescent="0.25" outlineLevel="0" r="1598">
      <c r="A1598" s="235">
        <v>516</v>
      </c>
      <c r="B1598" s="236">
        <v>45608</v>
      </c>
      <c r="C1598" s="237" t="s">
        <v>5035</v>
      </c>
      <c r="D1598" s="237" t="s">
        <v>5036</v>
      </c>
      <c r="E1598" s="238" t="s">
        <v>96</v>
      </c>
      <c r="F1598" s="237" t="s">
        <v>478</v>
      </c>
      <c r="G1598" s="239"/>
      <c r="H1598" s="239">
        <v>1540.48</v>
      </c>
      <c r="I1598" s="247"/>
      <c r="J1598" s="240">
        <v>45608.7156365741</v>
      </c>
    </row>
    <row spans="1:10" x14ac:dyDescent="0.25" outlineLevel="0" r="1599">
      <c r="A1599" s="235">
        <v>516</v>
      </c>
      <c r="B1599" s="236">
        <v>45608</v>
      </c>
      <c r="C1599" s="237" t="s">
        <v>5035</v>
      </c>
      <c r="D1599" s="237" t="s">
        <v>5036</v>
      </c>
      <c r="E1599" s="238" t="s">
        <v>476</v>
      </c>
      <c r="F1599" s="237" t="s">
        <v>92</v>
      </c>
      <c r="G1599" s="239">
        <v>1339.84</v>
      </c>
      <c r="H1599" s="239"/>
      <c r="I1599" s="247"/>
      <c r="J1599" s="240">
        <v>45608.7156365741</v>
      </c>
    </row>
    <row spans="1:10" x14ac:dyDescent="0.25" outlineLevel="0" r="1600">
      <c r="A1600" s="235">
        <v>516</v>
      </c>
      <c r="B1600" s="236">
        <v>45608</v>
      </c>
      <c r="C1600" s="237" t="s">
        <v>5035</v>
      </c>
      <c r="D1600" s="237" t="s">
        <v>5036</v>
      </c>
      <c r="E1600" s="238" t="s">
        <v>1087</v>
      </c>
      <c r="F1600" s="237" t="s">
        <v>1086</v>
      </c>
      <c r="G1600" s="239">
        <v>66.99</v>
      </c>
      <c r="H1600" s="239"/>
      <c r="I1600" s="247"/>
      <c r="J1600" s="240">
        <v>45608.7156365741</v>
      </c>
    </row>
    <row spans="1:10" x14ac:dyDescent="0.25" outlineLevel="0" r="1601">
      <c r="A1601" s="235">
        <v>516</v>
      </c>
      <c r="B1601" s="236">
        <v>45608</v>
      </c>
      <c r="C1601" s="237" t="s">
        <v>5035</v>
      </c>
      <c r="D1601" s="237" t="s">
        <v>5036</v>
      </c>
      <c r="E1601" s="238" t="s">
        <v>1088</v>
      </c>
      <c r="F1601" s="237" t="s">
        <v>1089</v>
      </c>
      <c r="G1601" s="239">
        <v>133.65</v>
      </c>
      <c r="H1601" s="239"/>
      <c r="I1601" s="247"/>
      <c r="J1601" s="240">
        <v>45608.7156365741</v>
      </c>
    </row>
    <row spans="1:10" x14ac:dyDescent="0.25" outlineLevel="0" r="1602">
      <c r="A1602" s="235">
        <v>517</v>
      </c>
      <c r="B1602" s="236">
        <v>45608</v>
      </c>
      <c r="C1602" s="237" t="s">
        <v>5037</v>
      </c>
      <c r="D1602" s="247"/>
      <c r="E1602" s="238" t="s">
        <v>96</v>
      </c>
      <c r="F1602" s="237" t="s">
        <v>478</v>
      </c>
      <c r="G1602" s="239">
        <v>1345.07</v>
      </c>
      <c r="H1602" s="239"/>
      <c r="I1602" s="247"/>
      <c r="J1602" s="240">
        <v>45608.7164930556</v>
      </c>
    </row>
    <row spans="1:10" x14ac:dyDescent="0.25" outlineLevel="0" r="1603">
      <c r="A1603" s="235">
        <v>517</v>
      </c>
      <c r="B1603" s="236">
        <v>45608</v>
      </c>
      <c r="C1603" s="237" t="s">
        <v>5037</v>
      </c>
      <c r="D1603" s="247"/>
      <c r="E1603" s="238" t="s">
        <v>476</v>
      </c>
      <c r="F1603" s="237" t="s">
        <v>92</v>
      </c>
      <c r="G1603" s="239"/>
      <c r="H1603" s="239">
        <v>1169.87</v>
      </c>
      <c r="I1603" s="247"/>
      <c r="J1603" s="240">
        <v>45608.7164930556</v>
      </c>
    </row>
    <row spans="1:10" x14ac:dyDescent="0.25" outlineLevel="0" r="1604">
      <c r="A1604" s="235">
        <v>517</v>
      </c>
      <c r="B1604" s="236">
        <v>45608</v>
      </c>
      <c r="C1604" s="237" t="s">
        <v>5037</v>
      </c>
      <c r="D1604" s="247"/>
      <c r="E1604" s="238" t="s">
        <v>1087</v>
      </c>
      <c r="F1604" s="237" t="s">
        <v>1086</v>
      </c>
      <c r="G1604" s="239"/>
      <c r="H1604" s="239">
        <v>58.5</v>
      </c>
      <c r="I1604" s="247"/>
      <c r="J1604" s="240">
        <v>45608.7164930556</v>
      </c>
    </row>
    <row spans="1:10" x14ac:dyDescent="0.25" outlineLevel="0" r="1605">
      <c r="A1605" s="235">
        <v>517</v>
      </c>
      <c r="B1605" s="236">
        <v>45608</v>
      </c>
      <c r="C1605" s="237" t="s">
        <v>5037</v>
      </c>
      <c r="D1605" s="247"/>
      <c r="E1605" s="238" t="s">
        <v>1088</v>
      </c>
      <c r="F1605" s="237" t="s">
        <v>1089</v>
      </c>
      <c r="G1605" s="239"/>
      <c r="H1605" s="239">
        <v>116.7</v>
      </c>
      <c r="I1605" s="247"/>
      <c r="J1605" s="240">
        <v>45608.7164930556</v>
      </c>
    </row>
    <row spans="1:10" x14ac:dyDescent="0.25" outlineLevel="0" r="1606">
      <c r="A1606" s="235">
        <v>518</v>
      </c>
      <c r="B1606" s="236">
        <v>45608</v>
      </c>
      <c r="C1606" s="237" t="s">
        <v>5038</v>
      </c>
      <c r="D1606" s="247"/>
      <c r="E1606" s="238" t="s">
        <v>28</v>
      </c>
      <c r="F1606" s="237" t="s">
        <v>27</v>
      </c>
      <c r="G1606" s="239">
        <v>175</v>
      </c>
      <c r="H1606" s="239"/>
      <c r="I1606" s="247"/>
      <c r="J1606" s="240">
        <v>45608.7262152778</v>
      </c>
    </row>
    <row spans="1:10" x14ac:dyDescent="0.25" outlineLevel="0" r="1607">
      <c r="A1607" s="235">
        <v>518</v>
      </c>
      <c r="B1607" s="236">
        <v>45608</v>
      </c>
      <c r="C1607" s="237" t="s">
        <v>5038</v>
      </c>
      <c r="D1607" s="247"/>
      <c r="E1607" s="238" t="s">
        <v>919</v>
      </c>
      <c r="F1607" s="237" t="s">
        <v>920</v>
      </c>
      <c r="G1607" s="239"/>
      <c r="H1607" s="239">
        <v>152.21</v>
      </c>
      <c r="I1607" s="247"/>
      <c r="J1607" s="240">
        <v>45608.7262152778</v>
      </c>
    </row>
    <row spans="1:10" x14ac:dyDescent="0.25" outlineLevel="0" r="1608">
      <c r="A1608" s="235">
        <v>518</v>
      </c>
      <c r="B1608" s="236">
        <v>45608</v>
      </c>
      <c r="C1608" s="237" t="s">
        <v>5038</v>
      </c>
      <c r="D1608" s="247"/>
      <c r="E1608" s="238" t="s">
        <v>921</v>
      </c>
      <c r="F1608" s="237" t="s">
        <v>922</v>
      </c>
      <c r="G1608" s="239"/>
      <c r="H1608" s="239">
        <v>7.61</v>
      </c>
      <c r="I1608" s="247"/>
      <c r="J1608" s="240">
        <v>45608.7262152778</v>
      </c>
    </row>
    <row spans="1:10" x14ac:dyDescent="0.25" outlineLevel="0" r="1609">
      <c r="A1609" s="235">
        <v>518</v>
      </c>
      <c r="B1609" s="236">
        <v>45608</v>
      </c>
      <c r="C1609" s="237" t="s">
        <v>5038</v>
      </c>
      <c r="D1609" s="247"/>
      <c r="E1609" s="238" t="s">
        <v>923</v>
      </c>
      <c r="F1609" s="237" t="s">
        <v>924</v>
      </c>
      <c r="G1609" s="239"/>
      <c r="H1609" s="239">
        <v>15.18</v>
      </c>
      <c r="I1609" s="247"/>
      <c r="J1609" s="240">
        <v>45608.7262152778</v>
      </c>
    </row>
    <row spans="1:10" x14ac:dyDescent="0.25" outlineLevel="0" r="1610">
      <c r="A1610" s="235">
        <v>519</v>
      </c>
      <c r="B1610" s="236">
        <v>45611</v>
      </c>
      <c r="C1610" s="237" t="s">
        <v>4487</v>
      </c>
      <c r="D1610" s="247"/>
      <c r="E1610" s="238" t="s">
        <v>1308</v>
      </c>
      <c r="F1610" s="237" t="s">
        <v>1309</v>
      </c>
      <c r="G1610" s="239">
        <v>1007.23</v>
      </c>
      <c r="H1610" s="239"/>
      <c r="I1610" s="247" t="s">
        <v>2895</v>
      </c>
      <c r="J1610" s="240">
        <v>45611.5969791667</v>
      </c>
    </row>
    <row spans="1:10" x14ac:dyDescent="0.25" outlineLevel="0" r="1611">
      <c r="A1611" s="235">
        <v>519</v>
      </c>
      <c r="B1611" s="236">
        <v>45611</v>
      </c>
      <c r="C1611" s="237" t="s">
        <v>4487</v>
      </c>
      <c r="D1611" s="247"/>
      <c r="E1611" s="238" t="s">
        <v>1308</v>
      </c>
      <c r="F1611" s="237" t="s">
        <v>1309</v>
      </c>
      <c r="G1611" s="239">
        <v>5769.13</v>
      </c>
      <c r="H1611" s="239"/>
      <c r="I1611" s="247" t="s">
        <v>2896</v>
      </c>
      <c r="J1611" s="240">
        <v>45611.5969791667</v>
      </c>
    </row>
    <row spans="1:10" x14ac:dyDescent="0.25" outlineLevel="0" r="1612">
      <c r="A1612" s="235">
        <v>519</v>
      </c>
      <c r="B1612" s="236">
        <v>45611</v>
      </c>
      <c r="C1612" s="237" t="s">
        <v>4487</v>
      </c>
      <c r="D1612" s="247"/>
      <c r="E1612" s="238" t="s">
        <v>1308</v>
      </c>
      <c r="F1612" s="237" t="s">
        <v>1309</v>
      </c>
      <c r="G1612" s="239">
        <v>301.17</v>
      </c>
      <c r="H1612" s="239"/>
      <c r="I1612" s="247" t="s">
        <v>2897</v>
      </c>
      <c r="J1612" s="240">
        <v>45611.5969791667</v>
      </c>
    </row>
    <row spans="1:10" x14ac:dyDescent="0.25" outlineLevel="0" r="1613">
      <c r="A1613" s="235">
        <v>519</v>
      </c>
      <c r="B1613" s="236">
        <v>45611</v>
      </c>
      <c r="C1613" s="237" t="s">
        <v>4487</v>
      </c>
      <c r="D1613" s="247"/>
      <c r="E1613" s="238" t="s">
        <v>1308</v>
      </c>
      <c r="F1613" s="237" t="s">
        <v>1309</v>
      </c>
      <c r="G1613" s="239">
        <v>5624.21</v>
      </c>
      <c r="H1613" s="239"/>
      <c r="I1613" s="247" t="s">
        <v>2898</v>
      </c>
      <c r="J1613" s="240">
        <v>45611.5969791667</v>
      </c>
    </row>
    <row spans="1:10" x14ac:dyDescent="0.25" outlineLevel="0" r="1614">
      <c r="A1614" s="235">
        <v>519</v>
      </c>
      <c r="B1614" s="236">
        <v>45611</v>
      </c>
      <c r="C1614" s="237" t="s">
        <v>4487</v>
      </c>
      <c r="D1614" s="247"/>
      <c r="E1614" s="238" t="s">
        <v>1308</v>
      </c>
      <c r="F1614" s="237" t="s">
        <v>1309</v>
      </c>
      <c r="G1614" s="239">
        <v>804.42</v>
      </c>
      <c r="H1614" s="239"/>
      <c r="I1614" s="247" t="s">
        <v>2899</v>
      </c>
      <c r="J1614" s="240">
        <v>45611.5969791667</v>
      </c>
    </row>
    <row spans="1:10" x14ac:dyDescent="0.25" outlineLevel="0" r="1615">
      <c r="A1615" s="235">
        <v>519</v>
      </c>
      <c r="B1615" s="236">
        <v>45611</v>
      </c>
      <c r="C1615" s="237" t="s">
        <v>4487</v>
      </c>
      <c r="D1615" s="247"/>
      <c r="E1615" s="238" t="s">
        <v>1308</v>
      </c>
      <c r="F1615" s="237" t="s">
        <v>1309</v>
      </c>
      <c r="G1615" s="239">
        <v>430.84</v>
      </c>
      <c r="H1615" s="239"/>
      <c r="I1615" s="247" t="s">
        <v>2900</v>
      </c>
      <c r="J1615" s="240">
        <v>45611.5969791667</v>
      </c>
    </row>
    <row spans="1:10" x14ac:dyDescent="0.25" outlineLevel="0" r="1616">
      <c r="A1616" s="235">
        <v>519</v>
      </c>
      <c r="B1616" s="236">
        <v>45611</v>
      </c>
      <c r="C1616" s="237" t="s">
        <v>4487</v>
      </c>
      <c r="D1616" s="247"/>
      <c r="E1616" s="238" t="s">
        <v>28</v>
      </c>
      <c r="F1616" s="237" t="s">
        <v>27</v>
      </c>
      <c r="G1616" s="239"/>
      <c r="H1616" s="239">
        <v>13937</v>
      </c>
      <c r="I1616" s="247"/>
      <c r="J1616" s="240">
        <v>45611.5969791667</v>
      </c>
    </row>
    <row spans="1:10" x14ac:dyDescent="0.25" outlineLevel="0" r="1617">
      <c r="A1617" s="235">
        <v>519</v>
      </c>
      <c r="B1617" s="236">
        <v>45611</v>
      </c>
      <c r="C1617" s="237" t="s">
        <v>4487</v>
      </c>
      <c r="D1617" s="247"/>
      <c r="E1617" s="238" t="s">
        <v>1308</v>
      </c>
      <c r="F1617" s="237" t="s">
        <v>1309</v>
      </c>
      <c r="G1617" s="239">
        <v>8815.14</v>
      </c>
      <c r="H1617" s="239"/>
      <c r="I1617" s="247" t="s">
        <v>480</v>
      </c>
      <c r="J1617" s="240">
        <v>45611.5969791667</v>
      </c>
    </row>
    <row spans="1:10" x14ac:dyDescent="0.25" outlineLevel="0" r="1618">
      <c r="A1618" s="235">
        <v>519</v>
      </c>
      <c r="B1618" s="236">
        <v>45611</v>
      </c>
      <c r="C1618" s="237" t="s">
        <v>4487</v>
      </c>
      <c r="D1618" s="247"/>
      <c r="E1618" s="238" t="s">
        <v>479</v>
      </c>
      <c r="F1618" s="237" t="s">
        <v>480</v>
      </c>
      <c r="G1618" s="239"/>
      <c r="H1618" s="239">
        <v>8815.14</v>
      </c>
      <c r="I1618" s="247"/>
      <c r="J1618" s="240">
        <v>45611.5969791667</v>
      </c>
    </row>
    <row spans="1:10" x14ac:dyDescent="0.25" outlineLevel="0" r="1619">
      <c r="A1619" s="235">
        <v>519</v>
      </c>
      <c r="B1619" s="236">
        <v>45611</v>
      </c>
      <c r="C1619" s="237" t="s">
        <v>4487</v>
      </c>
      <c r="D1619" s="247"/>
      <c r="E1619" s="238" t="s">
        <v>1308</v>
      </c>
      <c r="F1619" s="237" t="s">
        <v>1309</v>
      </c>
      <c r="G1619" s="239">
        <v>289.08</v>
      </c>
      <c r="H1619" s="239"/>
      <c r="I1619" s="247" t="s">
        <v>2901</v>
      </c>
      <c r="J1619" s="240">
        <v>45611.5969791667</v>
      </c>
    </row>
    <row spans="1:10" x14ac:dyDescent="0.25" outlineLevel="0" r="1620">
      <c r="A1620" s="235">
        <v>519</v>
      </c>
      <c r="B1620" s="236">
        <v>45611</v>
      </c>
      <c r="C1620" s="237" t="s">
        <v>4487</v>
      </c>
      <c r="D1620" s="247"/>
      <c r="E1620" s="238" t="s">
        <v>1317</v>
      </c>
      <c r="F1620" s="237" t="s">
        <v>1318</v>
      </c>
      <c r="G1620" s="239"/>
      <c r="H1620" s="239">
        <v>289.08</v>
      </c>
      <c r="I1620" s="247"/>
      <c r="J1620" s="240">
        <v>45611.5969791667</v>
      </c>
    </row>
    <row spans="1:10" x14ac:dyDescent="0.25" outlineLevel="0" r="1621">
      <c r="A1621" s="235">
        <v>520</v>
      </c>
      <c r="B1621" s="236">
        <v>45611</v>
      </c>
      <c r="C1621" s="237" t="s">
        <v>504</v>
      </c>
      <c r="D1621" s="247" t="s">
        <v>5542</v>
      </c>
      <c r="E1621" s="238" t="s">
        <v>28</v>
      </c>
      <c r="F1621" s="237" t="s">
        <v>27</v>
      </c>
      <c r="G1621" s="239">
        <v>11296.29</v>
      </c>
      <c r="H1621" s="239"/>
      <c r="I1621" s="247"/>
      <c r="J1621" s="240">
        <v>45611.6003472222</v>
      </c>
    </row>
    <row spans="1:10" x14ac:dyDescent="0.25" outlineLevel="0" r="1622">
      <c r="A1622" s="235">
        <v>520</v>
      </c>
      <c r="B1622" s="236">
        <v>45611</v>
      </c>
      <c r="C1622" s="237" t="s">
        <v>504</v>
      </c>
      <c r="D1622" s="247" t="s">
        <v>5542</v>
      </c>
      <c r="E1622" s="238" t="s">
        <v>30</v>
      </c>
      <c r="F1622" s="237" t="s">
        <v>472</v>
      </c>
      <c r="G1622" s="239"/>
      <c r="H1622" s="239">
        <v>11296.29</v>
      </c>
      <c r="I1622" s="247"/>
      <c r="J1622" s="240">
        <v>45611.6003472222</v>
      </c>
    </row>
    <row outlineLevel="0" r="1623">
      <c r="A1623" s="12">
        <v>521</v>
      </c>
      <c r="B1623" s="2">
        <v>45612</v>
      </c>
      <c r="C1623" s="12" t="inlineStr">
        <is>
          <t>9055-4627 Québec Inc.</t>
        </is>
      </c>
      <c r="D1623" s="12" t="inlineStr">
        <is>
          <t>FACTURE:24-24609</t>
        </is>
      </c>
      <c r="E1623" s="12" t="inlineStr">
        <is>
          <t>1100</t>
        </is>
      </c>
      <c r="F1623" s="12" t="inlineStr">
        <is>
          <t>Comptes clients</t>
        </is>
      </c>
      <c r="G1623" s="48">
        <v>7645.84</v>
      </c>
      <c r="J1623" s="2">
        <v>45612.5483101852</v>
      </c>
    </row>
    <row outlineLevel="0" r="1624">
      <c r="A1624" s="12">
        <v>521</v>
      </c>
      <c r="B1624" s="2">
        <v>45612</v>
      </c>
      <c r="C1624" s="12" t="inlineStr">
        <is>
          <t>9055-4627 Québec Inc.</t>
        </is>
      </c>
      <c r="D1624" s="12" t="inlineStr">
        <is>
          <t>FACTURE:24-24609</t>
        </is>
      </c>
      <c r="E1624" s="12" t="inlineStr">
        <is>
          <t>4000</t>
        </is>
      </c>
      <c r="F1624" s="12" t="inlineStr">
        <is>
          <t>Revenus de consultation</t>
        </is>
      </c>
      <c r="H1624" s="48">
        <v>6650</v>
      </c>
      <c r="J1624" s="2">
        <v>45612.5483101852</v>
      </c>
    </row>
    <row outlineLevel="0" r="1625">
      <c r="A1625" s="12">
        <v>521</v>
      </c>
      <c r="B1625" s="2">
        <v>45612</v>
      </c>
      <c r="C1625" s="12" t="inlineStr">
        <is>
          <t>9055-4627 Québec Inc.</t>
        </is>
      </c>
      <c r="D1625" s="12" t="inlineStr">
        <is>
          <t>FACTURE:24-24609</t>
        </is>
      </c>
      <c r="E1625" s="12" t="inlineStr">
        <is>
          <t>1202</t>
        </is>
      </c>
      <c r="F1625" s="12" t="inlineStr">
        <is>
          <t>TPS percues</t>
        </is>
      </c>
      <c r="H1625" s="48">
        <v>332.5</v>
      </c>
      <c r="J1625" s="2">
        <v>45612.5483101852</v>
      </c>
    </row>
    <row outlineLevel="0" r="1626">
      <c r="A1626" s="12">
        <v>521</v>
      </c>
      <c r="B1626" s="2">
        <v>45612</v>
      </c>
      <c r="C1626" s="12" t="inlineStr">
        <is>
          <t>9055-4627 Québec Inc.</t>
        </is>
      </c>
      <c r="D1626" s="12" t="inlineStr">
        <is>
          <t>FACTURE:24-24609</t>
        </is>
      </c>
      <c r="E1626" s="12" t="inlineStr">
        <is>
          <t>1203</t>
        </is>
      </c>
      <c r="F1626" s="12" t="inlineStr">
        <is>
          <t>TVQ percues</t>
        </is>
      </c>
      <c r="H1626" s="48">
        <v>663.34</v>
      </c>
      <c r="J1626" s="2">
        <v>45612.5483101852</v>
      </c>
    </row>
    <row outlineLevel="0" r="1627">
      <c r="A1627" s="12">
        <v>522</v>
      </c>
      <c r="B1627" s="2">
        <v>45612</v>
      </c>
      <c r="C1627" s="12" t="inlineStr">
        <is>
          <t>9061-3688 Québec Inc.</t>
        </is>
      </c>
      <c r="D1627" s="12" t="inlineStr">
        <is>
          <t>FACTURE:24-24610</t>
        </is>
      </c>
      <c r="E1627" s="12" t="inlineStr">
        <is>
          <t>1100</t>
        </is>
      </c>
      <c r="F1627" s="12" t="inlineStr">
        <is>
          <t>Comptes clients</t>
        </is>
      </c>
      <c r="G1627" s="48">
        <v>503.02</v>
      </c>
      <c r="J1627" s="2">
        <v>45612.5484953704</v>
      </c>
    </row>
    <row outlineLevel="0" r="1628">
      <c r="A1628" s="12">
        <v>522</v>
      </c>
      <c r="B1628" s="2">
        <v>45612</v>
      </c>
      <c r="C1628" s="12" t="inlineStr">
        <is>
          <t>9061-3688 Québec Inc.</t>
        </is>
      </c>
      <c r="D1628" s="12" t="inlineStr">
        <is>
          <t>FACTURE:24-24610</t>
        </is>
      </c>
      <c r="E1628" s="12" t="inlineStr">
        <is>
          <t>4000</t>
        </is>
      </c>
      <c r="F1628" s="12" t="inlineStr">
        <is>
          <t>Revenus de consultation</t>
        </is>
      </c>
      <c r="H1628" s="48">
        <v>437.5</v>
      </c>
      <c r="J1628" s="2">
        <v>45612.5484953704</v>
      </c>
    </row>
    <row outlineLevel="0" r="1629">
      <c r="A1629" s="12">
        <v>522</v>
      </c>
      <c r="B1629" s="2">
        <v>45612</v>
      </c>
      <c r="C1629" s="12" t="inlineStr">
        <is>
          <t>9061-3688 Québec Inc.</t>
        </is>
      </c>
      <c r="D1629" s="12" t="inlineStr">
        <is>
          <t>FACTURE:24-24610</t>
        </is>
      </c>
      <c r="E1629" s="12" t="inlineStr">
        <is>
          <t>1202</t>
        </is>
      </c>
      <c r="F1629" s="12" t="inlineStr">
        <is>
          <t>TPS percues</t>
        </is>
      </c>
      <c r="H1629" s="48">
        <v>21.88</v>
      </c>
      <c r="J1629" s="2">
        <v>45612.5484953704</v>
      </c>
    </row>
    <row outlineLevel="0" r="1630">
      <c r="A1630" s="12">
        <v>522</v>
      </c>
      <c r="B1630" s="2">
        <v>45612</v>
      </c>
      <c r="C1630" s="12" t="inlineStr">
        <is>
          <t>9061-3688 Québec Inc.</t>
        </is>
      </c>
      <c r="D1630" s="12" t="inlineStr">
        <is>
          <t>FACTURE:24-24610</t>
        </is>
      </c>
      <c r="E1630" s="12" t="inlineStr">
        <is>
          <t>1203</t>
        </is>
      </c>
      <c r="F1630" s="12" t="inlineStr">
        <is>
          <t>TVQ percues</t>
        </is>
      </c>
      <c r="H1630" s="48">
        <v>43.64</v>
      </c>
      <c r="J1630" s="2">
        <v>45612.5484953704</v>
      </c>
    </row>
    <row outlineLevel="0" r="1631">
      <c r="A1631" s="12">
        <v>523</v>
      </c>
      <c r="B1631" s="2">
        <v>45612</v>
      </c>
      <c r="C1631" s="12" t="inlineStr">
        <is>
          <t>9063-6580 Québec Inc.</t>
        </is>
      </c>
      <c r="D1631" s="12" t="inlineStr">
        <is>
          <t>FACTURE:24-24611</t>
        </is>
      </c>
      <c r="E1631" s="12" t="inlineStr">
        <is>
          <t>1100</t>
        </is>
      </c>
      <c r="F1631" s="12" t="inlineStr">
        <is>
          <t>Comptes clients</t>
        </is>
      </c>
      <c r="G1631" s="48">
        <v>3368.77</v>
      </c>
      <c r="J1631" s="2">
        <v>45612.5486574074</v>
      </c>
    </row>
    <row outlineLevel="0" r="1632">
      <c r="A1632" s="12">
        <v>523</v>
      </c>
      <c r="B1632" s="2">
        <v>45612</v>
      </c>
      <c r="C1632" s="12" t="inlineStr">
        <is>
          <t>9063-6580 Québec Inc.</t>
        </is>
      </c>
      <c r="D1632" s="12" t="inlineStr">
        <is>
          <t>FACTURE:24-24611</t>
        </is>
      </c>
      <c r="E1632" s="12" t="inlineStr">
        <is>
          <t>4000</t>
        </is>
      </c>
      <c r="F1632" s="12" t="inlineStr">
        <is>
          <t>Revenus de consultation</t>
        </is>
      </c>
      <c r="H1632" s="48">
        <v>2905</v>
      </c>
      <c r="J1632" s="2">
        <v>45612.5486574074</v>
      </c>
    </row>
    <row outlineLevel="0" r="1633">
      <c r="A1633" s="12">
        <v>523</v>
      </c>
      <c r="B1633" s="2">
        <v>45612</v>
      </c>
      <c r="C1633" s="12" t="inlineStr">
        <is>
          <t>9063-6580 Québec Inc.</t>
        </is>
      </c>
      <c r="D1633" s="12" t="inlineStr">
        <is>
          <t>FACTURE:24-24611</t>
        </is>
      </c>
      <c r="E1633" s="12" t="inlineStr">
        <is>
          <t>4010</t>
        </is>
      </c>
      <c r="F1633" s="12" t="inlineStr">
        <is>
          <t>Revenus - Frais de poste</t>
        </is>
      </c>
      <c r="H1633" s="48">
        <v>25</v>
      </c>
      <c r="J1633" s="2">
        <v>45612.5486574074</v>
      </c>
    </row>
    <row outlineLevel="0" r="1634">
      <c r="A1634" s="12">
        <v>523</v>
      </c>
      <c r="B1634" s="2">
        <v>45612</v>
      </c>
      <c r="C1634" s="12" t="inlineStr">
        <is>
          <t>9063-6580 Québec Inc.</t>
        </is>
      </c>
      <c r="D1634" s="12" t="inlineStr">
        <is>
          <t>FACTURE:24-24611</t>
        </is>
      </c>
      <c r="E1634" s="12" t="inlineStr">
        <is>
          <t>1202</t>
        </is>
      </c>
      <c r="F1634" s="12" t="inlineStr">
        <is>
          <t>TPS percues</t>
        </is>
      </c>
      <c r="H1634" s="48">
        <v>146.5</v>
      </c>
      <c r="J1634" s="2">
        <v>45612.5486574074</v>
      </c>
    </row>
    <row outlineLevel="0" r="1635">
      <c r="A1635" s="12">
        <v>523</v>
      </c>
      <c r="B1635" s="2">
        <v>45612</v>
      </c>
      <c r="C1635" s="12" t="inlineStr">
        <is>
          <t>9063-6580 Québec Inc.</t>
        </is>
      </c>
      <c r="D1635" s="12" t="inlineStr">
        <is>
          <t>FACTURE:24-24611</t>
        </is>
      </c>
      <c r="E1635" s="12" t="inlineStr">
        <is>
          <t>1203</t>
        </is>
      </c>
      <c r="F1635" s="12" t="inlineStr">
        <is>
          <t>TVQ percues</t>
        </is>
      </c>
      <c r="H1635" s="48">
        <v>292.27</v>
      </c>
      <c r="J1635" s="2">
        <v>45612.5486574074</v>
      </c>
    </row>
    <row outlineLevel="0" r="1636">
      <c r="A1636" s="12">
        <v>524</v>
      </c>
      <c r="B1636" s="2">
        <v>45612</v>
      </c>
      <c r="C1636" s="12" t="inlineStr">
        <is>
          <t>9098-2885 Québec Inc.</t>
        </is>
      </c>
      <c r="D1636" s="12" t="inlineStr">
        <is>
          <t>FACTURE:24-24612</t>
        </is>
      </c>
      <c r="E1636" s="12" t="inlineStr">
        <is>
          <t>1100</t>
        </is>
      </c>
      <c r="F1636" s="12" t="inlineStr">
        <is>
          <t>Comptes clients</t>
        </is>
      </c>
      <c r="G1636" s="48">
        <v>11756.19</v>
      </c>
      <c r="J1636" s="2">
        <v>45612.5488657407</v>
      </c>
    </row>
    <row outlineLevel="0" r="1637">
      <c r="A1637" s="12">
        <v>524</v>
      </c>
      <c r="B1637" s="2">
        <v>45612</v>
      </c>
      <c r="C1637" s="12" t="inlineStr">
        <is>
          <t>9098-2885 Québec Inc.</t>
        </is>
      </c>
      <c r="D1637" s="12" t="inlineStr">
        <is>
          <t>FACTURE:24-24612</t>
        </is>
      </c>
      <c r="E1637" s="12" t="inlineStr">
        <is>
          <t>4000</t>
        </is>
      </c>
      <c r="F1637" s="12" t="inlineStr">
        <is>
          <t>Revenus de consultation</t>
        </is>
      </c>
      <c r="H1637" s="48">
        <v>10150</v>
      </c>
      <c r="J1637" s="2">
        <v>45612.5488657407</v>
      </c>
    </row>
    <row outlineLevel="0" r="1638">
      <c r="A1638" s="12">
        <v>524</v>
      </c>
      <c r="B1638" s="2">
        <v>45612</v>
      </c>
      <c r="C1638" s="12" t="inlineStr">
        <is>
          <t>9098-2885 Québec Inc.</t>
        </is>
      </c>
      <c r="D1638" s="12" t="inlineStr">
        <is>
          <t>FACTURE:24-24612</t>
        </is>
      </c>
      <c r="E1638" s="12" t="inlineStr">
        <is>
          <t>4010</t>
        </is>
      </c>
      <c r="F1638" s="12" t="inlineStr">
        <is>
          <t>Revenus - Frais de poste</t>
        </is>
      </c>
      <c r="H1638" s="48">
        <v>75</v>
      </c>
      <c r="J1638" s="2">
        <v>45612.5488657407</v>
      </c>
    </row>
    <row outlineLevel="0" r="1639">
      <c r="A1639" s="12">
        <v>524</v>
      </c>
      <c r="B1639" s="2">
        <v>45612</v>
      </c>
      <c r="C1639" s="12" t="inlineStr">
        <is>
          <t>9098-2885 Québec Inc.</t>
        </is>
      </c>
      <c r="D1639" s="12" t="inlineStr">
        <is>
          <t>FACTURE:24-24612</t>
        </is>
      </c>
      <c r="E1639" s="12" t="inlineStr">
        <is>
          <t>1202</t>
        </is>
      </c>
      <c r="F1639" s="12" t="inlineStr">
        <is>
          <t>TPS percues</t>
        </is>
      </c>
      <c r="H1639" s="48">
        <v>511.25</v>
      </c>
      <c r="J1639" s="2">
        <v>45612.5488657407</v>
      </c>
    </row>
    <row outlineLevel="0" r="1640">
      <c r="A1640" s="12">
        <v>524</v>
      </c>
      <c r="B1640" s="2">
        <v>45612</v>
      </c>
      <c r="C1640" s="12" t="inlineStr">
        <is>
          <t>9098-2885 Québec Inc.</t>
        </is>
      </c>
      <c r="D1640" s="12" t="inlineStr">
        <is>
          <t>FACTURE:24-24612</t>
        </is>
      </c>
      <c r="E1640" s="12" t="inlineStr">
        <is>
          <t>1203</t>
        </is>
      </c>
      <c r="F1640" s="12" t="inlineStr">
        <is>
          <t>TVQ percues</t>
        </is>
      </c>
      <c r="H1640" s="48">
        <v>1019.94</v>
      </c>
      <c r="J1640" s="2">
        <v>45612.5488657407</v>
      </c>
    </row>
    <row outlineLevel="0" r="1641">
      <c r="A1641" s="12">
        <v>525</v>
      </c>
      <c r="B1641" s="2">
        <v>45612</v>
      </c>
      <c r="C1641" s="12" t="inlineStr">
        <is>
          <t>9103-5147 Québec Inc.</t>
        </is>
      </c>
      <c r="D1641" s="12" t="inlineStr">
        <is>
          <t>FACTURE:24-24613</t>
        </is>
      </c>
      <c r="E1641" s="12" t="inlineStr">
        <is>
          <t>1100</t>
        </is>
      </c>
      <c r="F1641" s="12" t="inlineStr">
        <is>
          <t>Comptes clients</t>
        </is>
      </c>
      <c r="G1641" s="48">
        <v>5030.16</v>
      </c>
      <c r="J1641" s="2">
        <v>45612.5490162037</v>
      </c>
    </row>
    <row outlineLevel="0" r="1642">
      <c r="A1642" s="12">
        <v>525</v>
      </c>
      <c r="B1642" s="2">
        <v>45612</v>
      </c>
      <c r="C1642" s="12" t="inlineStr">
        <is>
          <t>9103-5147 Québec Inc.</t>
        </is>
      </c>
      <c r="D1642" s="12" t="inlineStr">
        <is>
          <t>FACTURE:24-24613</t>
        </is>
      </c>
      <c r="E1642" s="12" t="inlineStr">
        <is>
          <t>4000</t>
        </is>
      </c>
      <c r="F1642" s="12" t="inlineStr">
        <is>
          <t>Revenus de consultation</t>
        </is>
      </c>
      <c r="H1642" s="48">
        <v>4375</v>
      </c>
      <c r="J1642" s="2">
        <v>45612.5490162037</v>
      </c>
    </row>
    <row outlineLevel="0" r="1643">
      <c r="A1643" s="12">
        <v>525</v>
      </c>
      <c r="B1643" s="2">
        <v>45612</v>
      </c>
      <c r="C1643" s="12" t="inlineStr">
        <is>
          <t>9103-5147 Québec Inc.</t>
        </is>
      </c>
      <c r="D1643" s="12" t="inlineStr">
        <is>
          <t>FACTURE:24-24613</t>
        </is>
      </c>
      <c r="E1643" s="12" t="inlineStr">
        <is>
          <t>1202</t>
        </is>
      </c>
      <c r="F1643" s="12" t="inlineStr">
        <is>
          <t>TPS percues</t>
        </is>
      </c>
      <c r="H1643" s="48">
        <v>218.75</v>
      </c>
      <c r="J1643" s="2">
        <v>45612.5490162037</v>
      </c>
    </row>
    <row outlineLevel="0" r="1644">
      <c r="A1644" s="12">
        <v>525</v>
      </c>
      <c r="B1644" s="2">
        <v>45612</v>
      </c>
      <c r="C1644" s="12" t="inlineStr">
        <is>
          <t>9103-5147 Québec Inc.</t>
        </is>
      </c>
      <c r="D1644" s="12" t="inlineStr">
        <is>
          <t>FACTURE:24-24613</t>
        </is>
      </c>
      <c r="E1644" s="12" t="inlineStr">
        <is>
          <t>1203</t>
        </is>
      </c>
      <c r="F1644" s="12" t="inlineStr">
        <is>
          <t>TVQ percues</t>
        </is>
      </c>
      <c r="H1644" s="48">
        <v>436.41</v>
      </c>
      <c r="J1644" s="2">
        <v>45612.5490162037</v>
      </c>
    </row>
    <row outlineLevel="0" r="1645">
      <c r="A1645" s="12">
        <v>526</v>
      </c>
      <c r="B1645" s="2">
        <v>45612</v>
      </c>
      <c r="C1645" s="12" t="inlineStr">
        <is>
          <t>9172-2264 Québec Inc.</t>
        </is>
      </c>
      <c r="D1645" s="12" t="inlineStr">
        <is>
          <t>FACTURE:24-24614</t>
        </is>
      </c>
      <c r="E1645" s="12" t="inlineStr">
        <is>
          <t>1100</t>
        </is>
      </c>
      <c r="F1645" s="12" t="inlineStr">
        <is>
          <t>Comptes clients</t>
        </is>
      </c>
      <c r="G1645" s="48">
        <v>4225.33</v>
      </c>
      <c r="J1645" s="2">
        <v>45612.5491782407</v>
      </c>
    </row>
    <row outlineLevel="0" r="1646">
      <c r="A1646" s="12">
        <v>526</v>
      </c>
      <c r="B1646" s="2">
        <v>45612</v>
      </c>
      <c r="C1646" s="12" t="inlineStr">
        <is>
          <t>9172-2264 Québec Inc.</t>
        </is>
      </c>
      <c r="D1646" s="12" t="inlineStr">
        <is>
          <t>FACTURE:24-24614</t>
        </is>
      </c>
      <c r="E1646" s="12" t="inlineStr">
        <is>
          <t>4000</t>
        </is>
      </c>
      <c r="F1646" s="12" t="inlineStr">
        <is>
          <t>Revenus de consultation</t>
        </is>
      </c>
      <c r="H1646" s="48">
        <v>3675</v>
      </c>
      <c r="J1646" s="2">
        <v>45612.5491782407</v>
      </c>
    </row>
    <row outlineLevel="0" r="1647">
      <c r="A1647" s="12">
        <v>526</v>
      </c>
      <c r="B1647" s="2">
        <v>45612</v>
      </c>
      <c r="C1647" s="12" t="inlineStr">
        <is>
          <t>9172-2264 Québec Inc.</t>
        </is>
      </c>
      <c r="D1647" s="12" t="inlineStr">
        <is>
          <t>FACTURE:24-24614</t>
        </is>
      </c>
      <c r="E1647" s="12" t="inlineStr">
        <is>
          <t>1202</t>
        </is>
      </c>
      <c r="F1647" s="12" t="inlineStr">
        <is>
          <t>TPS percues</t>
        </is>
      </c>
      <c r="H1647" s="48">
        <v>183.75</v>
      </c>
      <c r="J1647" s="2">
        <v>45612.5491782407</v>
      </c>
    </row>
    <row outlineLevel="0" r="1648">
      <c r="A1648" s="12">
        <v>526</v>
      </c>
      <c r="B1648" s="2">
        <v>45612</v>
      </c>
      <c r="C1648" s="12" t="inlineStr">
        <is>
          <t>9172-2264 Québec Inc.</t>
        </is>
      </c>
      <c r="D1648" s="12" t="inlineStr">
        <is>
          <t>FACTURE:24-24614</t>
        </is>
      </c>
      <c r="E1648" s="12" t="inlineStr">
        <is>
          <t>1203</t>
        </is>
      </c>
      <c r="F1648" s="12" t="inlineStr">
        <is>
          <t>TVQ percues</t>
        </is>
      </c>
      <c r="H1648" s="48">
        <v>366.58</v>
      </c>
      <c r="J1648" s="2">
        <v>45612.5491782407</v>
      </c>
    </row>
    <row outlineLevel="0" r="1649">
      <c r="A1649" s="12">
        <v>527</v>
      </c>
      <c r="B1649" s="2">
        <v>45612</v>
      </c>
      <c r="C1649" s="12" t="inlineStr">
        <is>
          <t>9513-1926 Québec Inc.</t>
        </is>
      </c>
      <c r="D1649" s="12" t="inlineStr">
        <is>
          <t>FACTURE:24-24615</t>
        </is>
      </c>
      <c r="E1649" s="12" t="inlineStr">
        <is>
          <t>1100</t>
        </is>
      </c>
      <c r="F1649" s="12" t="inlineStr">
        <is>
          <t>Comptes clients</t>
        </is>
      </c>
      <c r="G1649" s="48">
        <v>18568.46</v>
      </c>
      <c r="J1649" s="2">
        <v>45612.5493402778</v>
      </c>
    </row>
    <row outlineLevel="0" r="1650">
      <c r="A1650" s="12">
        <v>527</v>
      </c>
      <c r="B1650" s="2">
        <v>45612</v>
      </c>
      <c r="C1650" s="12" t="inlineStr">
        <is>
          <t>9513-1926 Québec Inc.</t>
        </is>
      </c>
      <c r="D1650" s="12" t="inlineStr">
        <is>
          <t>FACTURE:24-24615</t>
        </is>
      </c>
      <c r="E1650" s="12" t="inlineStr">
        <is>
          <t>4000</t>
        </is>
      </c>
      <c r="F1650" s="12" t="inlineStr">
        <is>
          <t>Revenus de consultation</t>
        </is>
      </c>
      <c r="H1650" s="48">
        <v>16100</v>
      </c>
      <c r="J1650" s="2">
        <v>45612.5493402778</v>
      </c>
    </row>
    <row outlineLevel="0" r="1651">
      <c r="A1651" s="12">
        <v>527</v>
      </c>
      <c r="B1651" s="2">
        <v>45612</v>
      </c>
      <c r="C1651" s="12" t="inlineStr">
        <is>
          <t>9513-1926 Québec Inc.</t>
        </is>
      </c>
      <c r="D1651" s="12" t="inlineStr">
        <is>
          <t>FACTURE:24-24615</t>
        </is>
      </c>
      <c r="E1651" s="12" t="inlineStr">
        <is>
          <t>4010</t>
        </is>
      </c>
      <c r="F1651" s="12" t="inlineStr">
        <is>
          <t>Revenus - Frais de poste</t>
        </is>
      </c>
      <c r="H1651" s="48">
        <v>50</v>
      </c>
      <c r="J1651" s="2">
        <v>45612.5493402778</v>
      </c>
    </row>
    <row outlineLevel="0" r="1652">
      <c r="A1652" s="12">
        <v>527</v>
      </c>
      <c r="B1652" s="2">
        <v>45612</v>
      </c>
      <c r="C1652" s="12" t="inlineStr">
        <is>
          <t>9513-1926 Québec Inc.</t>
        </is>
      </c>
      <c r="D1652" s="12" t="inlineStr">
        <is>
          <t>FACTURE:24-24615</t>
        </is>
      </c>
      <c r="E1652" s="12" t="inlineStr">
        <is>
          <t>1202</t>
        </is>
      </c>
      <c r="F1652" s="12" t="inlineStr">
        <is>
          <t>TPS percues</t>
        </is>
      </c>
      <c r="H1652" s="48">
        <v>807.5</v>
      </c>
      <c r="J1652" s="2">
        <v>45612.5493402778</v>
      </c>
    </row>
    <row outlineLevel="0" r="1653">
      <c r="A1653" s="12">
        <v>527</v>
      </c>
      <c r="B1653" s="2">
        <v>45612</v>
      </c>
      <c r="C1653" s="12" t="inlineStr">
        <is>
          <t>9513-1926 Québec Inc.</t>
        </is>
      </c>
      <c r="D1653" s="12" t="inlineStr">
        <is>
          <t>FACTURE:24-24615</t>
        </is>
      </c>
      <c r="E1653" s="12" t="inlineStr">
        <is>
          <t>1203</t>
        </is>
      </c>
      <c r="F1653" s="12" t="inlineStr">
        <is>
          <t>TVQ percues</t>
        </is>
      </c>
      <c r="H1653" s="48">
        <v>1610.96</v>
      </c>
      <c r="J1653" s="2">
        <v>45612.5493402778</v>
      </c>
    </row>
    <row outlineLevel="0" r="1654">
      <c r="A1654" s="12">
        <v>528</v>
      </c>
      <c r="B1654" s="2">
        <v>45612</v>
      </c>
      <c r="C1654" s="12" t="inlineStr">
        <is>
          <t>9514-1149 Québec Inc.</t>
        </is>
      </c>
      <c r="D1654" s="12" t="inlineStr">
        <is>
          <t>FACTURE:24-24616</t>
        </is>
      </c>
      <c r="E1654" s="12" t="inlineStr">
        <is>
          <t>1100</t>
        </is>
      </c>
      <c r="F1654" s="12" t="inlineStr">
        <is>
          <t>Comptes clients</t>
        </is>
      </c>
      <c r="G1654" s="48">
        <v>7243.43</v>
      </c>
      <c r="J1654" s="2">
        <v>45612.5494791667</v>
      </c>
    </row>
    <row outlineLevel="0" r="1655">
      <c r="A1655" s="12">
        <v>528</v>
      </c>
      <c r="B1655" s="2">
        <v>45612</v>
      </c>
      <c r="C1655" s="12" t="inlineStr">
        <is>
          <t>9514-1149 Québec Inc.</t>
        </is>
      </c>
      <c r="D1655" s="12" t="inlineStr">
        <is>
          <t>FACTURE:24-24616</t>
        </is>
      </c>
      <c r="E1655" s="12" t="inlineStr">
        <is>
          <t>4000</t>
        </is>
      </c>
      <c r="F1655" s="12" t="inlineStr">
        <is>
          <t>Revenus de consultation</t>
        </is>
      </c>
      <c r="H1655" s="48">
        <v>5950</v>
      </c>
      <c r="J1655" s="2">
        <v>45612.5494791667</v>
      </c>
    </row>
    <row outlineLevel="0" r="1656">
      <c r="A1656" s="12">
        <v>528</v>
      </c>
      <c r="B1656" s="2">
        <v>45612</v>
      </c>
      <c r="C1656" s="12" t="inlineStr">
        <is>
          <t>9514-1149 Québec Inc.</t>
        </is>
      </c>
      <c r="D1656" s="12" t="inlineStr">
        <is>
          <t>FACTURE:24-24616</t>
        </is>
      </c>
      <c r="E1656" s="12" t="inlineStr">
        <is>
          <t>4015</t>
        </is>
      </c>
      <c r="F1656" s="12" t="inlineStr">
        <is>
          <t>Revenus - Sous-traitants</t>
        </is>
      </c>
      <c r="H1656" s="48">
        <v>350</v>
      </c>
      <c r="J1656" s="2">
        <v>45612.5494791667</v>
      </c>
    </row>
    <row outlineLevel="0" r="1657">
      <c r="A1657" s="12">
        <v>528</v>
      </c>
      <c r="B1657" s="2">
        <v>45612</v>
      </c>
      <c r="C1657" s="12" t="inlineStr">
        <is>
          <t>9514-1149 Québec Inc.</t>
        </is>
      </c>
      <c r="D1657" s="12" t="inlineStr">
        <is>
          <t>FACTURE:24-24616</t>
        </is>
      </c>
      <c r="E1657" s="12" t="inlineStr">
        <is>
          <t>1202</t>
        </is>
      </c>
      <c r="F1657" s="12" t="inlineStr">
        <is>
          <t>TPS percues</t>
        </is>
      </c>
      <c r="H1657" s="48">
        <v>315</v>
      </c>
      <c r="J1657" s="2">
        <v>45612.5494791667</v>
      </c>
    </row>
    <row outlineLevel="0" r="1658">
      <c r="A1658" s="12">
        <v>528</v>
      </c>
      <c r="B1658" s="2">
        <v>45612</v>
      </c>
      <c r="C1658" s="12" t="inlineStr">
        <is>
          <t>9514-1149 Québec Inc.</t>
        </is>
      </c>
      <c r="D1658" s="12" t="inlineStr">
        <is>
          <t>FACTURE:24-24616</t>
        </is>
      </c>
      <c r="E1658" s="12" t="inlineStr">
        <is>
          <t>1203</t>
        </is>
      </c>
      <c r="F1658" s="12" t="inlineStr">
        <is>
          <t>TVQ percues</t>
        </is>
      </c>
      <c r="H1658" s="48">
        <v>628.43</v>
      </c>
      <c r="J1658" s="2">
        <v>45612.5494791667</v>
      </c>
    </row>
    <row outlineLevel="0" r="1659">
      <c r="A1659" s="12">
        <v>529</v>
      </c>
      <c r="B1659" s="2">
        <v>45612</v>
      </c>
      <c r="C1659" s="12" t="inlineStr">
        <is>
          <t>Accès Habitation</t>
        </is>
      </c>
      <c r="D1659" s="12" t="inlineStr">
        <is>
          <t>FACTURE:24-24617</t>
        </is>
      </c>
      <c r="E1659" s="12" t="inlineStr">
        <is>
          <t>1100</t>
        </is>
      </c>
      <c r="F1659" s="12" t="inlineStr">
        <is>
          <t>Comptes clients</t>
        </is>
      </c>
      <c r="G1659" s="48">
        <v>603.62</v>
      </c>
      <c r="J1659" s="2">
        <v>45612.5496180556</v>
      </c>
    </row>
    <row outlineLevel="0" r="1660">
      <c r="A1660" s="12">
        <v>529</v>
      </c>
      <c r="B1660" s="2">
        <v>45612</v>
      </c>
      <c r="C1660" s="12" t="inlineStr">
        <is>
          <t>Accès Habitation</t>
        </is>
      </c>
      <c r="D1660" s="12" t="inlineStr">
        <is>
          <t>FACTURE:24-24617</t>
        </is>
      </c>
      <c r="E1660" s="12" t="inlineStr">
        <is>
          <t>4000</t>
        </is>
      </c>
      <c r="F1660" s="12" t="inlineStr">
        <is>
          <t>Revenus de consultation</t>
        </is>
      </c>
      <c r="H1660" s="48">
        <v>525</v>
      </c>
      <c r="J1660" s="2">
        <v>45612.5496180556</v>
      </c>
    </row>
    <row outlineLevel="0" r="1661">
      <c r="A1661" s="12">
        <v>529</v>
      </c>
      <c r="B1661" s="2">
        <v>45612</v>
      </c>
      <c r="C1661" s="12" t="inlineStr">
        <is>
          <t>Accès Habitation</t>
        </is>
      </c>
      <c r="D1661" s="12" t="inlineStr">
        <is>
          <t>FACTURE:24-24617</t>
        </is>
      </c>
      <c r="E1661" s="12" t="inlineStr">
        <is>
          <t>1202</t>
        </is>
      </c>
      <c r="F1661" s="12" t="inlineStr">
        <is>
          <t>TPS percues</t>
        </is>
      </c>
      <c r="H1661" s="48">
        <v>26.25</v>
      </c>
      <c r="J1661" s="2">
        <v>45612.5496180556</v>
      </c>
    </row>
    <row outlineLevel="0" r="1662">
      <c r="A1662" s="12">
        <v>529</v>
      </c>
      <c r="B1662" s="2">
        <v>45612</v>
      </c>
      <c r="C1662" s="12" t="inlineStr">
        <is>
          <t>Accès Habitation</t>
        </is>
      </c>
      <c r="D1662" s="12" t="inlineStr">
        <is>
          <t>FACTURE:24-24617</t>
        </is>
      </c>
      <c r="E1662" s="12" t="inlineStr">
        <is>
          <t>1203</t>
        </is>
      </c>
      <c r="F1662" s="12" t="inlineStr">
        <is>
          <t>TVQ percues</t>
        </is>
      </c>
      <c r="H1662" s="48">
        <v>52.37</v>
      </c>
      <c r="J1662" s="2">
        <v>45612.5496180556</v>
      </c>
    </row>
    <row outlineLevel="0" r="1663">
      <c r="A1663" s="12">
        <v>530</v>
      </c>
      <c r="B1663" s="2">
        <v>45612</v>
      </c>
      <c r="C1663" s="12" t="inlineStr">
        <is>
          <t>Acier Altitube Inc.</t>
        </is>
      </c>
      <c r="D1663" s="12" t="inlineStr">
        <is>
          <t>FACTURE:24-24618</t>
        </is>
      </c>
      <c r="E1663" s="12" t="inlineStr">
        <is>
          <t>1100</t>
        </is>
      </c>
      <c r="F1663" s="12" t="inlineStr">
        <is>
          <t>Comptes clients</t>
        </is>
      </c>
      <c r="G1663" s="48">
        <v>9456.69</v>
      </c>
      <c r="J1663" s="2">
        <v>45612.5497337963</v>
      </c>
    </row>
    <row outlineLevel="0" r="1664">
      <c r="A1664" s="12">
        <v>530</v>
      </c>
      <c r="B1664" s="2">
        <v>45612</v>
      </c>
      <c r="C1664" s="12" t="inlineStr">
        <is>
          <t>Acier Altitube Inc.</t>
        </is>
      </c>
      <c r="D1664" s="12" t="inlineStr">
        <is>
          <t>FACTURE:24-24618</t>
        </is>
      </c>
      <c r="E1664" s="12" t="inlineStr">
        <is>
          <t>4000</t>
        </is>
      </c>
      <c r="F1664" s="12" t="inlineStr">
        <is>
          <t>Revenus de consultation</t>
        </is>
      </c>
      <c r="H1664" s="48">
        <v>8225</v>
      </c>
      <c r="J1664" s="2">
        <v>45612.5497337963</v>
      </c>
    </row>
    <row outlineLevel="0" r="1665">
      <c r="A1665" s="12">
        <v>530</v>
      </c>
      <c r="B1665" s="2">
        <v>45612</v>
      </c>
      <c r="C1665" s="12" t="inlineStr">
        <is>
          <t>Acier Altitube Inc.</t>
        </is>
      </c>
      <c r="D1665" s="12" t="inlineStr">
        <is>
          <t>FACTURE:24-24618</t>
        </is>
      </c>
      <c r="E1665" s="12" t="inlineStr">
        <is>
          <t>1202</t>
        </is>
      </c>
      <c r="F1665" s="12" t="inlineStr">
        <is>
          <t>TPS percues</t>
        </is>
      </c>
      <c r="H1665" s="48">
        <v>411.25</v>
      </c>
      <c r="J1665" s="2">
        <v>45612.5497337963</v>
      </c>
    </row>
    <row outlineLevel="0" r="1666">
      <c r="A1666" s="12">
        <v>530</v>
      </c>
      <c r="B1666" s="2">
        <v>45612</v>
      </c>
      <c r="C1666" s="12" t="inlineStr">
        <is>
          <t>Acier Altitube Inc.</t>
        </is>
      </c>
      <c r="D1666" s="12" t="inlineStr">
        <is>
          <t>FACTURE:24-24618</t>
        </is>
      </c>
      <c r="E1666" s="12" t="inlineStr">
        <is>
          <t>1203</t>
        </is>
      </c>
      <c r="F1666" s="12" t="inlineStr">
        <is>
          <t>TVQ percues</t>
        </is>
      </c>
      <c r="H1666" s="48">
        <v>820.44</v>
      </c>
      <c r="J1666" s="2">
        <v>45612.5497337963</v>
      </c>
    </row>
    <row outlineLevel="0" r="1667">
      <c r="A1667" s="12">
        <v>531</v>
      </c>
      <c r="B1667" s="2">
        <v>45612</v>
      </c>
      <c r="C1667" s="12" t="inlineStr">
        <is>
          <t>Assurancia Inc.</t>
        </is>
      </c>
      <c r="D1667" s="12" t="inlineStr">
        <is>
          <t>FACTURE:24-24619</t>
        </is>
      </c>
      <c r="E1667" s="12" t="inlineStr">
        <is>
          <t>1100</t>
        </is>
      </c>
      <c r="F1667" s="12" t="inlineStr">
        <is>
          <t>Comptes clients</t>
        </is>
      </c>
      <c r="G1667" s="48">
        <v>3219.3</v>
      </c>
      <c r="J1667" s="2">
        <v>45612.549849537</v>
      </c>
    </row>
    <row outlineLevel="0" r="1668">
      <c r="A1668" s="12">
        <v>531</v>
      </c>
      <c r="B1668" s="2">
        <v>45612</v>
      </c>
      <c r="C1668" s="12" t="inlineStr">
        <is>
          <t>Assurancia Inc.</t>
        </is>
      </c>
      <c r="D1668" s="12" t="inlineStr">
        <is>
          <t>FACTURE:24-24619</t>
        </is>
      </c>
      <c r="E1668" s="12" t="inlineStr">
        <is>
          <t>4000</t>
        </is>
      </c>
      <c r="F1668" s="12" t="inlineStr">
        <is>
          <t>Revenus de consultation</t>
        </is>
      </c>
      <c r="H1668" s="48">
        <v>2800</v>
      </c>
      <c r="J1668" s="2">
        <v>45612.549849537</v>
      </c>
    </row>
    <row outlineLevel="0" r="1669">
      <c r="A1669" s="12">
        <v>531</v>
      </c>
      <c r="B1669" s="2">
        <v>45612</v>
      </c>
      <c r="C1669" s="12" t="inlineStr">
        <is>
          <t>Assurancia Inc.</t>
        </is>
      </c>
      <c r="D1669" s="12" t="inlineStr">
        <is>
          <t>FACTURE:24-24619</t>
        </is>
      </c>
      <c r="E1669" s="12" t="inlineStr">
        <is>
          <t>1202</t>
        </is>
      </c>
      <c r="F1669" s="12" t="inlineStr">
        <is>
          <t>TPS percues</t>
        </is>
      </c>
      <c r="H1669" s="48">
        <v>140</v>
      </c>
      <c r="J1669" s="2">
        <v>45612.549849537</v>
      </c>
    </row>
    <row outlineLevel="0" r="1670">
      <c r="A1670" s="12">
        <v>531</v>
      </c>
      <c r="B1670" s="2">
        <v>45612</v>
      </c>
      <c r="C1670" s="12" t="inlineStr">
        <is>
          <t>Assurancia Inc.</t>
        </is>
      </c>
      <c r="D1670" s="12" t="inlineStr">
        <is>
          <t>FACTURE:24-24619</t>
        </is>
      </c>
      <c r="E1670" s="12" t="inlineStr">
        <is>
          <t>1203</t>
        </is>
      </c>
      <c r="F1670" s="12" t="inlineStr">
        <is>
          <t>TVQ percues</t>
        </is>
      </c>
      <c r="H1670" s="48">
        <v>279.3</v>
      </c>
      <c r="J1670" s="2">
        <v>45612.549849537</v>
      </c>
    </row>
    <row outlineLevel="0" r="1671">
      <c r="A1671" s="12">
        <v>532</v>
      </c>
      <c r="B1671" s="2">
        <v>45612</v>
      </c>
      <c r="C1671" s="12" t="inlineStr">
        <is>
          <t>Centre Canin Laka Inc.</t>
        </is>
      </c>
      <c r="D1671" s="12" t="inlineStr">
        <is>
          <t>FACTURE:24-24621</t>
        </is>
      </c>
      <c r="E1671" s="12" t="inlineStr">
        <is>
          <t>1100</t>
        </is>
      </c>
      <c r="F1671" s="12" t="inlineStr">
        <is>
          <t>Comptes clients</t>
        </is>
      </c>
      <c r="G1671" s="48">
        <v>9039.91</v>
      </c>
      <c r="J1671" s="2">
        <v>45612.5499768518</v>
      </c>
    </row>
    <row outlineLevel="0" r="1672">
      <c r="A1672" s="12">
        <v>532</v>
      </c>
      <c r="B1672" s="2">
        <v>45612</v>
      </c>
      <c r="C1672" s="12" t="inlineStr">
        <is>
          <t>Centre Canin Laka Inc.</t>
        </is>
      </c>
      <c r="D1672" s="12" t="inlineStr">
        <is>
          <t>FACTURE:24-24621</t>
        </is>
      </c>
      <c r="E1672" s="12" t="inlineStr">
        <is>
          <t>4000</t>
        </is>
      </c>
      <c r="F1672" s="12" t="inlineStr">
        <is>
          <t>Revenus de consultation</t>
        </is>
      </c>
      <c r="H1672" s="48">
        <v>7787.5</v>
      </c>
      <c r="J1672" s="2">
        <v>45612.5499768518</v>
      </c>
    </row>
    <row outlineLevel="0" r="1673">
      <c r="A1673" s="12">
        <v>532</v>
      </c>
      <c r="B1673" s="2">
        <v>45612</v>
      </c>
      <c r="C1673" s="12" t="inlineStr">
        <is>
          <t>Centre Canin Laka Inc.</t>
        </is>
      </c>
      <c r="D1673" s="12" t="inlineStr">
        <is>
          <t>FACTURE:24-24621</t>
        </is>
      </c>
      <c r="E1673" s="12" t="inlineStr">
        <is>
          <t>4010</t>
        </is>
      </c>
      <c r="F1673" s="12" t="inlineStr">
        <is>
          <t>Revenus - Frais de poste</t>
        </is>
      </c>
      <c r="H1673" s="48">
        <v>75</v>
      </c>
      <c r="J1673" s="2">
        <v>45612.5499768518</v>
      </c>
    </row>
    <row outlineLevel="0" r="1674">
      <c r="A1674" s="12">
        <v>532</v>
      </c>
      <c r="B1674" s="2">
        <v>45612</v>
      </c>
      <c r="C1674" s="12" t="inlineStr">
        <is>
          <t>Centre Canin Laka Inc.</t>
        </is>
      </c>
      <c r="D1674" s="12" t="inlineStr">
        <is>
          <t>FACTURE:24-24621</t>
        </is>
      </c>
      <c r="E1674" s="12" t="inlineStr">
        <is>
          <t>1202</t>
        </is>
      </c>
      <c r="F1674" s="12" t="inlineStr">
        <is>
          <t>TPS percues</t>
        </is>
      </c>
      <c r="H1674" s="48">
        <v>393.13</v>
      </c>
      <c r="J1674" s="2">
        <v>45612.5499768518</v>
      </c>
    </row>
    <row outlineLevel="0" r="1675">
      <c r="A1675" s="12">
        <v>532</v>
      </c>
      <c r="B1675" s="2">
        <v>45612</v>
      </c>
      <c r="C1675" s="12" t="inlineStr">
        <is>
          <t>Centre Canin Laka Inc.</t>
        </is>
      </c>
      <c r="D1675" s="12" t="inlineStr">
        <is>
          <t>FACTURE:24-24621</t>
        </is>
      </c>
      <c r="E1675" s="12" t="inlineStr">
        <is>
          <t>1203</t>
        </is>
      </c>
      <c r="F1675" s="12" t="inlineStr">
        <is>
          <t>TVQ percues</t>
        </is>
      </c>
      <c r="H1675" s="48">
        <v>784.28</v>
      </c>
      <c r="J1675" s="2">
        <v>45612.5499768518</v>
      </c>
    </row>
    <row outlineLevel="0" r="1676">
      <c r="A1676" s="12">
        <v>533</v>
      </c>
      <c r="B1676" s="2">
        <v>45612</v>
      </c>
      <c r="C1676" s="12" t="inlineStr">
        <is>
          <t>Bernard Ducharme Assurances Inc.</t>
        </is>
      </c>
      <c r="D1676" s="12" t="inlineStr">
        <is>
          <t>FACTURE:24-24620</t>
        </is>
      </c>
      <c r="E1676" s="12" t="inlineStr">
        <is>
          <t>1100</t>
        </is>
      </c>
      <c r="F1676" s="12" t="inlineStr">
        <is>
          <t>Comptes clients</t>
        </is>
      </c>
      <c r="G1676" s="48">
        <v>6639.81</v>
      </c>
      <c r="J1676" s="2">
        <v>45612.5501388889</v>
      </c>
    </row>
    <row outlineLevel="0" r="1677">
      <c r="A1677" s="12">
        <v>533</v>
      </c>
      <c r="B1677" s="2">
        <v>45612</v>
      </c>
      <c r="C1677" s="12" t="inlineStr">
        <is>
          <t>Bernard Ducharme Assurances Inc.</t>
        </is>
      </c>
      <c r="D1677" s="12" t="inlineStr">
        <is>
          <t>FACTURE:24-24620</t>
        </is>
      </c>
      <c r="E1677" s="12" t="inlineStr">
        <is>
          <t>4000</t>
        </is>
      </c>
      <c r="F1677" s="12" t="inlineStr">
        <is>
          <t>Revenus de consultation</t>
        </is>
      </c>
      <c r="H1677" s="48">
        <v>5775</v>
      </c>
      <c r="J1677" s="2">
        <v>45612.5501388889</v>
      </c>
    </row>
    <row outlineLevel="0" r="1678">
      <c r="A1678" s="12">
        <v>533</v>
      </c>
      <c r="B1678" s="2">
        <v>45612</v>
      </c>
      <c r="C1678" s="12" t="inlineStr">
        <is>
          <t>Bernard Ducharme Assurances Inc.</t>
        </is>
      </c>
      <c r="D1678" s="12" t="inlineStr">
        <is>
          <t>FACTURE:24-24620</t>
        </is>
      </c>
      <c r="E1678" s="12" t="inlineStr">
        <is>
          <t>1202</t>
        </is>
      </c>
      <c r="F1678" s="12" t="inlineStr">
        <is>
          <t>TPS percues</t>
        </is>
      </c>
      <c r="H1678" s="48">
        <v>288.75</v>
      </c>
      <c r="J1678" s="2">
        <v>45612.5501388889</v>
      </c>
    </row>
    <row outlineLevel="0" r="1679">
      <c r="A1679" s="12">
        <v>533</v>
      </c>
      <c r="B1679" s="2">
        <v>45612</v>
      </c>
      <c r="C1679" s="12" t="inlineStr">
        <is>
          <t>Bernard Ducharme Assurances Inc.</t>
        </is>
      </c>
      <c r="D1679" s="12" t="inlineStr">
        <is>
          <t>FACTURE:24-24620</t>
        </is>
      </c>
      <c r="E1679" s="12" t="inlineStr">
        <is>
          <t>1203</t>
        </is>
      </c>
      <c r="F1679" s="12" t="inlineStr">
        <is>
          <t>TVQ percues</t>
        </is>
      </c>
      <c r="H1679" s="48">
        <v>576.06</v>
      </c>
      <c r="J1679" s="2">
        <v>45612.5501388889</v>
      </c>
    </row>
    <row outlineLevel="0" r="1680">
      <c r="A1680" s="12">
        <v>534</v>
      </c>
      <c r="B1680" s="2">
        <v>45612</v>
      </c>
      <c r="C1680" s="12" t="inlineStr">
        <is>
          <t>France Morin CPA</t>
        </is>
      </c>
      <c r="D1680" s="12" t="inlineStr">
        <is>
          <t>FACTURE:24-24622</t>
        </is>
      </c>
      <c r="E1680" s="12" t="inlineStr">
        <is>
          <t>1100</t>
        </is>
      </c>
      <c r="F1680" s="12" t="inlineStr">
        <is>
          <t>Comptes clients</t>
        </is>
      </c>
      <c r="G1680" s="48">
        <v>1408.44</v>
      </c>
      <c r="J1680" s="2">
        <v>45612.5656597222</v>
      </c>
    </row>
    <row outlineLevel="0" r="1681">
      <c r="A1681" s="12">
        <v>534</v>
      </c>
      <c r="B1681" s="2">
        <v>45612</v>
      </c>
      <c r="C1681" s="12" t="inlineStr">
        <is>
          <t>France Morin CPA</t>
        </is>
      </c>
      <c r="D1681" s="12" t="inlineStr">
        <is>
          <t>FACTURE:24-24622</t>
        </is>
      </c>
      <c r="E1681" s="12" t="inlineStr">
        <is>
          <t>4000</t>
        </is>
      </c>
      <c r="F1681" s="12" t="inlineStr">
        <is>
          <t>Revenus de consultation</t>
        </is>
      </c>
      <c r="H1681" s="48">
        <v>1225</v>
      </c>
      <c r="J1681" s="2">
        <v>45612.5656597222</v>
      </c>
    </row>
    <row outlineLevel="0" r="1682">
      <c r="A1682" s="12">
        <v>534</v>
      </c>
      <c r="B1682" s="2">
        <v>45612</v>
      </c>
      <c r="C1682" s="12" t="inlineStr">
        <is>
          <t>France Morin CPA</t>
        </is>
      </c>
      <c r="D1682" s="12" t="inlineStr">
        <is>
          <t>FACTURE:24-24622</t>
        </is>
      </c>
      <c r="E1682" s="12" t="inlineStr">
        <is>
          <t>1202</t>
        </is>
      </c>
      <c r="F1682" s="12" t="inlineStr">
        <is>
          <t>TPS percues</t>
        </is>
      </c>
      <c r="H1682" s="48">
        <v>61.25</v>
      </c>
      <c r="J1682" s="2">
        <v>45612.5656597222</v>
      </c>
    </row>
    <row outlineLevel="0" r="1683">
      <c r="A1683" s="12">
        <v>534</v>
      </c>
      <c r="B1683" s="2">
        <v>45612</v>
      </c>
      <c r="C1683" s="12" t="inlineStr">
        <is>
          <t>France Morin CPA</t>
        </is>
      </c>
      <c r="D1683" s="12" t="inlineStr">
        <is>
          <t>FACTURE:24-24622</t>
        </is>
      </c>
      <c r="E1683" s="12" t="inlineStr">
        <is>
          <t>1203</t>
        </is>
      </c>
      <c r="F1683" s="12" t="inlineStr">
        <is>
          <t>TVQ percues</t>
        </is>
      </c>
      <c r="H1683" s="48">
        <v>122.19</v>
      </c>
      <c r="J1683" s="2">
        <v>45612.5656597222</v>
      </c>
    </row>
    <row outlineLevel="0" r="1684">
      <c r="A1684" s="12">
        <v>535</v>
      </c>
      <c r="B1684" s="2">
        <v>45612</v>
      </c>
      <c r="C1684" s="12" t="inlineStr">
        <is>
          <t>Frimasco Inc.</t>
        </is>
      </c>
      <c r="D1684" s="12" t="inlineStr">
        <is>
          <t>FACTURE:24-24623</t>
        </is>
      </c>
      <c r="E1684" s="12" t="inlineStr">
        <is>
          <t>1100</t>
        </is>
      </c>
      <c r="F1684" s="12" t="inlineStr">
        <is>
          <t>Comptes clients</t>
        </is>
      </c>
      <c r="G1684" s="48">
        <v>301.81</v>
      </c>
      <c r="J1684" s="2">
        <v>45612.565787037</v>
      </c>
    </row>
    <row outlineLevel="0" r="1685">
      <c r="A1685" s="12">
        <v>535</v>
      </c>
      <c r="B1685" s="2">
        <v>45612</v>
      </c>
      <c r="C1685" s="12" t="inlineStr">
        <is>
          <t>Frimasco Inc.</t>
        </is>
      </c>
      <c r="D1685" s="12" t="inlineStr">
        <is>
          <t>FACTURE:24-24623</t>
        </is>
      </c>
      <c r="E1685" s="12" t="inlineStr">
        <is>
          <t>4000</t>
        </is>
      </c>
      <c r="F1685" s="12" t="inlineStr">
        <is>
          <t>Revenus de consultation</t>
        </is>
      </c>
      <c r="H1685" s="48">
        <v>262.5</v>
      </c>
      <c r="J1685" s="2">
        <v>45612.565787037</v>
      </c>
    </row>
    <row outlineLevel="0" r="1686">
      <c r="A1686" s="12">
        <v>535</v>
      </c>
      <c r="B1686" s="2">
        <v>45612</v>
      </c>
      <c r="C1686" s="12" t="inlineStr">
        <is>
          <t>Frimasco Inc.</t>
        </is>
      </c>
      <c r="D1686" s="12" t="inlineStr">
        <is>
          <t>FACTURE:24-24623</t>
        </is>
      </c>
      <c r="E1686" s="12" t="inlineStr">
        <is>
          <t>1202</t>
        </is>
      </c>
      <c r="F1686" s="12" t="inlineStr">
        <is>
          <t>TPS percues</t>
        </is>
      </c>
      <c r="H1686" s="48">
        <v>13.13</v>
      </c>
      <c r="J1686" s="2">
        <v>45612.565787037</v>
      </c>
    </row>
    <row outlineLevel="0" r="1687">
      <c r="A1687" s="12">
        <v>535</v>
      </c>
      <c r="B1687" s="2">
        <v>45612</v>
      </c>
      <c r="C1687" s="12" t="inlineStr">
        <is>
          <t>Frimasco Inc.</t>
        </is>
      </c>
      <c r="D1687" s="12" t="inlineStr">
        <is>
          <t>FACTURE:24-24623</t>
        </is>
      </c>
      <c r="E1687" s="12" t="inlineStr">
        <is>
          <t>1203</t>
        </is>
      </c>
      <c r="F1687" s="12" t="inlineStr">
        <is>
          <t>TVQ percues</t>
        </is>
      </c>
      <c r="H1687" s="48">
        <v>26.18</v>
      </c>
      <c r="J1687" s="2">
        <v>45612.565787037</v>
      </c>
    </row>
    <row outlineLevel="0" r="1688">
      <c r="A1688" s="12">
        <v>536</v>
      </c>
      <c r="B1688" s="2">
        <v>45612</v>
      </c>
      <c r="C1688" s="12" t="inlineStr">
        <is>
          <t>Garage Denis Boisclair Inc.</t>
        </is>
      </c>
      <c r="D1688" s="12" t="inlineStr">
        <is>
          <t>FACTURE:24-24624</t>
        </is>
      </c>
      <c r="E1688" s="12" t="inlineStr">
        <is>
          <t>1100</t>
        </is>
      </c>
      <c r="F1688" s="12" t="inlineStr">
        <is>
          <t>Comptes clients</t>
        </is>
      </c>
      <c r="G1688" s="48">
        <v>2012.06</v>
      </c>
      <c r="J1688" s="2">
        <v>45612.5659143518</v>
      </c>
    </row>
    <row outlineLevel="0" r="1689">
      <c r="A1689" s="12">
        <v>536</v>
      </c>
      <c r="B1689" s="2">
        <v>45612</v>
      </c>
      <c r="C1689" s="12" t="inlineStr">
        <is>
          <t>Garage Denis Boisclair Inc.</t>
        </is>
      </c>
      <c r="D1689" s="12" t="inlineStr">
        <is>
          <t>FACTURE:24-24624</t>
        </is>
      </c>
      <c r="E1689" s="12" t="inlineStr">
        <is>
          <t>4000</t>
        </is>
      </c>
      <c r="F1689" s="12" t="inlineStr">
        <is>
          <t>Revenus de consultation</t>
        </is>
      </c>
      <c r="H1689" s="48">
        <v>1750</v>
      </c>
      <c r="J1689" s="2">
        <v>45612.5659143518</v>
      </c>
    </row>
    <row outlineLevel="0" r="1690">
      <c r="A1690" s="12">
        <v>536</v>
      </c>
      <c r="B1690" s="2">
        <v>45612</v>
      </c>
      <c r="C1690" s="12" t="inlineStr">
        <is>
          <t>Garage Denis Boisclair Inc.</t>
        </is>
      </c>
      <c r="D1690" s="12" t="inlineStr">
        <is>
          <t>FACTURE:24-24624</t>
        </is>
      </c>
      <c r="E1690" s="12" t="inlineStr">
        <is>
          <t>1202</t>
        </is>
      </c>
      <c r="F1690" s="12" t="inlineStr">
        <is>
          <t>TPS percues</t>
        </is>
      </c>
      <c r="H1690" s="48">
        <v>87.5</v>
      </c>
      <c r="J1690" s="2">
        <v>45612.5659143518</v>
      </c>
    </row>
    <row outlineLevel="0" r="1691">
      <c r="A1691" s="12">
        <v>536</v>
      </c>
      <c r="B1691" s="2">
        <v>45612</v>
      </c>
      <c r="C1691" s="12" t="inlineStr">
        <is>
          <t>Garage Denis Boisclair Inc.</t>
        </is>
      </c>
      <c r="D1691" s="12" t="inlineStr">
        <is>
          <t>FACTURE:24-24624</t>
        </is>
      </c>
      <c r="E1691" s="12" t="inlineStr">
        <is>
          <t>1203</t>
        </is>
      </c>
      <c r="F1691" s="12" t="inlineStr">
        <is>
          <t>TVQ percues</t>
        </is>
      </c>
      <c r="H1691" s="48">
        <v>174.56</v>
      </c>
      <c r="J1691" s="2">
        <v>45612.5659143518</v>
      </c>
    </row>
    <row outlineLevel="0" r="1692">
      <c r="A1692" s="12">
        <v>537</v>
      </c>
      <c r="B1692" s="2">
        <v>45612</v>
      </c>
      <c r="C1692" s="12" t="inlineStr">
        <is>
          <t>Gestion L'Anneau Inc.</t>
        </is>
      </c>
      <c r="D1692" s="12" t="inlineStr">
        <is>
          <t>FACTURE:24-24625</t>
        </is>
      </c>
      <c r="E1692" s="12" t="inlineStr">
        <is>
          <t>1100</t>
        </is>
      </c>
      <c r="F1692" s="12" t="inlineStr">
        <is>
          <t>Comptes clients</t>
        </is>
      </c>
      <c r="G1692" s="48">
        <v>35714.11</v>
      </c>
      <c r="J1692" s="2">
        <v>45612.5660648148</v>
      </c>
    </row>
    <row outlineLevel="0" r="1693">
      <c r="A1693" s="12">
        <v>537</v>
      </c>
      <c r="B1693" s="2">
        <v>45612</v>
      </c>
      <c r="C1693" s="12" t="inlineStr">
        <is>
          <t>Gestion L'Anneau Inc.</t>
        </is>
      </c>
      <c r="D1693" s="12" t="inlineStr">
        <is>
          <t>FACTURE:24-24625</t>
        </is>
      </c>
      <c r="E1693" s="12" t="inlineStr">
        <is>
          <t>4000</t>
        </is>
      </c>
      <c r="F1693" s="12" t="inlineStr">
        <is>
          <t>Revenus de consultation</t>
        </is>
      </c>
      <c r="H1693" s="48">
        <v>31062.5</v>
      </c>
      <c r="J1693" s="2">
        <v>45612.5660648148</v>
      </c>
    </row>
    <row outlineLevel="0" r="1694">
      <c r="A1694" s="12">
        <v>537</v>
      </c>
      <c r="B1694" s="2">
        <v>45612</v>
      </c>
      <c r="C1694" s="12" t="inlineStr">
        <is>
          <t>Gestion L'Anneau Inc.</t>
        </is>
      </c>
      <c r="D1694" s="12" t="inlineStr">
        <is>
          <t>FACTURE:24-24625</t>
        </is>
      </c>
      <c r="E1694" s="12" t="inlineStr">
        <is>
          <t>1202</t>
        </is>
      </c>
      <c r="F1694" s="12" t="inlineStr">
        <is>
          <t>TPS percues</t>
        </is>
      </c>
      <c r="H1694" s="48">
        <v>1553.13</v>
      </c>
      <c r="J1694" s="2">
        <v>45612.5660648148</v>
      </c>
    </row>
    <row outlineLevel="0" r="1695">
      <c r="A1695" s="12">
        <v>537</v>
      </c>
      <c r="B1695" s="2">
        <v>45612</v>
      </c>
      <c r="C1695" s="12" t="inlineStr">
        <is>
          <t>Gestion L'Anneau Inc.</t>
        </is>
      </c>
      <c r="D1695" s="12" t="inlineStr">
        <is>
          <t>FACTURE:24-24625</t>
        </is>
      </c>
      <c r="E1695" s="12" t="inlineStr">
        <is>
          <t>1203</t>
        </is>
      </c>
      <c r="F1695" s="12" t="inlineStr">
        <is>
          <t>TVQ percues</t>
        </is>
      </c>
      <c r="H1695" s="48">
        <v>3098.48</v>
      </c>
      <c r="J1695" s="2">
        <v>45612.5660648148</v>
      </c>
    </row>
    <row outlineLevel="0" r="1696">
      <c r="A1696" s="12">
        <v>538</v>
      </c>
      <c r="B1696" s="2">
        <v>45612</v>
      </c>
      <c r="C1696" s="12" t="inlineStr">
        <is>
          <t>Gravel et Associés Inc.</t>
        </is>
      </c>
      <c r="D1696" s="12" t="inlineStr">
        <is>
          <t>FACTURE:24-24626</t>
        </is>
      </c>
      <c r="E1696" s="12" t="inlineStr">
        <is>
          <t>1100</t>
        </is>
      </c>
      <c r="F1696" s="12" t="inlineStr">
        <is>
          <t>Comptes clients</t>
        </is>
      </c>
      <c r="G1696" s="48">
        <v>201.21</v>
      </c>
      <c r="J1696" s="2">
        <v>45612.5661921296</v>
      </c>
    </row>
    <row outlineLevel="0" r="1697">
      <c r="A1697" s="12">
        <v>538</v>
      </c>
      <c r="B1697" s="2">
        <v>45612</v>
      </c>
      <c r="C1697" s="12" t="inlineStr">
        <is>
          <t>Gravel et Associés Inc.</t>
        </is>
      </c>
      <c r="D1697" s="12" t="inlineStr">
        <is>
          <t>FACTURE:24-24626</t>
        </is>
      </c>
      <c r="E1697" s="12" t="inlineStr">
        <is>
          <t>4000</t>
        </is>
      </c>
      <c r="F1697" s="12" t="inlineStr">
        <is>
          <t>Revenus de consultation</t>
        </is>
      </c>
      <c r="H1697" s="48">
        <v>175</v>
      </c>
      <c r="J1697" s="2">
        <v>45612.5661921296</v>
      </c>
    </row>
    <row outlineLevel="0" r="1698">
      <c r="A1698" s="12">
        <v>538</v>
      </c>
      <c r="B1698" s="2">
        <v>45612</v>
      </c>
      <c r="C1698" s="12" t="inlineStr">
        <is>
          <t>Gravel et Associés Inc.</t>
        </is>
      </c>
      <c r="D1698" s="12" t="inlineStr">
        <is>
          <t>FACTURE:24-24626</t>
        </is>
      </c>
      <c r="E1698" s="12" t="inlineStr">
        <is>
          <t>1202</t>
        </is>
      </c>
      <c r="F1698" s="12" t="inlineStr">
        <is>
          <t>TPS percues</t>
        </is>
      </c>
      <c r="H1698" s="48">
        <v>8.75</v>
      </c>
      <c r="J1698" s="2">
        <v>45612.5661921296</v>
      </c>
    </row>
    <row outlineLevel="0" r="1699">
      <c r="A1699" s="12">
        <v>538</v>
      </c>
      <c r="B1699" s="2">
        <v>45612</v>
      </c>
      <c r="C1699" s="12" t="inlineStr">
        <is>
          <t>Gravel et Associés Inc.</t>
        </is>
      </c>
      <c r="D1699" s="12" t="inlineStr">
        <is>
          <t>FACTURE:24-24626</t>
        </is>
      </c>
      <c r="E1699" s="12" t="inlineStr">
        <is>
          <t>1203</t>
        </is>
      </c>
      <c r="F1699" s="12" t="inlineStr">
        <is>
          <t>TVQ percues</t>
        </is>
      </c>
      <c r="H1699" s="48">
        <v>17.46</v>
      </c>
      <c r="J1699" s="2">
        <v>45612.5661921296</v>
      </c>
    </row>
    <row outlineLevel="0" r="1700">
      <c r="A1700" s="12">
        <v>539</v>
      </c>
      <c r="B1700" s="2">
        <v>45612</v>
      </c>
      <c r="C1700" s="12" t="inlineStr">
        <is>
          <t>Groupe Teltech Inc.</t>
        </is>
      </c>
      <c r="D1700" s="12" t="inlineStr">
        <is>
          <t>FACTURE:24-24627</t>
        </is>
      </c>
      <c r="E1700" s="12" t="inlineStr">
        <is>
          <t>1100</t>
        </is>
      </c>
      <c r="F1700" s="12" t="inlineStr">
        <is>
          <t>Comptes clients</t>
        </is>
      </c>
      <c r="G1700" s="48">
        <v>6841.01</v>
      </c>
      <c r="J1700" s="2">
        <v>45612.5662962963</v>
      </c>
    </row>
    <row outlineLevel="0" r="1701">
      <c r="A1701" s="12">
        <v>539</v>
      </c>
      <c r="B1701" s="2">
        <v>45612</v>
      </c>
      <c r="C1701" s="12" t="inlineStr">
        <is>
          <t>Groupe Teltech Inc.</t>
        </is>
      </c>
      <c r="D1701" s="12" t="inlineStr">
        <is>
          <t>FACTURE:24-24627</t>
        </is>
      </c>
      <c r="E1701" s="12" t="inlineStr">
        <is>
          <t>4000</t>
        </is>
      </c>
      <c r="F1701" s="12" t="inlineStr">
        <is>
          <t>Revenus de consultation</t>
        </is>
      </c>
      <c r="H1701" s="48">
        <v>5950</v>
      </c>
      <c r="J1701" s="2">
        <v>45612.5662962963</v>
      </c>
    </row>
    <row outlineLevel="0" r="1702">
      <c r="A1702" s="12">
        <v>539</v>
      </c>
      <c r="B1702" s="2">
        <v>45612</v>
      </c>
      <c r="C1702" s="12" t="inlineStr">
        <is>
          <t>Groupe Teltech Inc.</t>
        </is>
      </c>
      <c r="D1702" s="12" t="inlineStr">
        <is>
          <t>FACTURE:24-24627</t>
        </is>
      </c>
      <c r="E1702" s="12" t="inlineStr">
        <is>
          <t>1202</t>
        </is>
      </c>
      <c r="F1702" s="12" t="inlineStr">
        <is>
          <t>TPS percues</t>
        </is>
      </c>
      <c r="H1702" s="48">
        <v>297.5</v>
      </c>
      <c r="J1702" s="2">
        <v>45612.5662962963</v>
      </c>
    </row>
    <row outlineLevel="0" r="1703">
      <c r="A1703" s="12">
        <v>539</v>
      </c>
      <c r="B1703" s="2">
        <v>45612</v>
      </c>
      <c r="C1703" s="12" t="inlineStr">
        <is>
          <t>Groupe Teltech Inc.</t>
        </is>
      </c>
      <c r="D1703" s="12" t="inlineStr">
        <is>
          <t>FACTURE:24-24627</t>
        </is>
      </c>
      <c r="E1703" s="12" t="inlineStr">
        <is>
          <t>1203</t>
        </is>
      </c>
      <c r="F1703" s="12" t="inlineStr">
        <is>
          <t>TVQ percues</t>
        </is>
      </c>
      <c r="H1703" s="48">
        <v>593.51</v>
      </c>
      <c r="J1703" s="2">
        <v>45612.5662962963</v>
      </c>
    </row>
    <row outlineLevel="0" r="1704">
      <c r="A1704" s="12">
        <v>540</v>
      </c>
      <c r="B1704" s="2">
        <v>45612</v>
      </c>
      <c r="C1704" s="12" t="inlineStr">
        <is>
          <t>Immeubles Marklin C2 Inc.</t>
        </is>
      </c>
      <c r="D1704" s="12" t="inlineStr">
        <is>
          <t>FACTURE:24-24628</t>
        </is>
      </c>
      <c r="E1704" s="12" t="inlineStr">
        <is>
          <t>1100</t>
        </is>
      </c>
      <c r="F1704" s="12" t="inlineStr">
        <is>
          <t>Comptes clients</t>
        </is>
      </c>
      <c r="G1704" s="48">
        <v>804.83</v>
      </c>
      <c r="J1704" s="2">
        <v>45612.566400463</v>
      </c>
    </row>
    <row outlineLevel="0" r="1705">
      <c r="A1705" s="12">
        <v>540</v>
      </c>
      <c r="B1705" s="2">
        <v>45612</v>
      </c>
      <c r="C1705" s="12" t="inlineStr">
        <is>
          <t>Immeubles Marklin C2 Inc.</t>
        </is>
      </c>
      <c r="D1705" s="12" t="inlineStr">
        <is>
          <t>FACTURE:24-24628</t>
        </is>
      </c>
      <c r="E1705" s="12" t="inlineStr">
        <is>
          <t>4000</t>
        </is>
      </c>
      <c r="F1705" s="12" t="inlineStr">
        <is>
          <t>Revenus de consultation</t>
        </is>
      </c>
      <c r="H1705" s="48">
        <v>700</v>
      </c>
      <c r="J1705" s="2">
        <v>45612.566400463</v>
      </c>
    </row>
    <row outlineLevel="0" r="1706">
      <c r="A1706" s="12">
        <v>540</v>
      </c>
      <c r="B1706" s="2">
        <v>45612</v>
      </c>
      <c r="C1706" s="12" t="inlineStr">
        <is>
          <t>Immeubles Marklin C2 Inc.</t>
        </is>
      </c>
      <c r="D1706" s="12" t="inlineStr">
        <is>
          <t>FACTURE:24-24628</t>
        </is>
      </c>
      <c r="E1706" s="12" t="inlineStr">
        <is>
          <t>1202</t>
        </is>
      </c>
      <c r="F1706" s="12" t="inlineStr">
        <is>
          <t>TPS percues</t>
        </is>
      </c>
      <c r="H1706" s="48">
        <v>35</v>
      </c>
      <c r="J1706" s="2">
        <v>45612.566400463</v>
      </c>
    </row>
    <row outlineLevel="0" r="1707">
      <c r="A1707" s="12">
        <v>540</v>
      </c>
      <c r="B1707" s="2">
        <v>45612</v>
      </c>
      <c r="C1707" s="12" t="inlineStr">
        <is>
          <t>Immeubles Marklin C2 Inc.</t>
        </is>
      </c>
      <c r="D1707" s="12" t="inlineStr">
        <is>
          <t>FACTURE:24-24628</t>
        </is>
      </c>
      <c r="E1707" s="12" t="inlineStr">
        <is>
          <t>1203</t>
        </is>
      </c>
      <c r="F1707" s="12" t="inlineStr">
        <is>
          <t>TVQ percues</t>
        </is>
      </c>
      <c r="H1707" s="48">
        <v>69.83</v>
      </c>
      <c r="J1707" s="2">
        <v>45612.566400463</v>
      </c>
    </row>
    <row outlineLevel="0" r="1708">
      <c r="A1708" s="12">
        <v>541</v>
      </c>
      <c r="B1708" s="2">
        <v>45612</v>
      </c>
      <c r="C1708" s="12" t="inlineStr">
        <is>
          <t>Iso Énergie Inc.</t>
        </is>
      </c>
      <c r="D1708" s="12" t="inlineStr">
        <is>
          <t>FACTURE:24-24629</t>
        </is>
      </c>
      <c r="E1708" s="12" t="inlineStr">
        <is>
          <t>1100</t>
        </is>
      </c>
      <c r="F1708" s="12" t="inlineStr">
        <is>
          <t>Comptes clients</t>
        </is>
      </c>
      <c r="G1708" s="48">
        <v>503.02</v>
      </c>
      <c r="J1708" s="2">
        <v>45612.5665046296</v>
      </c>
    </row>
    <row outlineLevel="0" r="1709">
      <c r="A1709" s="12">
        <v>541</v>
      </c>
      <c r="B1709" s="2">
        <v>45612</v>
      </c>
      <c r="C1709" s="12" t="inlineStr">
        <is>
          <t>Iso Énergie Inc.</t>
        </is>
      </c>
      <c r="D1709" s="12" t="inlineStr">
        <is>
          <t>FACTURE:24-24629</t>
        </is>
      </c>
      <c r="E1709" s="12" t="inlineStr">
        <is>
          <t>4000</t>
        </is>
      </c>
      <c r="F1709" s="12" t="inlineStr">
        <is>
          <t>Revenus de consultation</t>
        </is>
      </c>
      <c r="H1709" s="48">
        <v>437.5</v>
      </c>
      <c r="J1709" s="2">
        <v>45612.5665046296</v>
      </c>
    </row>
    <row outlineLevel="0" r="1710">
      <c r="A1710" s="12">
        <v>541</v>
      </c>
      <c r="B1710" s="2">
        <v>45612</v>
      </c>
      <c r="C1710" s="12" t="inlineStr">
        <is>
          <t>Iso Énergie Inc.</t>
        </is>
      </c>
      <c r="D1710" s="12" t="inlineStr">
        <is>
          <t>FACTURE:24-24629</t>
        </is>
      </c>
      <c r="E1710" s="12" t="inlineStr">
        <is>
          <t>1202</t>
        </is>
      </c>
      <c r="F1710" s="12" t="inlineStr">
        <is>
          <t>TPS percues</t>
        </is>
      </c>
      <c r="H1710" s="48">
        <v>21.88</v>
      </c>
      <c r="J1710" s="2">
        <v>45612.5665046296</v>
      </c>
    </row>
    <row outlineLevel="0" r="1711">
      <c r="A1711" s="12">
        <v>541</v>
      </c>
      <c r="B1711" s="2">
        <v>45612</v>
      </c>
      <c r="C1711" s="12" t="inlineStr">
        <is>
          <t>Iso Énergie Inc.</t>
        </is>
      </c>
      <c r="D1711" s="12" t="inlineStr">
        <is>
          <t>FACTURE:24-24629</t>
        </is>
      </c>
      <c r="E1711" s="12" t="inlineStr">
        <is>
          <t>1203</t>
        </is>
      </c>
      <c r="F1711" s="12" t="inlineStr">
        <is>
          <t>TVQ percues</t>
        </is>
      </c>
      <c r="H1711" s="48">
        <v>43.64</v>
      </c>
      <c r="J1711" s="2">
        <v>45612.5665046296</v>
      </c>
    </row>
    <row outlineLevel="0" r="1712">
      <c r="A1712" s="12">
        <v>542</v>
      </c>
      <c r="B1712" s="2">
        <v>45612</v>
      </c>
      <c r="C1712" s="12" t="inlineStr">
        <is>
          <t>Les Toitures C.B.C. Inc.</t>
        </is>
      </c>
      <c r="D1712" s="12" t="inlineStr">
        <is>
          <t>FACTURE:24-24630</t>
        </is>
      </c>
      <c r="E1712" s="12" t="inlineStr">
        <is>
          <t>1100</t>
        </is>
      </c>
      <c r="F1712" s="12" t="inlineStr">
        <is>
          <t>Comptes clients</t>
        </is>
      </c>
      <c r="G1712" s="48">
        <v>2012.06</v>
      </c>
      <c r="J1712" s="2">
        <v>45612.5666087963</v>
      </c>
    </row>
    <row outlineLevel="0" r="1713">
      <c r="A1713" s="12">
        <v>542</v>
      </c>
      <c r="B1713" s="2">
        <v>45612</v>
      </c>
      <c r="C1713" s="12" t="inlineStr">
        <is>
          <t>Les Toitures C.B.C. Inc.</t>
        </is>
      </c>
      <c r="D1713" s="12" t="inlineStr">
        <is>
          <t>FACTURE:24-24630</t>
        </is>
      </c>
      <c r="E1713" s="12" t="inlineStr">
        <is>
          <t>4000</t>
        </is>
      </c>
      <c r="F1713" s="12" t="inlineStr">
        <is>
          <t>Revenus de consultation</t>
        </is>
      </c>
      <c r="H1713" s="48">
        <v>1750</v>
      </c>
      <c r="J1713" s="2">
        <v>45612.5666087963</v>
      </c>
    </row>
    <row outlineLevel="0" r="1714">
      <c r="A1714" s="12">
        <v>542</v>
      </c>
      <c r="B1714" s="2">
        <v>45612</v>
      </c>
      <c r="C1714" s="12" t="inlineStr">
        <is>
          <t>Les Toitures C.B.C. Inc.</t>
        </is>
      </c>
      <c r="D1714" s="12" t="inlineStr">
        <is>
          <t>FACTURE:24-24630</t>
        </is>
      </c>
      <c r="E1714" s="12" t="inlineStr">
        <is>
          <t>1202</t>
        </is>
      </c>
      <c r="F1714" s="12" t="inlineStr">
        <is>
          <t>TPS percues</t>
        </is>
      </c>
      <c r="H1714" s="48">
        <v>87.5</v>
      </c>
      <c r="J1714" s="2">
        <v>45612.5666087963</v>
      </c>
    </row>
    <row outlineLevel="0" r="1715">
      <c r="A1715" s="12">
        <v>542</v>
      </c>
      <c r="B1715" s="2">
        <v>45612</v>
      </c>
      <c r="C1715" s="12" t="inlineStr">
        <is>
          <t>Les Toitures C.B.C. Inc.</t>
        </is>
      </c>
      <c r="D1715" s="12" t="inlineStr">
        <is>
          <t>FACTURE:24-24630</t>
        </is>
      </c>
      <c r="E1715" s="12" t="inlineStr">
        <is>
          <t>1203</t>
        </is>
      </c>
      <c r="F1715" s="12" t="inlineStr">
        <is>
          <t>TVQ percues</t>
        </is>
      </c>
      <c r="H1715" s="48">
        <v>174.56</v>
      </c>
      <c r="J1715" s="2">
        <v>45612.5666087963</v>
      </c>
    </row>
    <row outlineLevel="0" r="1716">
      <c r="A1716" s="12">
        <v>543</v>
      </c>
      <c r="B1716" s="2">
        <v>45612</v>
      </c>
      <c r="C1716" s="12" t="inlineStr">
        <is>
          <t>Les entreprises P. Marion Inc.</t>
        </is>
      </c>
      <c r="D1716" s="12" t="inlineStr">
        <is>
          <t>FACTURE:24-24632</t>
        </is>
      </c>
      <c r="E1716" s="12" t="inlineStr">
        <is>
          <t>1100</t>
        </is>
      </c>
      <c r="F1716" s="12" t="inlineStr">
        <is>
          <t>Comptes clients</t>
        </is>
      </c>
      <c r="G1716" s="48">
        <v>603.62</v>
      </c>
      <c r="J1716" s="2">
        <v>45612.5667013889</v>
      </c>
    </row>
    <row outlineLevel="0" r="1717">
      <c r="A1717" s="12">
        <v>543</v>
      </c>
      <c r="B1717" s="2">
        <v>45612</v>
      </c>
      <c r="C1717" s="12" t="inlineStr">
        <is>
          <t>Les entreprises P. Marion Inc.</t>
        </is>
      </c>
      <c r="D1717" s="12" t="inlineStr">
        <is>
          <t>FACTURE:24-24632</t>
        </is>
      </c>
      <c r="E1717" s="12" t="inlineStr">
        <is>
          <t>4000</t>
        </is>
      </c>
      <c r="F1717" s="12" t="inlineStr">
        <is>
          <t>Revenus de consultation</t>
        </is>
      </c>
      <c r="H1717" s="48">
        <v>525</v>
      </c>
      <c r="J1717" s="2">
        <v>45612.5667013889</v>
      </c>
    </row>
    <row outlineLevel="0" r="1718">
      <c r="A1718" s="12">
        <v>543</v>
      </c>
      <c r="B1718" s="2">
        <v>45612</v>
      </c>
      <c r="C1718" s="12" t="inlineStr">
        <is>
          <t>Les entreprises P. Marion Inc.</t>
        </is>
      </c>
      <c r="D1718" s="12" t="inlineStr">
        <is>
          <t>FACTURE:24-24632</t>
        </is>
      </c>
      <c r="E1718" s="12" t="inlineStr">
        <is>
          <t>1202</t>
        </is>
      </c>
      <c r="F1718" s="12" t="inlineStr">
        <is>
          <t>TPS percues</t>
        </is>
      </c>
      <c r="H1718" s="48">
        <v>26.25</v>
      </c>
      <c r="J1718" s="2">
        <v>45612.5667013889</v>
      </c>
    </row>
    <row outlineLevel="0" r="1719">
      <c r="A1719" s="12">
        <v>543</v>
      </c>
      <c r="B1719" s="2">
        <v>45612</v>
      </c>
      <c r="C1719" s="12" t="inlineStr">
        <is>
          <t>Les entreprises P. Marion Inc.</t>
        </is>
      </c>
      <c r="D1719" s="12" t="inlineStr">
        <is>
          <t>FACTURE:24-24632</t>
        </is>
      </c>
      <c r="E1719" s="12" t="inlineStr">
        <is>
          <t>1203</t>
        </is>
      </c>
      <c r="F1719" s="12" t="inlineStr">
        <is>
          <t>TVQ percues</t>
        </is>
      </c>
      <c r="H1719" s="48">
        <v>52.37</v>
      </c>
      <c r="J1719" s="2">
        <v>45612.5667013889</v>
      </c>
    </row>
    <row outlineLevel="0" r="1720">
      <c r="A1720" s="12">
        <v>544</v>
      </c>
      <c r="B1720" s="2">
        <v>45612</v>
      </c>
      <c r="C1720" s="12" t="inlineStr">
        <is>
          <t>Les entreprises Lanthier et Papineau Inc.</t>
        </is>
      </c>
      <c r="D1720" s="12" t="inlineStr">
        <is>
          <t>FACTURE:24-24631</t>
        </is>
      </c>
      <c r="E1720" s="12" t="inlineStr">
        <is>
          <t>1100</t>
        </is>
      </c>
      <c r="F1720" s="12" t="inlineStr">
        <is>
          <t>Comptes clients</t>
        </is>
      </c>
      <c r="G1720" s="48">
        <v>30784.56</v>
      </c>
      <c r="J1720" s="2">
        <v>45612.5667939815</v>
      </c>
    </row>
    <row outlineLevel="0" r="1721">
      <c r="A1721" s="12">
        <v>544</v>
      </c>
      <c r="B1721" s="2">
        <v>45612</v>
      </c>
      <c r="C1721" s="12" t="inlineStr">
        <is>
          <t>Les entreprises Lanthier et Papineau Inc.</t>
        </is>
      </c>
      <c r="D1721" s="12" t="inlineStr">
        <is>
          <t>FACTURE:24-24631</t>
        </is>
      </c>
      <c r="E1721" s="12" t="inlineStr">
        <is>
          <t>4000</t>
        </is>
      </c>
      <c r="F1721" s="12" t="inlineStr">
        <is>
          <t>Revenus de consultation</t>
        </is>
      </c>
      <c r="H1721" s="48">
        <v>26775</v>
      </c>
      <c r="J1721" s="2">
        <v>45612.5667939815</v>
      </c>
    </row>
    <row outlineLevel="0" r="1722">
      <c r="A1722" s="12">
        <v>544</v>
      </c>
      <c r="B1722" s="2">
        <v>45612</v>
      </c>
      <c r="C1722" s="12" t="inlineStr">
        <is>
          <t>Les entreprises Lanthier et Papineau Inc.</t>
        </is>
      </c>
      <c r="D1722" s="12" t="inlineStr">
        <is>
          <t>FACTURE:24-24631</t>
        </is>
      </c>
      <c r="E1722" s="12" t="inlineStr">
        <is>
          <t>1202</t>
        </is>
      </c>
      <c r="F1722" s="12" t="inlineStr">
        <is>
          <t>TPS percues</t>
        </is>
      </c>
      <c r="H1722" s="48">
        <v>1338.75</v>
      </c>
      <c r="J1722" s="2">
        <v>45612.5667939815</v>
      </c>
    </row>
    <row outlineLevel="0" r="1723">
      <c r="A1723" s="12">
        <v>544</v>
      </c>
      <c r="B1723" s="2">
        <v>45612</v>
      </c>
      <c r="C1723" s="12" t="inlineStr">
        <is>
          <t>Les entreprises Lanthier et Papineau Inc.</t>
        </is>
      </c>
      <c r="D1723" s="12" t="inlineStr">
        <is>
          <t>FACTURE:24-24631</t>
        </is>
      </c>
      <c r="E1723" s="12" t="inlineStr">
        <is>
          <t>1203</t>
        </is>
      </c>
      <c r="F1723" s="12" t="inlineStr">
        <is>
          <t>TVQ percues</t>
        </is>
      </c>
      <c r="H1723" s="48">
        <v>2670.81</v>
      </c>
      <c r="J1723" s="2">
        <v>45612.5667939815</v>
      </c>
    </row>
    <row outlineLevel="0" r="1724">
      <c r="A1724" s="12">
        <v>545</v>
      </c>
      <c r="B1724" s="2">
        <v>45612</v>
      </c>
      <c r="C1724" s="12" t="inlineStr">
        <is>
          <t>Les Éditions Reynald Goulet Inc.</t>
        </is>
      </c>
      <c r="D1724" s="12" t="inlineStr">
        <is>
          <t>FACTURE:24-24633</t>
        </is>
      </c>
      <c r="E1724" s="12" t="inlineStr">
        <is>
          <t>1100</t>
        </is>
      </c>
      <c r="F1724" s="12" t="inlineStr">
        <is>
          <t>Comptes clients</t>
        </is>
      </c>
      <c r="G1724" s="48">
        <v>9614.79</v>
      </c>
      <c r="J1724" s="2">
        <v>45612.566875</v>
      </c>
    </row>
    <row outlineLevel="0" r="1725">
      <c r="A1725" s="12">
        <v>545</v>
      </c>
      <c r="B1725" s="2">
        <v>45612</v>
      </c>
      <c r="C1725" s="12" t="inlineStr">
        <is>
          <t>Les Éditions Reynald Goulet Inc.</t>
        </is>
      </c>
      <c r="D1725" s="12" t="inlineStr">
        <is>
          <t>FACTURE:24-24633</t>
        </is>
      </c>
      <c r="E1725" s="12" t="inlineStr">
        <is>
          <t>4000</t>
        </is>
      </c>
      <c r="F1725" s="12" t="inlineStr">
        <is>
          <t>Revenus de consultation</t>
        </is>
      </c>
      <c r="H1725" s="48">
        <v>8312.5</v>
      </c>
      <c r="J1725" s="2">
        <v>45612.566875</v>
      </c>
    </row>
    <row outlineLevel="0" r="1726">
      <c r="A1726" s="12">
        <v>545</v>
      </c>
      <c r="B1726" s="2">
        <v>45612</v>
      </c>
      <c r="C1726" s="12" t="inlineStr">
        <is>
          <t>Les Éditions Reynald Goulet Inc.</t>
        </is>
      </c>
      <c r="D1726" s="12" t="inlineStr">
        <is>
          <t>FACTURE:24-24633</t>
        </is>
      </c>
      <c r="E1726" s="12" t="inlineStr">
        <is>
          <t>4010</t>
        </is>
      </c>
      <c r="F1726" s="12" t="inlineStr">
        <is>
          <t>Revenus - Frais de poste</t>
        </is>
      </c>
      <c r="H1726" s="48">
        <v>50</v>
      </c>
      <c r="J1726" s="2">
        <v>45612.566875</v>
      </c>
    </row>
    <row outlineLevel="0" r="1727">
      <c r="A1727" s="12">
        <v>545</v>
      </c>
      <c r="B1727" s="2">
        <v>45612</v>
      </c>
      <c r="C1727" s="12" t="inlineStr">
        <is>
          <t>Les Éditions Reynald Goulet Inc.</t>
        </is>
      </c>
      <c r="D1727" s="12" t="inlineStr">
        <is>
          <t>FACTURE:24-24633</t>
        </is>
      </c>
      <c r="E1727" s="12" t="inlineStr">
        <is>
          <t>1202</t>
        </is>
      </c>
      <c r="F1727" s="12" t="inlineStr">
        <is>
          <t>TPS percues</t>
        </is>
      </c>
      <c r="H1727" s="48">
        <v>418.13</v>
      </c>
      <c r="J1727" s="2">
        <v>45612.566875</v>
      </c>
    </row>
    <row outlineLevel="0" r="1728">
      <c r="A1728" s="12">
        <v>545</v>
      </c>
      <c r="B1728" s="2">
        <v>45612</v>
      </c>
      <c r="C1728" s="12" t="inlineStr">
        <is>
          <t>Les Éditions Reynald Goulet Inc.</t>
        </is>
      </c>
      <c r="D1728" s="12" t="inlineStr">
        <is>
          <t>FACTURE:24-24633</t>
        </is>
      </c>
      <c r="E1728" s="12" t="inlineStr">
        <is>
          <t>1203</t>
        </is>
      </c>
      <c r="F1728" s="12" t="inlineStr">
        <is>
          <t>TVQ percues</t>
        </is>
      </c>
      <c r="H1728" s="48">
        <v>834.16</v>
      </c>
      <c r="J1728" s="2">
        <v>45612.566875</v>
      </c>
    </row>
    <row outlineLevel="0" r="1729">
      <c r="A1729" s="12">
        <v>546</v>
      </c>
      <c r="B1729" s="2">
        <v>45612</v>
      </c>
      <c r="C1729" s="12" t="inlineStr">
        <is>
          <t>Librairie Lu-Lu Inc.</t>
        </is>
      </c>
      <c r="D1729" s="12" t="inlineStr">
        <is>
          <t>FACTURE:24-24634</t>
        </is>
      </c>
      <c r="E1729" s="12" t="inlineStr">
        <is>
          <t>1100</t>
        </is>
      </c>
      <c r="F1729" s="12" t="inlineStr">
        <is>
          <t>Comptes clients</t>
        </is>
      </c>
      <c r="G1729" s="48">
        <v>2253.51</v>
      </c>
      <c r="J1729" s="2">
        <v>45612.5669560185</v>
      </c>
    </row>
    <row outlineLevel="0" r="1730">
      <c r="A1730" s="12">
        <v>546</v>
      </c>
      <c r="B1730" s="2">
        <v>45612</v>
      </c>
      <c r="C1730" s="12" t="inlineStr">
        <is>
          <t>Librairie Lu-Lu Inc.</t>
        </is>
      </c>
      <c r="D1730" s="12" t="inlineStr">
        <is>
          <t>FACTURE:24-24634</t>
        </is>
      </c>
      <c r="E1730" s="12" t="inlineStr">
        <is>
          <t>4000</t>
        </is>
      </c>
      <c r="F1730" s="12" t="inlineStr">
        <is>
          <t>Revenus de consultation</t>
        </is>
      </c>
      <c r="H1730" s="48">
        <v>1960</v>
      </c>
      <c r="J1730" s="2">
        <v>45612.5669560185</v>
      </c>
    </row>
    <row outlineLevel="0" r="1731">
      <c r="A1731" s="12">
        <v>546</v>
      </c>
      <c r="B1731" s="2">
        <v>45612</v>
      </c>
      <c r="C1731" s="12" t="inlineStr">
        <is>
          <t>Librairie Lu-Lu Inc.</t>
        </is>
      </c>
      <c r="D1731" s="12" t="inlineStr">
        <is>
          <t>FACTURE:24-24634</t>
        </is>
      </c>
      <c r="E1731" s="12" t="inlineStr">
        <is>
          <t>1202</t>
        </is>
      </c>
      <c r="F1731" s="12" t="inlineStr">
        <is>
          <t>TPS percues</t>
        </is>
      </c>
      <c r="H1731" s="48">
        <v>98</v>
      </c>
      <c r="J1731" s="2">
        <v>45612.5669560185</v>
      </c>
    </row>
    <row outlineLevel="0" r="1732">
      <c r="A1732" s="12">
        <v>546</v>
      </c>
      <c r="B1732" s="2">
        <v>45612</v>
      </c>
      <c r="C1732" s="12" t="inlineStr">
        <is>
          <t>Librairie Lu-Lu Inc.</t>
        </is>
      </c>
      <c r="D1732" s="12" t="inlineStr">
        <is>
          <t>FACTURE:24-24634</t>
        </is>
      </c>
      <c r="E1732" s="12" t="inlineStr">
        <is>
          <t>1203</t>
        </is>
      </c>
      <c r="F1732" s="12" t="inlineStr">
        <is>
          <t>TVQ percues</t>
        </is>
      </c>
      <c r="H1732" s="48">
        <v>195.51</v>
      </c>
      <c r="J1732" s="2">
        <v>45612.5669560185</v>
      </c>
    </row>
    <row outlineLevel="0" r="1733">
      <c r="A1733" s="12">
        <v>547</v>
      </c>
      <c r="B1733" s="2">
        <v>45612</v>
      </c>
      <c r="C1733" s="12" t="inlineStr">
        <is>
          <t>Lostocch Holdings Inc.</t>
        </is>
      </c>
      <c r="D1733" s="12" t="inlineStr">
        <is>
          <t>FACTURE:24-24635</t>
        </is>
      </c>
      <c r="E1733" s="12" t="inlineStr">
        <is>
          <t>1100</t>
        </is>
      </c>
      <c r="F1733" s="12" t="inlineStr">
        <is>
          <t>Comptes clients</t>
        </is>
      </c>
      <c r="G1733" s="48">
        <v>5691.26</v>
      </c>
      <c r="J1733" s="2">
        <v>45612.5670486111</v>
      </c>
    </row>
    <row outlineLevel="0" r="1734">
      <c r="A1734" s="12">
        <v>547</v>
      </c>
      <c r="B1734" s="2">
        <v>45612</v>
      </c>
      <c r="C1734" s="12" t="inlineStr">
        <is>
          <t>Lostocch Holdings Inc.</t>
        </is>
      </c>
      <c r="D1734" s="12" t="inlineStr">
        <is>
          <t>FACTURE:24-24635</t>
        </is>
      </c>
      <c r="E1734" s="12" t="inlineStr">
        <is>
          <t>4000</t>
        </is>
      </c>
      <c r="F1734" s="12" t="inlineStr">
        <is>
          <t>Revenus de consultation</t>
        </is>
      </c>
      <c r="H1734" s="48">
        <v>4900</v>
      </c>
      <c r="J1734" s="2">
        <v>45612.5670486111</v>
      </c>
    </row>
    <row outlineLevel="0" r="1735">
      <c r="A1735" s="12">
        <v>547</v>
      </c>
      <c r="B1735" s="2">
        <v>45612</v>
      </c>
      <c r="C1735" s="12" t="inlineStr">
        <is>
          <t>Lostocch Holdings Inc.</t>
        </is>
      </c>
      <c r="D1735" s="12" t="inlineStr">
        <is>
          <t>FACTURE:24-24635</t>
        </is>
      </c>
      <c r="E1735" s="12" t="inlineStr">
        <is>
          <t>4010</t>
        </is>
      </c>
      <c r="F1735" s="12" t="inlineStr">
        <is>
          <t>Revenus - Frais de poste</t>
        </is>
      </c>
      <c r="H1735" s="48">
        <v>50</v>
      </c>
      <c r="J1735" s="2">
        <v>45612.5670486111</v>
      </c>
    </row>
    <row outlineLevel="0" r="1736">
      <c r="A1736" s="12">
        <v>547</v>
      </c>
      <c r="B1736" s="2">
        <v>45612</v>
      </c>
      <c r="C1736" s="12" t="inlineStr">
        <is>
          <t>Lostocch Holdings Inc.</t>
        </is>
      </c>
      <c r="D1736" s="12" t="inlineStr">
        <is>
          <t>FACTURE:24-24635</t>
        </is>
      </c>
      <c r="E1736" s="12" t="inlineStr">
        <is>
          <t>1202</t>
        </is>
      </c>
      <c r="F1736" s="12" t="inlineStr">
        <is>
          <t>TPS percues</t>
        </is>
      </c>
      <c r="H1736" s="48">
        <v>247.5</v>
      </c>
      <c r="J1736" s="2">
        <v>45612.5670486111</v>
      </c>
    </row>
    <row outlineLevel="0" r="1737">
      <c r="A1737" s="12">
        <v>547</v>
      </c>
      <c r="B1737" s="2">
        <v>45612</v>
      </c>
      <c r="C1737" s="12" t="inlineStr">
        <is>
          <t>Lostocch Holdings Inc.</t>
        </is>
      </c>
      <c r="D1737" s="12" t="inlineStr">
        <is>
          <t>FACTURE:24-24635</t>
        </is>
      </c>
      <c r="E1737" s="12" t="inlineStr">
        <is>
          <t>1203</t>
        </is>
      </c>
      <c r="F1737" s="12" t="inlineStr">
        <is>
          <t>TVQ percues</t>
        </is>
      </c>
      <c r="H1737" s="48">
        <v>493.76</v>
      </c>
      <c r="J1737" s="2">
        <v>45612.5670486111</v>
      </c>
    </row>
    <row outlineLevel="0" r="1738">
      <c r="A1738" s="12">
        <v>548</v>
      </c>
      <c r="B1738" s="2">
        <v>45612</v>
      </c>
      <c r="C1738" s="12" t="inlineStr">
        <is>
          <t>Mobilier de bureau Mobilium Inc.</t>
        </is>
      </c>
      <c r="D1738" s="12" t="inlineStr">
        <is>
          <t>FACTURE:24-24637</t>
        </is>
      </c>
      <c r="E1738" s="12" t="inlineStr">
        <is>
          <t>1100</t>
        </is>
      </c>
      <c r="F1738" s="12" t="inlineStr">
        <is>
          <t>Comptes clients</t>
        </is>
      </c>
      <c r="G1738" s="48">
        <v>31991.79</v>
      </c>
      <c r="J1738" s="2">
        <v>45612.5671180556</v>
      </c>
    </row>
    <row outlineLevel="0" r="1739">
      <c r="A1739" s="12">
        <v>548</v>
      </c>
      <c r="B1739" s="2">
        <v>45612</v>
      </c>
      <c r="C1739" s="12" t="inlineStr">
        <is>
          <t>Mobilier de bureau Mobilium Inc.</t>
        </is>
      </c>
      <c r="D1739" s="12" t="inlineStr">
        <is>
          <t>FACTURE:24-24637</t>
        </is>
      </c>
      <c r="E1739" s="12" t="inlineStr">
        <is>
          <t>4000</t>
        </is>
      </c>
      <c r="F1739" s="12" t="inlineStr">
        <is>
          <t>Revenus de consultation</t>
        </is>
      </c>
      <c r="H1739" s="48">
        <v>27825</v>
      </c>
      <c r="J1739" s="2">
        <v>45612.5671180556</v>
      </c>
    </row>
    <row outlineLevel="0" r="1740">
      <c r="A1740" s="12">
        <v>548</v>
      </c>
      <c r="B1740" s="2">
        <v>45612</v>
      </c>
      <c r="C1740" s="12" t="inlineStr">
        <is>
          <t>Mobilier de bureau Mobilium Inc.</t>
        </is>
      </c>
      <c r="D1740" s="12" t="inlineStr">
        <is>
          <t>FACTURE:24-24637</t>
        </is>
      </c>
      <c r="E1740" s="12" t="inlineStr">
        <is>
          <t>1202</t>
        </is>
      </c>
      <c r="F1740" s="12" t="inlineStr">
        <is>
          <t>TPS percues</t>
        </is>
      </c>
      <c r="H1740" s="48">
        <v>1391.25</v>
      </c>
      <c r="J1740" s="2">
        <v>45612.5671180556</v>
      </c>
    </row>
    <row outlineLevel="0" r="1741">
      <c r="A1741" s="12">
        <v>548</v>
      </c>
      <c r="B1741" s="2">
        <v>45612</v>
      </c>
      <c r="C1741" s="12" t="inlineStr">
        <is>
          <t>Mobilier de bureau Mobilium Inc.</t>
        </is>
      </c>
      <c r="D1741" s="12" t="inlineStr">
        <is>
          <t>FACTURE:24-24637</t>
        </is>
      </c>
      <c r="E1741" s="12" t="inlineStr">
        <is>
          <t>1203</t>
        </is>
      </c>
      <c r="F1741" s="12" t="inlineStr">
        <is>
          <t>TVQ percues</t>
        </is>
      </c>
      <c r="H1741" s="48">
        <v>2775.54</v>
      </c>
      <c r="J1741" s="2">
        <v>45612.5671180556</v>
      </c>
    </row>
    <row outlineLevel="0" r="1742">
      <c r="A1742" s="12">
        <v>549</v>
      </c>
      <c r="B1742" s="2">
        <v>45612</v>
      </c>
      <c r="C1742" s="12" t="inlineStr">
        <is>
          <t>MPA Société de comptables Professionnels agréés Inc.</t>
        </is>
      </c>
      <c r="D1742" s="12" t="inlineStr">
        <is>
          <t>FACTURE:24-24636</t>
        </is>
      </c>
      <c r="E1742" s="12" t="inlineStr">
        <is>
          <t>1100</t>
        </is>
      </c>
      <c r="F1742" s="12" t="inlineStr">
        <is>
          <t>Comptes clients</t>
        </is>
      </c>
      <c r="G1742" s="48">
        <v>764.58</v>
      </c>
      <c r="J1742" s="2">
        <v>45612.5671990741</v>
      </c>
    </row>
    <row outlineLevel="0" r="1743">
      <c r="A1743" s="12">
        <v>549</v>
      </c>
      <c r="B1743" s="2">
        <v>45612</v>
      </c>
      <c r="C1743" s="12" t="inlineStr">
        <is>
          <t>MPA Société de comptables Professionnels agréés Inc.</t>
        </is>
      </c>
      <c r="D1743" s="12" t="inlineStr">
        <is>
          <t>FACTURE:24-24636</t>
        </is>
      </c>
      <c r="E1743" s="12" t="inlineStr">
        <is>
          <t>4000</t>
        </is>
      </c>
      <c r="F1743" s="12" t="inlineStr">
        <is>
          <t>Revenus de consultation</t>
        </is>
      </c>
      <c r="H1743" s="48">
        <v>665</v>
      </c>
      <c r="J1743" s="2">
        <v>45612.5671990741</v>
      </c>
    </row>
    <row outlineLevel="0" r="1744">
      <c r="A1744" s="12">
        <v>549</v>
      </c>
      <c r="B1744" s="2">
        <v>45612</v>
      </c>
      <c r="C1744" s="12" t="inlineStr">
        <is>
          <t>MPA Société de comptables Professionnels agréés Inc.</t>
        </is>
      </c>
      <c r="D1744" s="12" t="inlineStr">
        <is>
          <t>FACTURE:24-24636</t>
        </is>
      </c>
      <c r="E1744" s="12" t="inlineStr">
        <is>
          <t>1202</t>
        </is>
      </c>
      <c r="F1744" s="12" t="inlineStr">
        <is>
          <t>TPS percues</t>
        </is>
      </c>
      <c r="H1744" s="48">
        <v>33.25</v>
      </c>
      <c r="J1744" s="2">
        <v>45612.5671990741</v>
      </c>
    </row>
    <row outlineLevel="0" r="1745">
      <c r="A1745" s="12">
        <v>549</v>
      </c>
      <c r="B1745" s="2">
        <v>45612</v>
      </c>
      <c r="C1745" s="12" t="inlineStr">
        <is>
          <t>MPA Société de comptables Professionnels agréés Inc.</t>
        </is>
      </c>
      <c r="D1745" s="12" t="inlineStr">
        <is>
          <t>FACTURE:24-24636</t>
        </is>
      </c>
      <c r="E1745" s="12" t="inlineStr">
        <is>
          <t>1203</t>
        </is>
      </c>
      <c r="F1745" s="12" t="inlineStr">
        <is>
          <t>TVQ percues</t>
        </is>
      </c>
      <c r="H1745" s="48">
        <v>66.33</v>
      </c>
      <c r="J1745" s="2">
        <v>45612.5671990741</v>
      </c>
    </row>
    <row outlineLevel="0" r="1746">
      <c r="A1746" s="12">
        <v>550</v>
      </c>
      <c r="B1746" s="2">
        <v>45612</v>
      </c>
      <c r="C1746" s="12" t="inlineStr">
        <is>
          <t>Messier &amp; Associé, s.e.n.c.r.l.</t>
        </is>
      </c>
      <c r="D1746" s="12" t="inlineStr">
        <is>
          <t>FACTURE:24-24638</t>
        </is>
      </c>
      <c r="E1746" s="12" t="inlineStr">
        <is>
          <t>1100</t>
        </is>
      </c>
      <c r="F1746" s="12" t="inlineStr">
        <is>
          <t>Comptes clients</t>
        </is>
      </c>
      <c r="G1746" s="48">
        <v>4124.73</v>
      </c>
      <c r="J1746" s="2">
        <v>45612.5672685185</v>
      </c>
    </row>
    <row outlineLevel="0" r="1747">
      <c r="A1747" s="12">
        <v>550</v>
      </c>
      <c r="B1747" s="2">
        <v>45612</v>
      </c>
      <c r="C1747" s="12" t="inlineStr">
        <is>
          <t>Messier &amp; Associé, s.e.n.c.r.l.</t>
        </is>
      </c>
      <c r="D1747" s="12" t="inlineStr">
        <is>
          <t>FACTURE:24-24638</t>
        </is>
      </c>
      <c r="E1747" s="12" t="inlineStr">
        <is>
          <t>4000</t>
        </is>
      </c>
      <c r="F1747" s="12" t="inlineStr">
        <is>
          <t>Revenus de consultation</t>
        </is>
      </c>
      <c r="H1747" s="48">
        <v>3587.5</v>
      </c>
      <c r="J1747" s="2">
        <v>45612.5672685185</v>
      </c>
    </row>
    <row outlineLevel="0" r="1748">
      <c r="A1748" s="12">
        <v>550</v>
      </c>
      <c r="B1748" s="2">
        <v>45612</v>
      </c>
      <c r="C1748" s="12" t="inlineStr">
        <is>
          <t>Messier &amp; Associé, s.e.n.c.r.l.</t>
        </is>
      </c>
      <c r="D1748" s="12" t="inlineStr">
        <is>
          <t>FACTURE:24-24638</t>
        </is>
      </c>
      <c r="E1748" s="12" t="inlineStr">
        <is>
          <t>1202</t>
        </is>
      </c>
      <c r="F1748" s="12" t="inlineStr">
        <is>
          <t>TPS percues</t>
        </is>
      </c>
      <c r="H1748" s="48">
        <v>179.38</v>
      </c>
      <c r="J1748" s="2">
        <v>45612.5672685185</v>
      </c>
    </row>
    <row outlineLevel="0" r="1749">
      <c r="A1749" s="12">
        <v>550</v>
      </c>
      <c r="B1749" s="2">
        <v>45612</v>
      </c>
      <c r="C1749" s="12" t="inlineStr">
        <is>
          <t>Messier &amp; Associé, s.e.n.c.r.l.</t>
        </is>
      </c>
      <c r="D1749" s="12" t="inlineStr">
        <is>
          <t>FACTURE:24-24638</t>
        </is>
      </c>
      <c r="E1749" s="12" t="inlineStr">
        <is>
          <t>1203</t>
        </is>
      </c>
      <c r="F1749" s="12" t="inlineStr">
        <is>
          <t>TVQ percues</t>
        </is>
      </c>
      <c r="H1749" s="48">
        <v>357.85</v>
      </c>
      <c r="J1749" s="2">
        <v>45612.5672685185</v>
      </c>
    </row>
    <row outlineLevel="0" r="1750">
      <c r="A1750" s="12">
        <v>551</v>
      </c>
      <c r="B1750" s="2">
        <v>45612</v>
      </c>
      <c r="C1750" s="12" t="inlineStr">
        <is>
          <t>Novologik Inc.</t>
        </is>
      </c>
      <c r="D1750" s="12" t="inlineStr">
        <is>
          <t>FACTURE:24-24639</t>
        </is>
      </c>
      <c r="E1750" s="12" t="inlineStr">
        <is>
          <t>1100</t>
        </is>
      </c>
      <c r="F1750" s="12" t="inlineStr">
        <is>
          <t>Comptes clients</t>
        </is>
      </c>
      <c r="G1750" s="48">
        <v>603.62</v>
      </c>
      <c r="J1750" s="2">
        <v>45612.567337963</v>
      </c>
    </row>
    <row outlineLevel="0" r="1751">
      <c r="A1751" s="12">
        <v>551</v>
      </c>
      <c r="B1751" s="2">
        <v>45612</v>
      </c>
      <c r="C1751" s="12" t="inlineStr">
        <is>
          <t>Novologik Inc.</t>
        </is>
      </c>
      <c r="D1751" s="12" t="inlineStr">
        <is>
          <t>FACTURE:24-24639</t>
        </is>
      </c>
      <c r="E1751" s="12" t="inlineStr">
        <is>
          <t>4000</t>
        </is>
      </c>
      <c r="F1751" s="12" t="inlineStr">
        <is>
          <t>Revenus de consultation</t>
        </is>
      </c>
      <c r="H1751" s="48">
        <v>525</v>
      </c>
      <c r="J1751" s="2">
        <v>45612.567337963</v>
      </c>
    </row>
    <row outlineLevel="0" r="1752">
      <c r="A1752" s="12">
        <v>551</v>
      </c>
      <c r="B1752" s="2">
        <v>45612</v>
      </c>
      <c r="C1752" s="12" t="inlineStr">
        <is>
          <t>Novologik Inc.</t>
        </is>
      </c>
      <c r="D1752" s="12" t="inlineStr">
        <is>
          <t>FACTURE:24-24639</t>
        </is>
      </c>
      <c r="E1752" s="12" t="inlineStr">
        <is>
          <t>1202</t>
        </is>
      </c>
      <c r="F1752" s="12" t="inlineStr">
        <is>
          <t>TPS percues</t>
        </is>
      </c>
      <c r="H1752" s="48">
        <v>26.25</v>
      </c>
      <c r="J1752" s="2">
        <v>45612.567337963</v>
      </c>
    </row>
    <row outlineLevel="0" r="1753">
      <c r="A1753" s="12">
        <v>551</v>
      </c>
      <c r="B1753" s="2">
        <v>45612</v>
      </c>
      <c r="C1753" s="12" t="inlineStr">
        <is>
          <t>Novologik Inc.</t>
        </is>
      </c>
      <c r="D1753" s="12" t="inlineStr">
        <is>
          <t>FACTURE:24-24639</t>
        </is>
      </c>
      <c r="E1753" s="12" t="inlineStr">
        <is>
          <t>1203</t>
        </is>
      </c>
      <c r="F1753" s="12" t="inlineStr">
        <is>
          <t>TVQ percues</t>
        </is>
      </c>
      <c r="H1753" s="48">
        <v>52.37</v>
      </c>
      <c r="J1753" s="2">
        <v>45612.567337963</v>
      </c>
    </row>
    <row outlineLevel="0" r="1754">
      <c r="A1754" s="12">
        <v>552</v>
      </c>
      <c r="B1754" s="2">
        <v>45612</v>
      </c>
      <c r="C1754" s="12" t="inlineStr">
        <is>
          <t>Patrick Wittmer</t>
        </is>
      </c>
      <c r="D1754" s="12" t="inlineStr">
        <is>
          <t>FACTURE:24-24640</t>
        </is>
      </c>
      <c r="E1754" s="12" t="inlineStr">
        <is>
          <t>1100</t>
        </is>
      </c>
      <c r="F1754" s="12" t="inlineStr">
        <is>
          <t>Comptes clients</t>
        </is>
      </c>
      <c r="G1754" s="48">
        <v>3118.7</v>
      </c>
      <c r="J1754" s="2">
        <v>45612.5674189815</v>
      </c>
    </row>
    <row outlineLevel="0" r="1755">
      <c r="A1755" s="12">
        <v>552</v>
      </c>
      <c r="B1755" s="2">
        <v>45612</v>
      </c>
      <c r="C1755" s="12" t="inlineStr">
        <is>
          <t>Patrick Wittmer</t>
        </is>
      </c>
      <c r="D1755" s="12" t="inlineStr">
        <is>
          <t>FACTURE:24-24640</t>
        </is>
      </c>
      <c r="E1755" s="12" t="inlineStr">
        <is>
          <t>4000</t>
        </is>
      </c>
      <c r="F1755" s="12" t="inlineStr">
        <is>
          <t>Revenus de consultation</t>
        </is>
      </c>
      <c r="H1755" s="48">
        <v>2712.5</v>
      </c>
      <c r="J1755" s="2">
        <v>45612.5674189815</v>
      </c>
    </row>
    <row outlineLevel="0" r="1756">
      <c r="A1756" s="12">
        <v>552</v>
      </c>
      <c r="B1756" s="2">
        <v>45612</v>
      </c>
      <c r="C1756" s="12" t="inlineStr">
        <is>
          <t>Patrick Wittmer</t>
        </is>
      </c>
      <c r="D1756" s="12" t="inlineStr">
        <is>
          <t>FACTURE:24-24640</t>
        </is>
      </c>
      <c r="E1756" s="12" t="inlineStr">
        <is>
          <t>1202</t>
        </is>
      </c>
      <c r="F1756" s="12" t="inlineStr">
        <is>
          <t>TPS percues</t>
        </is>
      </c>
      <c r="H1756" s="48">
        <v>135.63</v>
      </c>
      <c r="J1756" s="2">
        <v>45612.5674189815</v>
      </c>
    </row>
    <row outlineLevel="0" r="1757">
      <c r="A1757" s="12">
        <v>552</v>
      </c>
      <c r="B1757" s="2">
        <v>45612</v>
      </c>
      <c r="C1757" s="12" t="inlineStr">
        <is>
          <t>Patrick Wittmer</t>
        </is>
      </c>
      <c r="D1757" s="12" t="inlineStr">
        <is>
          <t>FACTURE:24-24640</t>
        </is>
      </c>
      <c r="E1757" s="12" t="inlineStr">
        <is>
          <t>1203</t>
        </is>
      </c>
      <c r="F1757" s="12" t="inlineStr">
        <is>
          <t>TVQ percues</t>
        </is>
      </c>
      <c r="H1757" s="48">
        <v>270.57</v>
      </c>
      <c r="J1757" s="2">
        <v>45612.5674189815</v>
      </c>
    </row>
    <row outlineLevel="0" r="1758">
      <c r="A1758" s="12">
        <v>553</v>
      </c>
      <c r="B1758" s="2">
        <v>45612</v>
      </c>
      <c r="C1758" s="12" t="inlineStr">
        <is>
          <t>Racine Petits Fruits 2014 Inc.</t>
        </is>
      </c>
      <c r="D1758" s="12" t="inlineStr">
        <is>
          <t>FACTURE:24-24641</t>
        </is>
      </c>
      <c r="E1758" s="12" t="inlineStr">
        <is>
          <t>1100</t>
        </is>
      </c>
      <c r="F1758" s="12" t="inlineStr">
        <is>
          <t>Comptes clients</t>
        </is>
      </c>
      <c r="G1758" s="48">
        <v>6740.41</v>
      </c>
      <c r="J1758" s="2">
        <v>45612.5674768519</v>
      </c>
    </row>
    <row outlineLevel="0" r="1759">
      <c r="A1759" s="12">
        <v>553</v>
      </c>
      <c r="B1759" s="2">
        <v>45612</v>
      </c>
      <c r="C1759" s="12" t="inlineStr">
        <is>
          <t>Racine Petits Fruits 2014 Inc.</t>
        </is>
      </c>
      <c r="D1759" s="12" t="inlineStr">
        <is>
          <t>FACTURE:24-24641</t>
        </is>
      </c>
      <c r="E1759" s="12" t="inlineStr">
        <is>
          <t>4000</t>
        </is>
      </c>
      <c r="F1759" s="12" t="inlineStr">
        <is>
          <t>Revenus de consultation</t>
        </is>
      </c>
      <c r="H1759" s="48">
        <v>5862.5</v>
      </c>
      <c r="J1759" s="2">
        <v>45612.5674768519</v>
      </c>
    </row>
    <row outlineLevel="0" r="1760">
      <c r="A1760" s="12">
        <v>553</v>
      </c>
      <c r="B1760" s="2">
        <v>45612</v>
      </c>
      <c r="C1760" s="12" t="inlineStr">
        <is>
          <t>Racine Petits Fruits 2014 Inc.</t>
        </is>
      </c>
      <c r="D1760" s="12" t="inlineStr">
        <is>
          <t>FACTURE:24-24641</t>
        </is>
      </c>
      <c r="E1760" s="12" t="inlineStr">
        <is>
          <t>1202</t>
        </is>
      </c>
      <c r="F1760" s="12" t="inlineStr">
        <is>
          <t>TPS percues</t>
        </is>
      </c>
      <c r="H1760" s="48">
        <v>293.13</v>
      </c>
      <c r="J1760" s="2">
        <v>45612.5674768519</v>
      </c>
    </row>
    <row outlineLevel="0" r="1761">
      <c r="A1761" s="12">
        <v>553</v>
      </c>
      <c r="B1761" s="2">
        <v>45612</v>
      </c>
      <c r="C1761" s="12" t="inlineStr">
        <is>
          <t>Racine Petits Fruits 2014 Inc.</t>
        </is>
      </c>
      <c r="D1761" s="12" t="inlineStr">
        <is>
          <t>FACTURE:24-24641</t>
        </is>
      </c>
      <c r="E1761" s="12" t="inlineStr">
        <is>
          <t>1203</t>
        </is>
      </c>
      <c r="F1761" s="12" t="inlineStr">
        <is>
          <t>TVQ percues</t>
        </is>
      </c>
      <c r="H1761" s="48">
        <v>584.78</v>
      </c>
      <c r="J1761" s="2">
        <v>45612.5674768519</v>
      </c>
    </row>
    <row outlineLevel="0" r="1762">
      <c r="A1762" s="12">
        <v>554</v>
      </c>
      <c r="B1762" s="2">
        <v>45612</v>
      </c>
      <c r="C1762" s="12" t="inlineStr">
        <is>
          <t>Silencieux de l'est Inc.</t>
        </is>
      </c>
      <c r="D1762" s="12" t="inlineStr">
        <is>
          <t>FACTURE:24-24642</t>
        </is>
      </c>
      <c r="E1762" s="12" t="inlineStr">
        <is>
          <t>1100</t>
        </is>
      </c>
      <c r="F1762" s="12" t="inlineStr">
        <is>
          <t>Comptes clients</t>
        </is>
      </c>
      <c r="G1762" s="48">
        <v>4325.94</v>
      </c>
      <c r="J1762" s="2">
        <v>45612.5675462963</v>
      </c>
    </row>
    <row outlineLevel="0" r="1763">
      <c r="A1763" s="12">
        <v>554</v>
      </c>
      <c r="B1763" s="2">
        <v>45612</v>
      </c>
      <c r="C1763" s="12" t="inlineStr">
        <is>
          <t>Silencieux de l'est Inc.</t>
        </is>
      </c>
      <c r="D1763" s="12" t="inlineStr">
        <is>
          <t>FACTURE:24-24642</t>
        </is>
      </c>
      <c r="E1763" s="12" t="inlineStr">
        <is>
          <t>4000</t>
        </is>
      </c>
      <c r="F1763" s="12" t="inlineStr">
        <is>
          <t>Revenus de consultation</t>
        </is>
      </c>
      <c r="H1763" s="48">
        <v>3762.5</v>
      </c>
      <c r="J1763" s="2">
        <v>45612.5675462963</v>
      </c>
    </row>
    <row outlineLevel="0" r="1764">
      <c r="A1764" s="12">
        <v>554</v>
      </c>
      <c r="B1764" s="2">
        <v>45612</v>
      </c>
      <c r="C1764" s="12" t="inlineStr">
        <is>
          <t>Silencieux de l'est Inc.</t>
        </is>
      </c>
      <c r="D1764" s="12" t="inlineStr">
        <is>
          <t>FACTURE:24-24642</t>
        </is>
      </c>
      <c r="E1764" s="12" t="inlineStr">
        <is>
          <t>1202</t>
        </is>
      </c>
      <c r="F1764" s="12" t="inlineStr">
        <is>
          <t>TPS percues</t>
        </is>
      </c>
      <c r="H1764" s="48">
        <v>188.13</v>
      </c>
      <c r="J1764" s="2">
        <v>45612.5675462963</v>
      </c>
    </row>
    <row outlineLevel="0" r="1765">
      <c r="A1765" s="12">
        <v>554</v>
      </c>
      <c r="B1765" s="2">
        <v>45612</v>
      </c>
      <c r="C1765" s="12" t="inlineStr">
        <is>
          <t>Silencieux de l'est Inc.</t>
        </is>
      </c>
      <c r="D1765" s="12" t="inlineStr">
        <is>
          <t>FACTURE:24-24642</t>
        </is>
      </c>
      <c r="E1765" s="12" t="inlineStr">
        <is>
          <t>1203</t>
        </is>
      </c>
      <c r="F1765" s="12" t="inlineStr">
        <is>
          <t>TVQ percues</t>
        </is>
      </c>
      <c r="H1765" s="48">
        <v>375.31</v>
      </c>
      <c r="J1765" s="2">
        <v>45612.5675462963</v>
      </c>
    </row>
    <row outlineLevel="0" r="1766">
      <c r="A1766" s="12">
        <v>555</v>
      </c>
      <c r="B1766" s="2">
        <v>45612</v>
      </c>
      <c r="C1766" s="12" t="inlineStr">
        <is>
          <t>Ventilabec Inc.</t>
        </is>
      </c>
      <c r="D1766" s="12" t="inlineStr">
        <is>
          <t>FACTURE:24-24643</t>
        </is>
      </c>
      <c r="E1766" s="12" t="inlineStr">
        <is>
          <t>1100</t>
        </is>
      </c>
      <c r="F1766" s="12" t="inlineStr">
        <is>
          <t>Comptes clients</t>
        </is>
      </c>
      <c r="G1766" s="48">
        <v>22333.89</v>
      </c>
      <c r="J1766" s="2">
        <v>45612.5676157407</v>
      </c>
    </row>
    <row outlineLevel="0" r="1767">
      <c r="A1767" s="12">
        <v>555</v>
      </c>
      <c r="B1767" s="2">
        <v>45612</v>
      </c>
      <c r="C1767" s="12" t="inlineStr">
        <is>
          <t>Ventilabec Inc.</t>
        </is>
      </c>
      <c r="D1767" s="12" t="inlineStr">
        <is>
          <t>FACTURE:24-24643</t>
        </is>
      </c>
      <c r="E1767" s="12" t="inlineStr">
        <is>
          <t>4000</t>
        </is>
      </c>
      <c r="F1767" s="12" t="inlineStr">
        <is>
          <t>Revenus de consultation</t>
        </is>
      </c>
      <c r="H1767" s="48">
        <v>19425</v>
      </c>
      <c r="J1767" s="2">
        <v>45612.5676157407</v>
      </c>
    </row>
    <row outlineLevel="0" r="1768">
      <c r="A1768" s="12">
        <v>555</v>
      </c>
      <c r="B1768" s="2">
        <v>45612</v>
      </c>
      <c r="C1768" s="12" t="inlineStr">
        <is>
          <t>Ventilabec Inc.</t>
        </is>
      </c>
      <c r="D1768" s="12" t="inlineStr">
        <is>
          <t>FACTURE:24-24643</t>
        </is>
      </c>
      <c r="E1768" s="12" t="inlineStr">
        <is>
          <t>1202</t>
        </is>
      </c>
      <c r="F1768" s="12" t="inlineStr">
        <is>
          <t>TPS percues</t>
        </is>
      </c>
      <c r="H1768" s="48">
        <v>971.25</v>
      </c>
      <c r="J1768" s="2">
        <v>45612.5676157407</v>
      </c>
    </row>
    <row outlineLevel="0" r="1769">
      <c r="A1769" s="12">
        <v>555</v>
      </c>
      <c r="B1769" s="2">
        <v>45612</v>
      </c>
      <c r="C1769" s="12" t="inlineStr">
        <is>
          <t>Ventilabec Inc.</t>
        </is>
      </c>
      <c r="D1769" s="12" t="inlineStr">
        <is>
          <t>FACTURE:24-24643</t>
        </is>
      </c>
      <c r="E1769" s="12" t="inlineStr">
        <is>
          <t>1203</t>
        </is>
      </c>
      <c r="F1769" s="12" t="inlineStr">
        <is>
          <t>TVQ percues</t>
        </is>
      </c>
      <c r="H1769" s="48">
        <v>1937.64</v>
      </c>
      <c r="J1769" s="2">
        <v>45612.5676157407</v>
      </c>
    </row>
    <row outlineLevel="0" r="1770">
      <c r="A1770" s="12">
        <v>556</v>
      </c>
      <c r="B1770" s="2">
        <v>45612</v>
      </c>
      <c r="C1770" s="12" t="inlineStr">
        <is>
          <t>Yola RX Consultants Inc.</t>
        </is>
      </c>
      <c r="D1770" s="12" t="inlineStr">
        <is>
          <t>FACTURE:24-24644</t>
        </is>
      </c>
      <c r="E1770" s="12" t="inlineStr">
        <is>
          <t>1100</t>
        </is>
      </c>
      <c r="F1770" s="12" t="inlineStr">
        <is>
          <t>Comptes clients</t>
        </is>
      </c>
      <c r="G1770" s="48">
        <v>4426.54</v>
      </c>
      <c r="J1770" s="2">
        <v>45612.5676736111</v>
      </c>
    </row>
    <row outlineLevel="0" r="1771">
      <c r="A1771" s="12">
        <v>556</v>
      </c>
      <c r="B1771" s="2">
        <v>45612</v>
      </c>
      <c r="C1771" s="12" t="inlineStr">
        <is>
          <t>Yola RX Consultants Inc.</t>
        </is>
      </c>
      <c r="D1771" s="12" t="inlineStr">
        <is>
          <t>FACTURE:24-24644</t>
        </is>
      </c>
      <c r="E1771" s="12" t="inlineStr">
        <is>
          <t>4000</t>
        </is>
      </c>
      <c r="F1771" s="12" t="inlineStr">
        <is>
          <t>Revenus de consultation</t>
        </is>
      </c>
      <c r="H1771" s="48">
        <v>3850</v>
      </c>
      <c r="J1771" s="2">
        <v>45612.5676736111</v>
      </c>
    </row>
    <row outlineLevel="0" r="1772">
      <c r="A1772" s="12">
        <v>556</v>
      </c>
      <c r="B1772" s="2">
        <v>45612</v>
      </c>
      <c r="C1772" s="12" t="inlineStr">
        <is>
          <t>Yola RX Consultants Inc.</t>
        </is>
      </c>
      <c r="D1772" s="12" t="inlineStr">
        <is>
          <t>FACTURE:24-24644</t>
        </is>
      </c>
      <c r="E1772" s="12" t="inlineStr">
        <is>
          <t>1202</t>
        </is>
      </c>
      <c r="F1772" s="12" t="inlineStr">
        <is>
          <t>TPS percues</t>
        </is>
      </c>
      <c r="H1772" s="48">
        <v>192.5</v>
      </c>
      <c r="J1772" s="2">
        <v>45612.5676736111</v>
      </c>
    </row>
    <row outlineLevel="0" r="1773">
      <c r="A1773" s="12">
        <v>556</v>
      </c>
      <c r="B1773" s="2">
        <v>45612</v>
      </c>
      <c r="C1773" s="12" t="inlineStr">
        <is>
          <t>Yola RX Consultants Inc.</t>
        </is>
      </c>
      <c r="D1773" s="12" t="inlineStr">
        <is>
          <t>FACTURE:24-24644</t>
        </is>
      </c>
      <c r="E1773" s="12" t="inlineStr">
        <is>
          <t>1203</t>
        </is>
      </c>
      <c r="F1773" s="12" t="inlineStr">
        <is>
          <t>TVQ percues</t>
        </is>
      </c>
      <c r="H1773" s="48">
        <v>384.04</v>
      </c>
      <c r="J1773" s="2">
        <v>45612.5676736111</v>
      </c>
    </row>
    <row outlineLevel="0" r="1774">
      <c r="A1774" s="12">
        <v>557</v>
      </c>
      <c r="B1774" s="2">
        <v>45612</v>
      </c>
      <c r="C1774" s="12" t="inlineStr">
        <is>
          <t>Ébénisterie DSL Inc.</t>
        </is>
      </c>
      <c r="D1774" s="12" t="inlineStr">
        <is>
          <t>FACTURE:24-24645</t>
        </is>
      </c>
      <c r="E1774" s="12" t="inlineStr">
        <is>
          <t>1100</t>
        </is>
      </c>
      <c r="F1774" s="12" t="inlineStr">
        <is>
          <t>Comptes clients</t>
        </is>
      </c>
      <c r="G1774" s="48">
        <v>10563.33</v>
      </c>
      <c r="J1774" s="2">
        <v>45612.5677314815</v>
      </c>
    </row>
    <row outlineLevel="0" r="1775">
      <c r="A1775" s="12">
        <v>557</v>
      </c>
      <c r="B1775" s="2">
        <v>45612</v>
      </c>
      <c r="C1775" s="12" t="inlineStr">
        <is>
          <t>Ébénisterie DSL Inc.</t>
        </is>
      </c>
      <c r="D1775" s="12" t="inlineStr">
        <is>
          <t>FACTURE:24-24645</t>
        </is>
      </c>
      <c r="E1775" s="12" t="inlineStr">
        <is>
          <t>4000</t>
        </is>
      </c>
      <c r="F1775" s="12" t="inlineStr">
        <is>
          <t>Revenus de consultation</t>
        </is>
      </c>
      <c r="H1775" s="48">
        <v>9187.5</v>
      </c>
      <c r="J1775" s="2">
        <v>45612.5677314815</v>
      </c>
    </row>
    <row outlineLevel="0" r="1776">
      <c r="A1776" s="12">
        <v>557</v>
      </c>
      <c r="B1776" s="2">
        <v>45612</v>
      </c>
      <c r="C1776" s="12" t="inlineStr">
        <is>
          <t>Ébénisterie DSL Inc.</t>
        </is>
      </c>
      <c r="D1776" s="12" t="inlineStr">
        <is>
          <t>FACTURE:24-24645</t>
        </is>
      </c>
      <c r="E1776" s="12" t="inlineStr">
        <is>
          <t>1202</t>
        </is>
      </c>
      <c r="F1776" s="12" t="inlineStr">
        <is>
          <t>TPS percues</t>
        </is>
      </c>
      <c r="H1776" s="48">
        <v>459.38</v>
      </c>
      <c r="J1776" s="2">
        <v>45612.5677314815</v>
      </c>
    </row>
    <row outlineLevel="0" r="1777">
      <c r="A1777" s="12">
        <v>557</v>
      </c>
      <c r="B1777" s="2">
        <v>45612</v>
      </c>
      <c r="C1777" s="12" t="inlineStr">
        <is>
          <t>Ébénisterie DSL Inc.</t>
        </is>
      </c>
      <c r="D1777" s="12" t="inlineStr">
        <is>
          <t>FACTURE:24-24645</t>
        </is>
      </c>
      <c r="E1777" s="12" t="inlineStr">
        <is>
          <t>1203</t>
        </is>
      </c>
      <c r="F1777" s="12" t="inlineStr">
        <is>
          <t>TVQ percues</t>
        </is>
      </c>
      <c r="H1777" s="48">
        <v>916.45</v>
      </c>
      <c r="J1777" s="2">
        <v>45612.5677314815</v>
      </c>
    </row>
    <row outlineLevel="0" r="1778">
      <c r="A1778" s="12">
        <v>558</v>
      </c>
      <c r="B1778" s="2">
        <v>45612</v>
      </c>
      <c r="C1778" s="12" t="inlineStr">
        <is>
          <t>École de conduite P.A.C. Montréal Inc.</t>
        </is>
      </c>
      <c r="D1778" s="12" t="inlineStr">
        <is>
          <t>FACTURE:24-24646</t>
        </is>
      </c>
      <c r="E1778" s="12" t="inlineStr">
        <is>
          <t>1100</t>
        </is>
      </c>
      <c r="F1778" s="12" t="inlineStr">
        <is>
          <t>Comptes clients</t>
        </is>
      </c>
      <c r="G1778" s="48">
        <v>2615.68</v>
      </c>
      <c r="J1778" s="2">
        <v>45612.5677893519</v>
      </c>
    </row>
    <row outlineLevel="0" r="1779">
      <c r="A1779" s="12">
        <v>558</v>
      </c>
      <c r="B1779" s="2">
        <v>45612</v>
      </c>
      <c r="C1779" s="12" t="inlineStr">
        <is>
          <t>École de conduite P.A.C. Montréal Inc.</t>
        </is>
      </c>
      <c r="D1779" s="12" t="inlineStr">
        <is>
          <t>FACTURE:24-24646</t>
        </is>
      </c>
      <c r="E1779" s="12" t="inlineStr">
        <is>
          <t>4000</t>
        </is>
      </c>
      <c r="F1779" s="12" t="inlineStr">
        <is>
          <t>Revenus de consultation</t>
        </is>
      </c>
      <c r="H1779" s="48">
        <v>2275</v>
      </c>
      <c r="J1779" s="2">
        <v>45612.5677893519</v>
      </c>
    </row>
    <row outlineLevel="0" r="1780">
      <c r="A1780" s="12">
        <v>558</v>
      </c>
      <c r="B1780" s="2">
        <v>45612</v>
      </c>
      <c r="C1780" s="12" t="inlineStr">
        <is>
          <t>École de conduite P.A.C. Montréal Inc.</t>
        </is>
      </c>
      <c r="D1780" s="12" t="inlineStr">
        <is>
          <t>FACTURE:24-24646</t>
        </is>
      </c>
      <c r="E1780" s="12" t="inlineStr">
        <is>
          <t>1202</t>
        </is>
      </c>
      <c r="F1780" s="12" t="inlineStr">
        <is>
          <t>TPS percues</t>
        </is>
      </c>
      <c r="H1780" s="48">
        <v>113.75</v>
      </c>
      <c r="J1780" s="2">
        <v>45612.5677893519</v>
      </c>
    </row>
    <row outlineLevel="0" r="1781">
      <c r="A1781" s="12">
        <v>558</v>
      </c>
      <c r="B1781" s="2">
        <v>45612</v>
      </c>
      <c r="C1781" s="12" t="inlineStr">
        <is>
          <t>École de conduite P.A.C. Montréal Inc.</t>
        </is>
      </c>
      <c r="D1781" s="12" t="inlineStr">
        <is>
          <t>FACTURE:24-24646</t>
        </is>
      </c>
      <c r="E1781" s="12" t="inlineStr">
        <is>
          <t>1203</t>
        </is>
      </c>
      <c r="F1781" s="12" t="inlineStr">
        <is>
          <t>TVQ percues</t>
        </is>
      </c>
      <c r="H1781" s="48">
        <v>226.93</v>
      </c>
      <c r="J1781" s="2">
        <v>45612.5677893519</v>
      </c>
    </row>
    <row outlineLevel="0" r="1782">
      <c r="A1782" s="12">
        <v>559</v>
      </c>
      <c r="B1782" s="2">
        <v>45612</v>
      </c>
      <c r="C1782" s="12" t="inlineStr">
        <is>
          <t>Bernier Rhéaume Renaud CPA</t>
        </is>
      </c>
      <c r="D1782" s="12" t="inlineStr">
        <is>
          <t>FACTURE:24-24647</t>
        </is>
      </c>
      <c r="E1782" s="12" t="inlineStr">
        <is>
          <t>1100</t>
        </is>
      </c>
      <c r="F1782" s="12" t="inlineStr">
        <is>
          <t>Comptes clients</t>
        </is>
      </c>
      <c r="G1782" s="48">
        <v>100.61</v>
      </c>
      <c r="J1782" s="2">
        <v>45612.5678472222</v>
      </c>
    </row>
    <row outlineLevel="0" r="1783">
      <c r="A1783" s="12">
        <v>559</v>
      </c>
      <c r="B1783" s="2">
        <v>45612</v>
      </c>
      <c r="C1783" s="12" t="inlineStr">
        <is>
          <t>Bernier Rhéaume Renaud CPA</t>
        </is>
      </c>
      <c r="D1783" s="12" t="inlineStr">
        <is>
          <t>FACTURE:24-24647</t>
        </is>
      </c>
      <c r="E1783" s="12" t="inlineStr">
        <is>
          <t>4000</t>
        </is>
      </c>
      <c r="F1783" s="12" t="inlineStr">
        <is>
          <t>Revenus de consultation</t>
        </is>
      </c>
      <c r="H1783" s="48">
        <v>87.5</v>
      </c>
      <c r="J1783" s="2">
        <v>45612.5678472222</v>
      </c>
    </row>
    <row outlineLevel="0" r="1784">
      <c r="A1784" s="12">
        <v>559</v>
      </c>
      <c r="B1784" s="2">
        <v>45612</v>
      </c>
      <c r="C1784" s="12" t="inlineStr">
        <is>
          <t>Bernier Rhéaume Renaud CPA</t>
        </is>
      </c>
      <c r="D1784" s="12" t="inlineStr">
        <is>
          <t>FACTURE:24-24647</t>
        </is>
      </c>
      <c r="E1784" s="12" t="inlineStr">
        <is>
          <t>1202</t>
        </is>
      </c>
      <c r="F1784" s="12" t="inlineStr">
        <is>
          <t>TPS percues</t>
        </is>
      </c>
      <c r="H1784" s="48">
        <v>4.38</v>
      </c>
      <c r="J1784" s="2">
        <v>45612.5678472222</v>
      </c>
    </row>
    <row outlineLevel="0" r="1785">
      <c r="A1785" s="12">
        <v>559</v>
      </c>
      <c r="B1785" s="2">
        <v>45612</v>
      </c>
      <c r="C1785" s="12" t="inlineStr">
        <is>
          <t>Bernier Rhéaume Renaud CPA</t>
        </is>
      </c>
      <c r="D1785" s="12" t="inlineStr">
        <is>
          <t>FACTURE:24-24647</t>
        </is>
      </c>
      <c r="E1785" s="12" t="inlineStr">
        <is>
          <t>1203</t>
        </is>
      </c>
      <c r="F1785" s="12" t="inlineStr">
        <is>
          <t>TVQ percues</t>
        </is>
      </c>
      <c r="H1785" s="48">
        <v>8.73</v>
      </c>
      <c r="J1785" s="2">
        <v>45612.5678472222</v>
      </c>
    </row>
    <row outlineLevel="0" r="1786">
      <c r="A1786" s="12">
        <v>560</v>
      </c>
      <c r="B1786" s="2">
        <v>45612</v>
      </c>
      <c r="C1786" s="12" t="inlineStr">
        <is>
          <t>Fiducie Familiale Camirand-Villeneuve 2019</t>
        </is>
      </c>
      <c r="D1786" s="12" t="inlineStr">
        <is>
          <t>FACTURE:24-24648</t>
        </is>
      </c>
      <c r="E1786" s="12" t="inlineStr">
        <is>
          <t>1100</t>
        </is>
      </c>
      <c r="F1786" s="12" t="inlineStr">
        <is>
          <t>Comptes clients</t>
        </is>
      </c>
      <c r="G1786" s="48">
        <v>804.83</v>
      </c>
      <c r="J1786" s="2">
        <v>45612.5678935185</v>
      </c>
    </row>
    <row outlineLevel="0" r="1787">
      <c r="A1787" s="12">
        <v>560</v>
      </c>
      <c r="B1787" s="2">
        <v>45612</v>
      </c>
      <c r="C1787" s="12" t="inlineStr">
        <is>
          <t>Fiducie Familiale Camirand-Villeneuve 2019</t>
        </is>
      </c>
      <c r="D1787" s="12" t="inlineStr">
        <is>
          <t>FACTURE:24-24648</t>
        </is>
      </c>
      <c r="E1787" s="12" t="inlineStr">
        <is>
          <t>4000</t>
        </is>
      </c>
      <c r="F1787" s="12" t="inlineStr">
        <is>
          <t>Revenus de consultation</t>
        </is>
      </c>
      <c r="H1787" s="48">
        <v>700</v>
      </c>
      <c r="J1787" s="2">
        <v>45612.5678935185</v>
      </c>
    </row>
    <row outlineLevel="0" r="1788">
      <c r="A1788" s="12">
        <v>560</v>
      </c>
      <c r="B1788" s="2">
        <v>45612</v>
      </c>
      <c r="C1788" s="12" t="inlineStr">
        <is>
          <t>Fiducie Familiale Camirand-Villeneuve 2019</t>
        </is>
      </c>
      <c r="D1788" s="12" t="inlineStr">
        <is>
          <t>FACTURE:24-24648</t>
        </is>
      </c>
      <c r="E1788" s="12" t="inlineStr">
        <is>
          <t>1202</t>
        </is>
      </c>
      <c r="F1788" s="12" t="inlineStr">
        <is>
          <t>TPS percues</t>
        </is>
      </c>
      <c r="H1788" s="48">
        <v>35</v>
      </c>
      <c r="J1788" s="2">
        <v>45612.5678935185</v>
      </c>
    </row>
    <row outlineLevel="0" r="1789">
      <c r="A1789" s="12">
        <v>560</v>
      </c>
      <c r="B1789" s="2">
        <v>45612</v>
      </c>
      <c r="C1789" s="12" t="inlineStr">
        <is>
          <t>Fiducie Familiale Camirand-Villeneuve 2019</t>
        </is>
      </c>
      <c r="D1789" s="12" t="inlineStr">
        <is>
          <t>FACTURE:24-24648</t>
        </is>
      </c>
      <c r="E1789" s="12" t="inlineStr">
        <is>
          <t>1203</t>
        </is>
      </c>
      <c r="F1789" s="12" t="inlineStr">
        <is>
          <t>TVQ percues</t>
        </is>
      </c>
      <c r="H1789" s="48">
        <v>69.83</v>
      </c>
      <c r="J1789" s="2">
        <v>45612.5678935185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481"/>
  <sheetViews>
    <sheetView tabSelected="1" zoomScale="90" zoomScaleNormal="90" workbookViewId="0" rightToLeft="false">
      <pane ySplit="1" topLeftCell="A2436" activePane="bottomLeft" state="frozen"/>
      <selection pane="bottomLeft" activeCell="D2475" sqref="D247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3" customFormat="1" ht="15" customHeight="1" thickBot="1" x14ac:dyDescent="0.25" outlineLevel="0" r="1">
      <c r="A1" s="255" t="s">
        <v>0</v>
      </c>
      <c r="B1" s="256" t="s">
        <v>1</v>
      </c>
      <c r="C1" s="205" t="s">
        <v>2</v>
      </c>
      <c r="D1" s="257" t="s">
        <v>3</v>
      </c>
      <c r="E1" s="205" t="s">
        <v>4</v>
      </c>
      <c r="F1" s="258" t="s">
        <v>5</v>
      </c>
      <c r="G1" s="259" t="s">
        <v>6</v>
      </c>
      <c r="H1" s="260" t="s">
        <v>7</v>
      </c>
      <c r="I1" s="205" t="s">
        <v>8</v>
      </c>
      <c r="J1" s="205" t="s">
        <v>9</v>
      </c>
      <c r="K1" s="261" t="s">
        <v>10</v>
      </c>
      <c r="L1" s="205" t="s">
        <v>11</v>
      </c>
      <c r="M1" s="257" t="s">
        <v>61</v>
      </c>
      <c r="N1" s="205" t="s">
        <v>12</v>
      </c>
      <c r="O1" s="259" t="s">
        <v>13</v>
      </c>
      <c r="P1" s="262"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133</v>
      </c>
      <c r="M146" s="171">
        <v>45612</v>
      </c>
      <c r="N146" s="170" t="s">
        <v>134</v>
      </c>
      <c r="O146" s="173" t="s">
        <v>4762</v>
      </c>
      <c r="P146" s="176" t="s">
        <v>5567</v>
      </c>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inlineStr">
        <is>
          <t>VRAI</t>
        </is>
      </c>
      <c r="M634" s="171">
        <v>45612.5037962963</v>
      </c>
      <c r="N634" s="170" t="s">
        <v>134</v>
      </c>
      <c r="O634" s="173" t="inlineStr">
        <is>
          <t>APP_v5.D.1.xlsb</t>
        </is>
      </c>
      <c r="P634" s="176" t="inlineStr">
        <is>
          <t>24-24643</t>
        </is>
      </c>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133</v>
      </c>
      <c r="M636" s="171">
        <v>45612</v>
      </c>
      <c r="N636" s="170" t="s">
        <v>134</v>
      </c>
      <c r="O636" s="173" t="s">
        <v>4762</v>
      </c>
      <c r="P636" s="176" t="s">
        <v>5142</v>
      </c>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inlineStr">
        <is>
          <t>VRAI</t>
        </is>
      </c>
      <c r="M697" s="171">
        <v>45612.5037962963</v>
      </c>
      <c r="N697" s="170" t="s">
        <v>134</v>
      </c>
      <c r="O697" s="173" t="inlineStr">
        <is>
          <t>APP_v5.D.1.xlsb</t>
        </is>
      </c>
      <c r="P697" s="176" t="inlineStr">
        <is>
          <t>24-24643</t>
        </is>
      </c>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133</v>
      </c>
      <c r="M778" s="171" t="s">
        <v>5543</v>
      </c>
      <c r="N778" s="170" t="s">
        <v>134</v>
      </c>
      <c r="O778" s="181" t="s">
        <v>4762</v>
      </c>
      <c r="P778" s="176" t="s">
        <v>5142</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45612.5549189815</v>
      </c>
      <c r="L798" s="170" t="s">
        <v>134</v>
      </c>
      <c r="M798" s="171"/>
      <c r="N798" s="170" t="inlineStr">
        <is>
          <t>VRAI</t>
        </is>
      </c>
      <c r="O798" s="173" t="inlineStr">
        <is>
          <t>APP_v5.D.1.xlsb</t>
        </is>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inlineStr">
        <is>
          <t>VRAI</t>
        </is>
      </c>
      <c r="M821" s="171">
        <v>45612.4248842593</v>
      </c>
      <c r="N821" s="170" t="s">
        <v>134</v>
      </c>
      <c r="O821" s="173" t="inlineStr">
        <is>
          <t>APP_v5.D.1.xlsb</t>
        </is>
      </c>
      <c r="P821" s="176" t="inlineStr">
        <is>
          <t>24-24621</t>
        </is>
      </c>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inlineStr">
        <is>
          <t>VRAI</t>
        </is>
      </c>
      <c r="M849" s="171">
        <v>45612.5037962963</v>
      </c>
      <c r="N849" s="179" t="s">
        <v>134</v>
      </c>
      <c r="O849" s="181" t="inlineStr">
        <is>
          <t>APP_v5.D.1.xlsb</t>
        </is>
      </c>
      <c r="P849" s="176" t="inlineStr">
        <is>
          <t>24-24643</t>
        </is>
      </c>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133</v>
      </c>
      <c r="M858" s="171">
        <v>45612</v>
      </c>
      <c r="N858" s="179" t="s">
        <v>134</v>
      </c>
      <c r="O858" s="181" t="s">
        <v>4762</v>
      </c>
      <c r="P858" s="176" t="s">
        <v>5142</v>
      </c>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inlineStr">
        <is>
          <t>VRAI</t>
        </is>
      </c>
      <c r="M859" s="171">
        <v>45612.4248842593</v>
      </c>
      <c r="N859" s="179" t="s">
        <v>134</v>
      </c>
      <c r="O859" s="181" t="inlineStr">
        <is>
          <t>APP_v5.D.1.xlsb</t>
        </is>
      </c>
      <c r="P859" s="176" t="inlineStr">
        <is>
          <t>24-24621</t>
        </is>
      </c>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inlineStr">
        <is>
          <t>VRAI</t>
        </is>
      </c>
      <c r="M872" s="171">
        <v>45612.4267824074</v>
      </c>
      <c r="N872" s="179" t="s">
        <v>134</v>
      </c>
      <c r="O872" s="181" t="inlineStr">
        <is>
          <t>APP_v5.D.1.xlsb</t>
        </is>
      </c>
      <c r="P872" s="176" t="inlineStr">
        <is>
          <t>24-24623</t>
        </is>
      </c>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inlineStr">
        <is>
          <t>VRAI</t>
        </is>
      </c>
      <c r="M875" s="171">
        <v>45612.5037962963</v>
      </c>
      <c r="N875" s="179" t="s">
        <v>134</v>
      </c>
      <c r="O875" s="181" t="inlineStr">
        <is>
          <t>APP_v5.D.1.xlsb</t>
        </is>
      </c>
      <c r="P875" s="176" t="inlineStr">
        <is>
          <t>24-24643</t>
        </is>
      </c>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v>
      </c>
      <c r="N879" s="179" t="s">
        <v>134</v>
      </c>
      <c r="O879" s="181" t="s">
        <v>4298</v>
      </c>
      <c r="P879" s="176" t="s">
        <v>4527</v>
      </c>
    </row>
    <row spans="1:16" x14ac:dyDescent="0.25" outlineLevel="0" r="880">
      <c r="A880" s="168">
        <v>880</v>
      </c>
      <c r="B880" s="169">
        <v>1</v>
      </c>
      <c r="C880" s="170" t="s">
        <v>15</v>
      </c>
      <c r="D880" s="178">
        <v>45541</v>
      </c>
      <c r="E880" s="170" t="inlineStr">
        <is>
          <t>104</t>
        </is>
      </c>
      <c r="F880" s="172" t="inlineStr">
        <is>
          <t>Groupe Millénium Micro Inc. [Carl Paquin]</t>
        </is>
      </c>
      <c r="G880" s="173" t="inlineStr">
        <is>
          <t>courriel sur dûs avec Sylvain Faucher</t>
        </is>
      </c>
      <c r="H880" s="174">
        <v>0.4</v>
      </c>
      <c r="I880" s="173"/>
      <c r="J880" s="170" t="inlineStr">
        <is>
          <t>VRAI</t>
        </is>
      </c>
      <c r="K880" s="175">
        <v>45612.5610648148</v>
      </c>
      <c r="L880" s="170" t="s">
        <v>134</v>
      </c>
      <c r="M880" s="171"/>
      <c r="N880" s="179" t="s">
        <v>134</v>
      </c>
      <c r="O880" s="181" t="inlineStr">
        <is>
          <t>APP_v5.D.1.xlsb</t>
        </is>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inlineStr">
        <is>
          <t>VRAI</t>
        </is>
      </c>
      <c r="M888" s="171">
        <v>45612.4902546296</v>
      </c>
      <c r="N888" s="179" t="s">
        <v>134</v>
      </c>
      <c r="O888" s="181" t="inlineStr">
        <is>
          <t>APP_v5.D.1.xlsb</t>
        </is>
      </c>
      <c r="P888" s="176" t="inlineStr">
        <is>
          <t>24-24639</t>
        </is>
      </c>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133</v>
      </c>
      <c r="M908" s="171">
        <v>45612</v>
      </c>
      <c r="N908" s="179" t="s">
        <v>134</v>
      </c>
      <c r="O908" s="181" t="s">
        <v>4762</v>
      </c>
      <c r="P908" s="176" t="s">
        <v>5142</v>
      </c>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inlineStr">
        <is>
          <t>VRAI</t>
        </is>
      </c>
      <c r="M920" s="171">
        <v>45612.4248842593</v>
      </c>
      <c r="N920" s="179" t="s">
        <v>134</v>
      </c>
      <c r="O920" s="181" t="inlineStr">
        <is>
          <t>APP_v5.D.1.xlsb</t>
        </is>
      </c>
      <c r="P920" s="176" t="inlineStr">
        <is>
          <t>24-24621</t>
        </is>
      </c>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133</v>
      </c>
      <c r="M926" s="171">
        <v>45612</v>
      </c>
      <c r="N926" s="179" t="s">
        <v>134</v>
      </c>
      <c r="O926" s="181" t="s">
        <v>4762</v>
      </c>
      <c r="P926" s="176" t="s">
        <v>5142</v>
      </c>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inlineStr">
        <is>
          <t>VRAI</t>
        </is>
      </c>
      <c r="M937" s="171">
        <v>45612.4368402778</v>
      </c>
      <c r="N937" s="179" t="s">
        <v>134</v>
      </c>
      <c r="O937" s="181" t="inlineStr">
        <is>
          <t>APP_v5.D.1.xlsb</t>
        </is>
      </c>
      <c r="P937" s="176" t="inlineStr">
        <is>
          <t>24-24625</t>
        </is>
      </c>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inlineStr">
        <is>
          <t>VRAI</t>
        </is>
      </c>
      <c r="M944" s="171">
        <v>45612.4771990741</v>
      </c>
      <c r="N944" s="179" t="s">
        <v>134</v>
      </c>
      <c r="O944" s="181" t="inlineStr">
        <is>
          <t>APP_v5.D.1.xlsb</t>
        </is>
      </c>
      <c r="P944" s="176" t="inlineStr">
        <is>
          <t>24-24636</t>
        </is>
      </c>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inlineStr">
        <is>
          <t>VRAI</t>
        </is>
      </c>
      <c r="M1025" s="171">
        <v>45612.4248842593</v>
      </c>
      <c r="N1025" s="179" t="s">
        <v>134</v>
      </c>
      <c r="O1025" s="181" t="inlineStr">
        <is>
          <t>APP_v5.D.1.xlsb</t>
        </is>
      </c>
      <c r="P1025" s="176" t="inlineStr">
        <is>
          <t>24-24621</t>
        </is>
      </c>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inlineStr">
        <is>
          <t>VRAI</t>
        </is>
      </c>
      <c r="M1044" s="171">
        <v>45612.4248842593</v>
      </c>
      <c r="N1044" s="179" t="s">
        <v>134</v>
      </c>
      <c r="O1044" s="181" t="inlineStr">
        <is>
          <t>APP_v5.D.1.xlsb</t>
        </is>
      </c>
      <c r="P1044" s="176" t="inlineStr">
        <is>
          <t>24-24621</t>
        </is>
      </c>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inlineStr">
        <is>
          <t>VRAI</t>
        </is>
      </c>
      <c r="M1059" s="171">
        <v>45612.4248842593</v>
      </c>
      <c r="N1059" s="179" t="s">
        <v>134</v>
      </c>
      <c r="O1059" s="181" t="inlineStr">
        <is>
          <t>APP_v5.D.1.xlsb</t>
        </is>
      </c>
      <c r="P1059" s="176" t="inlineStr">
        <is>
          <t>24-24621</t>
        </is>
      </c>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inlineStr">
        <is>
          <t>VRAI</t>
        </is>
      </c>
      <c r="M1062" s="171">
        <v>45612.4248842593</v>
      </c>
      <c r="N1062" s="179" t="s">
        <v>134</v>
      </c>
      <c r="O1062" s="181" t="inlineStr">
        <is>
          <t>APP_v5.D.1.xlsb</t>
        </is>
      </c>
      <c r="P1062" s="176" t="inlineStr">
        <is>
          <t>24-24621</t>
        </is>
      </c>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inlineStr">
        <is>
          <t>VRAI</t>
        </is>
      </c>
      <c r="M1076" s="171">
        <v>45612.4248842593</v>
      </c>
      <c r="N1076" s="179" t="s">
        <v>134</v>
      </c>
      <c r="O1076" s="181" t="inlineStr">
        <is>
          <t>APP_v5.D.1.xlsb</t>
        </is>
      </c>
      <c r="P1076" s="176" t="inlineStr">
        <is>
          <t>24-24621</t>
        </is>
      </c>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inlineStr">
        <is>
          <t>VRAI</t>
        </is>
      </c>
      <c r="M1077" s="171">
        <v>45612.4248842593</v>
      </c>
      <c r="N1077" s="179" t="s">
        <v>134</v>
      </c>
      <c r="O1077" s="181" t="inlineStr">
        <is>
          <t>APP_v5.D.1.xlsb</t>
        </is>
      </c>
      <c r="P1077" s="176" t="inlineStr">
        <is>
          <t>24-24621</t>
        </is>
      </c>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inlineStr">
        <is>
          <t>VRAI</t>
        </is>
      </c>
      <c r="M1083" s="171">
        <v>45612.4248842593</v>
      </c>
      <c r="N1083" s="179" t="s">
        <v>134</v>
      </c>
      <c r="O1083" s="181" t="inlineStr">
        <is>
          <t>APP_v5.D.1.xlsb</t>
        </is>
      </c>
      <c r="P1083" s="176" t="inlineStr">
        <is>
          <t>24-24621</t>
        </is>
      </c>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inlineStr">
        <is>
          <t>VRAI</t>
        </is>
      </c>
      <c r="M1127" s="171">
        <v>45612.4368402778</v>
      </c>
      <c r="N1127" s="179" t="s">
        <v>134</v>
      </c>
      <c r="O1127" s="181" t="inlineStr">
        <is>
          <t>APP_v5.D.1.xlsb</t>
        </is>
      </c>
      <c r="P1127" s="176" t="inlineStr">
        <is>
          <t>24-24625</t>
        </is>
      </c>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inlineStr">
        <is>
          <t>VRAI</t>
        </is>
      </c>
      <c r="M1132" s="171">
        <v>45612.4206365741</v>
      </c>
      <c r="N1132" s="179" t="s">
        <v>134</v>
      </c>
      <c r="O1132" s="181" t="inlineStr">
        <is>
          <t>APP_v5.D.1.xlsb</t>
        </is>
      </c>
      <c r="P1132" s="176" t="inlineStr">
        <is>
          <t>24-24620</t>
        </is>
      </c>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inlineStr">
        <is>
          <t>VRAI</t>
        </is>
      </c>
      <c r="M1134" s="171">
        <v>45612.5037962963</v>
      </c>
      <c r="N1134" s="179" t="s">
        <v>134</v>
      </c>
      <c r="O1134" s="181" t="inlineStr">
        <is>
          <t>APP_v5.D.1.xlsb</t>
        </is>
      </c>
      <c r="P1134" s="176" t="inlineStr">
        <is>
          <t>24-24643</t>
        </is>
      </c>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inlineStr">
        <is>
          <t>VRAI</t>
        </is>
      </c>
      <c r="M1138" s="171">
        <v>45612.484537037</v>
      </c>
      <c r="N1138" s="179" t="s">
        <v>134</v>
      </c>
      <c r="O1138" s="181" t="inlineStr">
        <is>
          <t>APP_v5.D.1.xlsb</t>
        </is>
      </c>
      <c r="P1138" s="176" t="inlineStr">
        <is>
          <t>24-24637</t>
        </is>
      </c>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inlineStr">
        <is>
          <t>VRAI</t>
        </is>
      </c>
      <c r="M1139" s="171">
        <v>45612.4474421296</v>
      </c>
      <c r="N1139" s="179" t="s">
        <v>134</v>
      </c>
      <c r="O1139" s="181" t="inlineStr">
        <is>
          <t>APP_v5.D.1.xlsb</t>
        </is>
      </c>
      <c r="P1139" s="176" t="inlineStr">
        <is>
          <t>24-24630</t>
        </is>
      </c>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inlineStr">
        <is>
          <t>VRAI</t>
        </is>
      </c>
      <c r="M1144" s="171">
        <v>45612.4206365741</v>
      </c>
      <c r="N1144" s="179" t="s">
        <v>134</v>
      </c>
      <c r="O1144" s="181" t="inlineStr">
        <is>
          <t>APP_v5.D.1.xlsb</t>
        </is>
      </c>
      <c r="P1144" s="176" t="inlineStr">
        <is>
          <t>24-24620</t>
        </is>
      </c>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inlineStr">
        <is>
          <t>VRAI</t>
        </is>
      </c>
      <c r="M1157" s="171">
        <v>45612.484537037</v>
      </c>
      <c r="N1157" s="179" t="s">
        <v>134</v>
      </c>
      <c r="O1157" s="181" t="inlineStr">
        <is>
          <t>APP_v5.D.1.xlsb</t>
        </is>
      </c>
      <c r="P1157" s="176" t="inlineStr">
        <is>
          <t>24-24637</t>
        </is>
      </c>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inlineStr">
        <is>
          <t>VRAI</t>
        </is>
      </c>
      <c r="M1165" s="171">
        <v>45612.4248842593</v>
      </c>
      <c r="N1165" s="179" t="s">
        <v>134</v>
      </c>
      <c r="O1165" s="181" t="inlineStr">
        <is>
          <t>APP_v5.D.1.xlsb</t>
        </is>
      </c>
      <c r="P1165" s="176" t="inlineStr">
        <is>
          <t>24-24621</t>
        </is>
      </c>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inlineStr">
        <is>
          <t>VRAI</t>
        </is>
      </c>
      <c r="M1186" s="171">
        <v>45612.4248842593</v>
      </c>
      <c r="N1186" s="179" t="s">
        <v>134</v>
      </c>
      <c r="O1186" s="181" t="inlineStr">
        <is>
          <t>APP_v5.D.1.xlsb</t>
        </is>
      </c>
      <c r="P1186" s="176" t="inlineStr">
        <is>
          <t>24-24621</t>
        </is>
      </c>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inlineStr">
        <is>
          <t>VRAI</t>
        </is>
      </c>
      <c r="M1190" s="171">
        <v>45612.4368402778</v>
      </c>
      <c r="N1190" s="179" t="s">
        <v>134</v>
      </c>
      <c r="O1190" s="181" t="inlineStr">
        <is>
          <t>APP_v5.D.1.xlsb</t>
        </is>
      </c>
      <c r="P1190" s="176" t="inlineStr">
        <is>
          <t>24-24625</t>
        </is>
      </c>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inlineStr">
        <is>
          <t>VRAI</t>
        </is>
      </c>
      <c r="M1191" s="171">
        <v>45612.4206365741</v>
      </c>
      <c r="N1191" s="179" t="s">
        <v>134</v>
      </c>
      <c r="O1191" s="181" t="inlineStr">
        <is>
          <t>APP_v5.D.1.xlsb</t>
        </is>
      </c>
      <c r="P1191" s="176" t="inlineStr">
        <is>
          <t>24-24620</t>
        </is>
      </c>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inlineStr">
        <is>
          <t>VRAI</t>
        </is>
      </c>
      <c r="M1199" s="171">
        <v>45612.4248842593</v>
      </c>
      <c r="N1199" s="179" t="s">
        <v>134</v>
      </c>
      <c r="O1199" s="181" t="inlineStr">
        <is>
          <t>APP_v5.D.1.xlsb</t>
        </is>
      </c>
      <c r="P1199" s="176" t="inlineStr">
        <is>
          <t>24-24621</t>
        </is>
      </c>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133</v>
      </c>
      <c r="M1203" s="171">
        <v>45612</v>
      </c>
      <c r="N1203" s="179" t="s">
        <v>134</v>
      </c>
      <c r="O1203" s="181" t="s">
        <v>4762</v>
      </c>
      <c r="P1203" s="176" t="s">
        <v>5142</v>
      </c>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inlineStr">
        <is>
          <t>VRAI</t>
        </is>
      </c>
      <c r="M1213" s="171">
        <v>45612.4248842593</v>
      </c>
      <c r="N1213" s="179" t="s">
        <v>134</v>
      </c>
      <c r="O1213" s="181" t="inlineStr">
        <is>
          <t>APP_v5.D.1.xlsb</t>
        </is>
      </c>
      <c r="P1213" s="176" t="inlineStr">
        <is>
          <t>24-24621</t>
        </is>
      </c>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inlineStr">
        <is>
          <t>VRAI</t>
        </is>
      </c>
      <c r="M1233" s="171">
        <v>45612.4902546296</v>
      </c>
      <c r="N1233" s="179" t="s">
        <v>134</v>
      </c>
      <c r="O1233" s="181" t="inlineStr">
        <is>
          <t>APP_v5.D.1.xlsb</t>
        </is>
      </c>
      <c r="P1233" s="176" t="inlineStr">
        <is>
          <t>24-24639</t>
        </is>
      </c>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inlineStr">
        <is>
          <t>VRAI</t>
        </is>
      </c>
      <c r="M1234" s="171">
        <v>45612.4928240741</v>
      </c>
      <c r="N1234" s="179" t="s">
        <v>134</v>
      </c>
      <c r="O1234" s="181" t="inlineStr">
        <is>
          <t>APP_v5.D.1.xlsb</t>
        </is>
      </c>
      <c r="P1234" s="176" t="inlineStr">
        <is>
          <t>24-24640</t>
        </is>
      </c>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133</v>
      </c>
      <c r="M1249" s="171">
        <v>45612</v>
      </c>
      <c r="N1249" s="179" t="s">
        <v>134</v>
      </c>
      <c r="O1249" s="181" t="s">
        <v>4762</v>
      </c>
      <c r="P1249" s="176" t="s">
        <v>5142</v>
      </c>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inlineStr">
        <is>
          <t>VRAI</t>
        </is>
      </c>
      <c r="M1255" s="171">
        <v>45612.4928240741</v>
      </c>
      <c r="N1255" s="179" t="s">
        <v>134</v>
      </c>
      <c r="O1255" s="181" t="inlineStr">
        <is>
          <t>APP_v5.D.1.xlsb</t>
        </is>
      </c>
      <c r="P1255" s="176" t="inlineStr">
        <is>
          <t>24-24640</t>
        </is>
      </c>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inlineStr">
        <is>
          <t>VRAI</t>
        </is>
      </c>
      <c r="M1264" s="171">
        <v>45612.4248842593</v>
      </c>
      <c r="N1264" s="179" t="s">
        <v>134</v>
      </c>
      <c r="O1264" s="181" t="inlineStr">
        <is>
          <t>APP_v5.D.1.xlsb</t>
        </is>
      </c>
      <c r="P1264" s="176" t="inlineStr">
        <is>
          <t>24-24621</t>
        </is>
      </c>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inlineStr">
        <is>
          <t>VRAI</t>
        </is>
      </c>
      <c r="M1267" s="171">
        <v>45612.484537037</v>
      </c>
      <c r="N1267" s="179" t="s">
        <v>134</v>
      </c>
      <c r="O1267" s="181" t="inlineStr">
        <is>
          <t>APP_v5.D.1.xlsb</t>
        </is>
      </c>
      <c r="P1267" s="176" t="inlineStr">
        <is>
          <t>24-24637</t>
        </is>
      </c>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133</v>
      </c>
      <c r="M1277" s="171">
        <v>45612</v>
      </c>
      <c r="N1277" s="179" t="s">
        <v>134</v>
      </c>
      <c r="O1277" s="181" t="s">
        <v>4762</v>
      </c>
      <c r="P1277" s="176" t="s">
        <v>5567</v>
      </c>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133</v>
      </c>
      <c r="M1292" s="171">
        <v>45612</v>
      </c>
      <c r="N1292" s="179" t="s">
        <v>134</v>
      </c>
      <c r="O1292" s="181" t="s">
        <v>4762</v>
      </c>
      <c r="P1292" s="176" t="s">
        <v>5142</v>
      </c>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inlineStr">
        <is>
          <t>VRAI</t>
        </is>
      </c>
      <c r="M1302" s="171">
        <v>45612.4368402778</v>
      </c>
      <c r="N1302" s="179" t="s">
        <v>134</v>
      </c>
      <c r="O1302" s="181" t="inlineStr">
        <is>
          <t>APP_v5.D.1.xlsb</t>
        </is>
      </c>
      <c r="P1302" s="176" t="inlineStr">
        <is>
          <t>24-24625</t>
        </is>
      </c>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inlineStr">
        <is>
          <t>VRAI</t>
        </is>
      </c>
      <c r="M1308" s="171">
        <v>45612.4474421296</v>
      </c>
      <c r="N1308" s="179" t="s">
        <v>134</v>
      </c>
      <c r="O1308" s="181" t="inlineStr">
        <is>
          <t>APP_v5.D.1.xlsb</t>
        </is>
      </c>
      <c r="P1308" s="176" t="inlineStr">
        <is>
          <t>24-24630</t>
        </is>
      </c>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133</v>
      </c>
      <c r="M1338" s="171">
        <v>45612</v>
      </c>
      <c r="N1338" s="179" t="s">
        <v>134</v>
      </c>
      <c r="O1338" s="181" t="s">
        <v>4762</v>
      </c>
      <c r="P1338" s="176" t="s">
        <v>5147</v>
      </c>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133</v>
      </c>
      <c r="M1356" s="171">
        <v>45612</v>
      </c>
      <c r="N1356" s="179" t="s">
        <v>134</v>
      </c>
      <c r="O1356" s="181" t="s">
        <v>4762</v>
      </c>
      <c r="P1356" s="176" t="s">
        <v>5144</v>
      </c>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133</v>
      </c>
      <c r="M1360" s="171">
        <v>45612</v>
      </c>
      <c r="N1360" s="179" t="s">
        <v>134</v>
      </c>
      <c r="O1360" s="181" t="s">
        <v>4762</v>
      </c>
      <c r="P1360" s="176" t="s">
        <v>5147</v>
      </c>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inlineStr">
        <is>
          <t>VRAI</t>
        </is>
      </c>
      <c r="M1365" s="171">
        <v>45612.4368402778</v>
      </c>
      <c r="N1365" s="179" t="s">
        <v>134</v>
      </c>
      <c r="O1365" s="181" t="inlineStr">
        <is>
          <t>APP_v5.D.1.xlsb</t>
        </is>
      </c>
      <c r="P1365" s="176" t="inlineStr">
        <is>
          <t>24-24625</t>
        </is>
      </c>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inlineStr">
        <is>
          <t>VRAI</t>
        </is>
      </c>
      <c r="M1366" s="171">
        <v>45612.4928240741</v>
      </c>
      <c r="N1366" s="179" t="s">
        <v>134</v>
      </c>
      <c r="O1366" s="181" t="inlineStr">
        <is>
          <t>APP_v5.D.1.xlsb</t>
        </is>
      </c>
      <c r="P1366" s="176" t="inlineStr">
        <is>
          <t>24-24640</t>
        </is>
      </c>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133</v>
      </c>
      <c r="M1368" s="171">
        <v>45612</v>
      </c>
      <c r="N1368" s="179" t="s">
        <v>134</v>
      </c>
      <c r="O1368" s="181" t="s">
        <v>4762</v>
      </c>
      <c r="P1368" s="176" t="s">
        <v>5147</v>
      </c>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133</v>
      </c>
      <c r="M1372" s="171">
        <v>45612</v>
      </c>
      <c r="N1372" s="179" t="s">
        <v>134</v>
      </c>
      <c r="O1372" s="181" t="s">
        <v>4762</v>
      </c>
      <c r="P1372" s="176" t="s">
        <v>5147</v>
      </c>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inlineStr">
        <is>
          <t>VRAI</t>
        </is>
      </c>
      <c r="M1383" s="171">
        <v>45612.4368402778</v>
      </c>
      <c r="N1383" s="179" t="s">
        <v>134</v>
      </c>
      <c r="O1383" s="181" t="inlineStr">
        <is>
          <t>APP_v5.D.1.xlsb</t>
        </is>
      </c>
      <c r="P1383" s="176" t="inlineStr">
        <is>
          <t>24-24625</t>
        </is>
      </c>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inlineStr">
        <is>
          <t>VRAI</t>
        </is>
      </c>
      <c r="M1386" s="171">
        <v>45612.4928240741</v>
      </c>
      <c r="N1386" s="179" t="s">
        <v>134</v>
      </c>
      <c r="O1386" s="181" t="inlineStr">
        <is>
          <t>APP_v5.D.1.xlsb</t>
        </is>
      </c>
      <c r="P1386" s="176" t="inlineStr">
        <is>
          <t>24-24640</t>
        </is>
      </c>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inlineStr">
        <is>
          <t>VRAI</t>
        </is>
      </c>
      <c r="M1390" s="171">
        <v>45612.484537037</v>
      </c>
      <c r="N1390" s="179" t="s">
        <v>134</v>
      </c>
      <c r="O1390" s="181" t="inlineStr">
        <is>
          <t>APP_v5.D.1.xlsb</t>
        </is>
      </c>
      <c r="P1390" s="176" t="inlineStr">
        <is>
          <t>24-24637</t>
        </is>
      </c>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inlineStr">
        <is>
          <t>VRAI</t>
        </is>
      </c>
      <c r="M1407" s="171">
        <v>45612.4928240741</v>
      </c>
      <c r="N1407" s="179" t="s">
        <v>134</v>
      </c>
      <c r="O1407" s="181" t="inlineStr">
        <is>
          <t>APP_v5.D.1.xlsb</t>
        </is>
      </c>
      <c r="P1407" s="176" t="inlineStr">
        <is>
          <t>24-24640</t>
        </is>
      </c>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inlineStr">
        <is>
          <t>VRAI</t>
        </is>
      </c>
      <c r="M1419" s="171">
        <v>45612.4368402778</v>
      </c>
      <c r="N1419" s="179" t="s">
        <v>134</v>
      </c>
      <c r="O1419" s="181" t="inlineStr">
        <is>
          <t>APP_v5.D.1.xlsb</t>
        </is>
      </c>
      <c r="P1419" s="176" t="inlineStr">
        <is>
          <t>24-24625</t>
        </is>
      </c>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inlineStr">
        <is>
          <t>VRAI</t>
        </is>
      </c>
      <c r="M1431" s="171">
        <v>45612.4474421296</v>
      </c>
      <c r="N1431" s="179" t="s">
        <v>134</v>
      </c>
      <c r="O1431" s="181" t="inlineStr">
        <is>
          <t>APP_v5.D.1.xlsb</t>
        </is>
      </c>
      <c r="P1431" s="176" t="inlineStr">
        <is>
          <t>24-24630</t>
        </is>
      </c>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133</v>
      </c>
      <c r="M1438" s="171">
        <v>45612</v>
      </c>
      <c r="N1438" s="179" t="s">
        <v>134</v>
      </c>
      <c r="O1438" s="181" t="s">
        <v>4762</v>
      </c>
      <c r="P1438" s="176" t="s">
        <v>5142</v>
      </c>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inlineStr">
        <is>
          <t>VRAI</t>
        </is>
      </c>
      <c r="M1442" s="171">
        <v>45612.4248842593</v>
      </c>
      <c r="N1442" s="179" t="s">
        <v>134</v>
      </c>
      <c r="O1442" s="181" t="inlineStr">
        <is>
          <t>APP_v5.D.1.xlsb</t>
        </is>
      </c>
      <c r="P1442" s="176" t="inlineStr">
        <is>
          <t>24-24621</t>
        </is>
      </c>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133</v>
      </c>
      <c r="M1457" s="171">
        <v>45612</v>
      </c>
      <c r="N1457" s="179" t="s">
        <v>134</v>
      </c>
      <c r="O1457" s="181" t="s">
        <v>4762</v>
      </c>
      <c r="P1457" s="176" t="s">
        <v>5142</v>
      </c>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inlineStr">
        <is>
          <t>VRAI</t>
        </is>
      </c>
      <c r="M1465" s="171">
        <v>45612.5037962963</v>
      </c>
      <c r="N1465" s="179" t="s">
        <v>134</v>
      </c>
      <c r="O1465" s="181" t="inlineStr">
        <is>
          <t>APP_v5.D.1.xlsb</t>
        </is>
      </c>
      <c r="P1465" s="176" t="inlineStr">
        <is>
          <t>24-24643</t>
        </is>
      </c>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inlineStr">
        <is>
          <t>VRAI</t>
        </is>
      </c>
      <c r="M1467" s="171">
        <v>45612.4474421296</v>
      </c>
      <c r="N1467" s="179" t="s">
        <v>134</v>
      </c>
      <c r="O1467" s="181" t="inlineStr">
        <is>
          <t>APP_v5.D.1.xlsb</t>
        </is>
      </c>
      <c r="P1467" s="176" t="inlineStr">
        <is>
          <t>24-24630</t>
        </is>
      </c>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inlineStr">
        <is>
          <t>VRAI</t>
        </is>
      </c>
      <c r="M1482" s="171">
        <v>45612.4474421296</v>
      </c>
      <c r="N1482" s="179" t="s">
        <v>134</v>
      </c>
      <c r="O1482" s="181" t="inlineStr">
        <is>
          <t>APP_v5.D.1.xlsb</t>
        </is>
      </c>
      <c r="P1482" s="176" t="inlineStr">
        <is>
          <t>24-24630</t>
        </is>
      </c>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133</v>
      </c>
      <c r="M1483" s="171">
        <v>45612</v>
      </c>
      <c r="N1483" s="179" t="s">
        <v>134</v>
      </c>
      <c r="O1483" s="181" t="s">
        <v>4762</v>
      </c>
      <c r="P1483" s="176" t="s">
        <v>5142</v>
      </c>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inlineStr">
        <is>
          <t>VRAI</t>
        </is>
      </c>
      <c r="M1498" s="171">
        <v>45612.4368402778</v>
      </c>
      <c r="N1498" s="179" t="s">
        <v>134</v>
      </c>
      <c r="O1498" s="181" t="inlineStr">
        <is>
          <t>APP_v5.D.1.xlsb</t>
        </is>
      </c>
      <c r="P1498" s="176" t="inlineStr">
        <is>
          <t>24-24625</t>
        </is>
      </c>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inlineStr">
        <is>
          <t>VRAI</t>
        </is>
      </c>
      <c r="M1520" s="171">
        <v>45612.484537037</v>
      </c>
      <c r="N1520" s="179" t="s">
        <v>134</v>
      </c>
      <c r="O1520" s="181" t="inlineStr">
        <is>
          <t>APP_v5.D.1.xlsb</t>
        </is>
      </c>
      <c r="P1520" s="176" t="inlineStr">
        <is>
          <t>24-24637</t>
        </is>
      </c>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inlineStr">
        <is>
          <t>VRAI</t>
        </is>
      </c>
      <c r="M1521" s="171">
        <v>45612.5037962963</v>
      </c>
      <c r="N1521" s="179" t="s">
        <v>134</v>
      </c>
      <c r="O1521" s="181" t="inlineStr">
        <is>
          <t>APP_v5.D.1.xlsb</t>
        </is>
      </c>
      <c r="P1521" s="176" t="inlineStr">
        <is>
          <t>24-24643</t>
        </is>
      </c>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inlineStr">
        <is>
          <t>VRAI</t>
        </is>
      </c>
      <c r="M1541" s="171">
        <v>45612.5037962963</v>
      </c>
      <c r="N1541" s="179" t="s">
        <v>134</v>
      </c>
      <c r="O1541" s="181" t="inlineStr">
        <is>
          <t>APP_v5.D.1.xlsb</t>
        </is>
      </c>
      <c r="P1541" s="176" t="inlineStr">
        <is>
          <t>24-24643</t>
        </is>
      </c>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inlineStr">
        <is>
          <t>VRAI</t>
        </is>
      </c>
      <c r="M1553" s="171">
        <v>45612.4248842593</v>
      </c>
      <c r="N1553" s="179" t="s">
        <v>134</v>
      </c>
      <c r="O1553" s="181" t="inlineStr">
        <is>
          <t>APP_v5.D.1.xlsb</t>
        </is>
      </c>
      <c r="P1553" s="176" t="inlineStr">
        <is>
          <t>24-24621</t>
        </is>
      </c>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inlineStr">
        <is>
          <t>VRAI</t>
        </is>
      </c>
      <c r="M1566" s="171">
        <v>45612.5037962963</v>
      </c>
      <c r="N1566" s="179" t="s">
        <v>134</v>
      </c>
      <c r="O1566" s="181" t="inlineStr">
        <is>
          <t>APP_v5.D.1.xlsb</t>
        </is>
      </c>
      <c r="P1566" s="176" t="inlineStr">
        <is>
          <t>24-24643</t>
        </is>
      </c>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inlineStr">
        <is>
          <t>VRAI</t>
        </is>
      </c>
      <c r="M1570" s="171">
        <v>45612.4248842593</v>
      </c>
      <c r="N1570" s="179" t="s">
        <v>134</v>
      </c>
      <c r="O1570" s="181" t="inlineStr">
        <is>
          <t>APP_v5.D.1.xlsb</t>
        </is>
      </c>
      <c r="P1570" s="176" t="inlineStr">
        <is>
          <t>24-24621</t>
        </is>
      </c>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133</v>
      </c>
      <c r="M1572" s="171">
        <v>45612</v>
      </c>
      <c r="N1572" s="179" t="s">
        <v>134</v>
      </c>
      <c r="O1572" s="181" t="s">
        <v>4762</v>
      </c>
      <c r="P1572" s="176" t="s">
        <v>5142</v>
      </c>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inlineStr">
        <is>
          <t>VRAI</t>
        </is>
      </c>
      <c r="M1577" s="171">
        <v>45612.4562037037</v>
      </c>
      <c r="N1577" s="179" t="s">
        <v>134</v>
      </c>
      <c r="O1577" s="181" t="inlineStr">
        <is>
          <t>APP_v5.D.1.xlsb</t>
        </is>
      </c>
      <c r="P1577" s="176" t="inlineStr">
        <is>
          <t>24-24632</t>
        </is>
      </c>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inlineStr">
        <is>
          <t>VRAI</t>
        </is>
      </c>
      <c r="M1587" s="171">
        <v>45612.484537037</v>
      </c>
      <c r="N1587" s="179" t="s">
        <v>134</v>
      </c>
      <c r="O1587" s="181" t="inlineStr">
        <is>
          <t>APP_v5.D.1.xlsb</t>
        </is>
      </c>
      <c r="P1587" s="176" t="inlineStr">
        <is>
          <t>24-24637</t>
        </is>
      </c>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inlineStr">
        <is>
          <t>VRAI</t>
        </is>
      </c>
      <c r="M1591" s="171">
        <v>45612.5072222222</v>
      </c>
      <c r="N1591" s="179" t="s">
        <v>134</v>
      </c>
      <c r="O1591" s="181" t="inlineStr">
        <is>
          <t>APP_v5.D.1.xlsb</t>
        </is>
      </c>
      <c r="P1591" s="176" t="inlineStr">
        <is>
          <t>24-24644</t>
        </is>
      </c>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inlineStr">
        <is>
          <t>VRAI</t>
        </is>
      </c>
      <c r="M1595" s="171">
        <v>45612.4474421296</v>
      </c>
      <c r="N1595" s="179" t="s">
        <v>134</v>
      </c>
      <c r="O1595" s="181" t="inlineStr">
        <is>
          <t>APP_v5.D.1.xlsb</t>
        </is>
      </c>
      <c r="P1595" s="176" t="inlineStr">
        <is>
          <t>24-24630</t>
        </is>
      </c>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inlineStr">
        <is>
          <t>VRAI</t>
        </is>
      </c>
      <c r="M1599" s="171">
        <v>45612.4248842593</v>
      </c>
      <c r="N1599" s="179" t="s">
        <v>134</v>
      </c>
      <c r="O1599" s="181" t="inlineStr">
        <is>
          <t>APP_v5.D.1.xlsb</t>
        </is>
      </c>
      <c r="P1599" s="176" t="inlineStr">
        <is>
          <t>24-24621</t>
        </is>
      </c>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inlineStr">
        <is>
          <t>VRAI</t>
        </is>
      </c>
      <c r="M1607" s="171">
        <v>45612.484537037</v>
      </c>
      <c r="N1607" s="179" t="s">
        <v>134</v>
      </c>
      <c r="O1607" s="181" t="inlineStr">
        <is>
          <t>APP_v5.D.1.xlsb</t>
        </is>
      </c>
      <c r="P1607" s="176" t="inlineStr">
        <is>
          <t>24-24637</t>
        </is>
      </c>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inlineStr">
        <is>
          <t>VRAI</t>
        </is>
      </c>
      <c r="M1620" s="171">
        <v>45612.4437615741</v>
      </c>
      <c r="N1620" s="179" t="s">
        <v>134</v>
      </c>
      <c r="O1620" s="181" t="inlineStr">
        <is>
          <t>APP_v5.D.1.xlsb</t>
        </is>
      </c>
      <c r="P1620" s="176" t="inlineStr">
        <is>
          <t>24-24629</t>
        </is>
      </c>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inlineStr">
        <is>
          <t>VRAI</t>
        </is>
      </c>
      <c r="M1659" s="171">
        <v>45612.484537037</v>
      </c>
      <c r="N1659" s="179" t="s">
        <v>134</v>
      </c>
      <c r="O1659" s="181" t="inlineStr">
        <is>
          <t>APP_v5.D.1.xlsb</t>
        </is>
      </c>
      <c r="P1659" s="176" t="inlineStr">
        <is>
          <t>24-24637</t>
        </is>
      </c>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inlineStr">
        <is>
          <t>VRAI</t>
        </is>
      </c>
      <c r="M1674" s="171">
        <v>45612.4308101852</v>
      </c>
      <c r="N1674" s="179" t="s">
        <v>134</v>
      </c>
      <c r="O1674" s="181" t="inlineStr">
        <is>
          <t>APP_v5.D.1.xlsb</t>
        </is>
      </c>
      <c r="P1674" s="176" t="inlineStr">
        <is>
          <t>24-24624</t>
        </is>
      </c>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inlineStr">
        <is>
          <t>VRAI</t>
        </is>
      </c>
      <c r="M1693" s="171">
        <v>45612.5037962963</v>
      </c>
      <c r="N1693" s="179" t="s">
        <v>134</v>
      </c>
      <c r="O1693" s="181" t="inlineStr">
        <is>
          <t>APP_v5.D.1.xlsb</t>
        </is>
      </c>
      <c r="P1693" s="176" t="inlineStr">
        <is>
          <t>24-24643</t>
        </is>
      </c>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inlineStr">
        <is>
          <t>VRAI</t>
        </is>
      </c>
      <c r="M1717" s="171">
        <v>45612.4562037037</v>
      </c>
      <c r="N1717" s="179" t="s">
        <v>134</v>
      </c>
      <c r="O1717" s="181" t="inlineStr">
        <is>
          <t>APP_v5.D.1.xlsb</t>
        </is>
      </c>
      <c r="P1717" s="176" t="inlineStr">
        <is>
          <t>24-24632</t>
        </is>
      </c>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inlineStr">
        <is>
          <t>VRAI</t>
        </is>
      </c>
      <c r="M1722" s="171">
        <v>45612.5102083333</v>
      </c>
      <c r="N1722" s="179" t="s">
        <v>134</v>
      </c>
      <c r="O1722" s="181" t="inlineStr">
        <is>
          <t>APP_v5.D.1.xlsb</t>
        </is>
      </c>
      <c r="P1722" s="176" t="inlineStr">
        <is>
          <t>24-24645</t>
        </is>
      </c>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133</v>
      </c>
      <c r="M1734" s="171">
        <v>45612</v>
      </c>
      <c r="N1734" s="179" t="s">
        <v>134</v>
      </c>
      <c r="O1734" s="181" t="s">
        <v>4762</v>
      </c>
      <c r="P1734" s="176" t="s">
        <v>5149</v>
      </c>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133</v>
      </c>
      <c r="M1739" s="171">
        <v>45612</v>
      </c>
      <c r="N1739" s="179" t="s">
        <v>134</v>
      </c>
      <c r="O1739" s="181" t="s">
        <v>4762</v>
      </c>
      <c r="P1739" s="176" t="s">
        <v>5150</v>
      </c>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inlineStr">
        <is>
          <t>VRAI</t>
        </is>
      </c>
      <c r="M1742" s="171">
        <v>45612.5102083333</v>
      </c>
      <c r="N1742" s="179" t="s">
        <v>134</v>
      </c>
      <c r="O1742" s="181" t="inlineStr">
        <is>
          <t>APP_v5.D.1.xlsb</t>
        </is>
      </c>
      <c r="P1742" s="176" t="inlineStr">
        <is>
          <t>24-24645</t>
        </is>
      </c>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133</v>
      </c>
      <c r="M1744" s="171">
        <v>45612</v>
      </c>
      <c r="N1744" s="179" t="s">
        <v>134</v>
      </c>
      <c r="O1744" s="181" t="s">
        <v>4762</v>
      </c>
      <c r="P1744" s="176" t="s">
        <v>5149</v>
      </c>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inlineStr">
        <is>
          <t>VRAI</t>
        </is>
      </c>
      <c r="M1749" s="171">
        <v>45612.4097337963</v>
      </c>
      <c r="N1749" s="179" t="s">
        <v>134</v>
      </c>
      <c r="O1749" s="181" t="inlineStr">
        <is>
          <t>APP_v5.D.1.xlsb</t>
        </is>
      </c>
      <c r="P1749" s="176" t="inlineStr">
        <is>
          <t>24-24618</t>
        </is>
      </c>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133</v>
      </c>
      <c r="M1752" s="171">
        <v>45612</v>
      </c>
      <c r="N1752" s="179" t="s">
        <v>134</v>
      </c>
      <c r="O1752" s="181" t="s">
        <v>4762</v>
      </c>
      <c r="P1752" s="176" t="s">
        <v>5146</v>
      </c>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inlineStr">
        <is>
          <t>VRAI</t>
        </is>
      </c>
      <c r="M1753" s="171">
        <v>45612.5072222222</v>
      </c>
      <c r="N1753" s="179" t="s">
        <v>134</v>
      </c>
      <c r="O1753" s="181" t="inlineStr">
        <is>
          <t>APP_v5.D.1.xlsb</t>
        </is>
      </c>
      <c r="P1753" s="176" t="inlineStr">
        <is>
          <t>24-24644</t>
        </is>
      </c>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inlineStr">
        <is>
          <t>VRAI</t>
        </is>
      </c>
      <c r="M1758" s="171">
        <v>45612.5072222222</v>
      </c>
      <c r="N1758" s="179" t="s">
        <v>134</v>
      </c>
      <c r="O1758" s="181" t="inlineStr">
        <is>
          <t>APP_v5.D.1.xlsb</t>
        </is>
      </c>
      <c r="P1758" s="176" t="inlineStr">
        <is>
          <t>24-24644</t>
        </is>
      </c>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133</v>
      </c>
      <c r="M1760" s="171">
        <v>45612</v>
      </c>
      <c r="N1760" s="179" t="s">
        <v>134</v>
      </c>
      <c r="O1760" s="181" t="s">
        <v>4762</v>
      </c>
      <c r="P1760" s="176" t="s">
        <v>5149</v>
      </c>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133</v>
      </c>
      <c r="M1762" s="171">
        <v>45612</v>
      </c>
      <c r="N1762" s="179" t="s">
        <v>134</v>
      </c>
      <c r="O1762" s="181" t="s">
        <v>4762</v>
      </c>
      <c r="P1762" s="176" t="s">
        <v>5150</v>
      </c>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133</v>
      </c>
      <c r="M1765" s="171">
        <v>45612</v>
      </c>
      <c r="N1765" s="179" t="s">
        <v>134</v>
      </c>
      <c r="O1765" s="181" t="s">
        <v>4762</v>
      </c>
      <c r="P1765" s="176" t="s">
        <v>5151</v>
      </c>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inlineStr">
        <is>
          <t>VRAI</t>
        </is>
      </c>
      <c r="M1766" s="171">
        <v>45612.4680208333</v>
      </c>
      <c r="N1766" s="179" t="s">
        <v>134</v>
      </c>
      <c r="O1766" s="181" t="inlineStr">
        <is>
          <t>APP_v5.D.1.xlsb</t>
        </is>
      </c>
      <c r="P1766" s="176" t="inlineStr">
        <is>
          <t>24-24633</t>
        </is>
      </c>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inlineStr">
        <is>
          <t>VRAI</t>
        </is>
      </c>
      <c r="M1770" s="171">
        <v>45612.484537037</v>
      </c>
      <c r="N1770" s="179" t="s">
        <v>134</v>
      </c>
      <c r="O1770" s="181" t="inlineStr">
        <is>
          <t>APP_v5.D.1.xlsb</t>
        </is>
      </c>
      <c r="P1770" s="176" t="inlineStr">
        <is>
          <t>24-24637</t>
        </is>
      </c>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inlineStr">
        <is>
          <t>VRAI</t>
        </is>
      </c>
      <c r="M1773" s="171">
        <v>45612.4308101852</v>
      </c>
      <c r="N1773" s="179" t="s">
        <v>134</v>
      </c>
      <c r="O1773" s="181" t="inlineStr">
        <is>
          <t>APP_v5.D.1.xlsb</t>
        </is>
      </c>
      <c r="P1773" s="176" t="inlineStr">
        <is>
          <t>24-24624</t>
        </is>
      </c>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inlineStr">
        <is>
          <t>VRAI</t>
        </is>
      </c>
      <c r="M1780" s="171">
        <v>45612.4680208333</v>
      </c>
      <c r="N1780" s="179" t="s">
        <v>134</v>
      </c>
      <c r="O1780" s="181" t="inlineStr">
        <is>
          <t>APP_v5.D.1.xlsb</t>
        </is>
      </c>
      <c r="P1780" s="176" t="inlineStr">
        <is>
          <t>24-24633</t>
        </is>
      </c>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v>
      </c>
      <c r="N1781" s="179" t="s">
        <v>134</v>
      </c>
      <c r="O1781" s="181" t="s">
        <v>4679</v>
      </c>
      <c r="P1781" s="176" t="s">
        <v>4619</v>
      </c>
    </row>
    <row spans="1:16" x14ac:dyDescent="0.25" outlineLevel="0" r="1782">
      <c r="A1782" s="168">
        <v>1784</v>
      </c>
      <c r="B1782" s="169">
        <v>1</v>
      </c>
      <c r="C1782" s="170" t="s">
        <v>15</v>
      </c>
      <c r="D1782" s="178">
        <v>45582</v>
      </c>
      <c r="E1782" s="170" t="inlineStr">
        <is>
          <t>1430b</t>
        </is>
      </c>
      <c r="F1782" s="172" t="inlineStr">
        <is>
          <t>Fiducie Familiale Camirand-Villeneuve 2019 [Céline Camirand]</t>
        </is>
      </c>
      <c r="G1782" s="173" t="inlineStr">
        <is>
          <t>analyse des attributions - questions soulevées + analyse des numéros conservées par les différentes sociétés et répondre questions de Céline</t>
        </is>
      </c>
      <c r="H1782" s="174">
        <v>1.25</v>
      </c>
      <c r="I1782" s="173"/>
      <c r="J1782" s="170" t="inlineStr">
        <is>
          <t>VRAI</t>
        </is>
      </c>
      <c r="K1782" s="175">
        <v>45612.5613078704</v>
      </c>
      <c r="L1782" s="170" t="inlineStr">
        <is>
          <t>VRAI</t>
        </is>
      </c>
      <c r="M1782" s="171">
        <v>45612</v>
      </c>
      <c r="N1782" s="179" t="s">
        <v>134</v>
      </c>
      <c r="O1782" s="181" t="inlineStr">
        <is>
          <t>APP_v5.D.1.xlsb</t>
        </is>
      </c>
      <c r="P1782" s="176" t="inlineStr">
        <is>
          <t>24-24648</t>
        </is>
      </c>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inlineStr">
        <is>
          <t>VRAI</t>
        </is>
      </c>
      <c r="M1785" s="171">
        <v>45612.4680208333</v>
      </c>
      <c r="N1785" s="179" t="s">
        <v>134</v>
      </c>
      <c r="O1785" s="181" t="inlineStr">
        <is>
          <t>APP_v5.D.1.xlsb</t>
        </is>
      </c>
      <c r="P1785" s="176" t="inlineStr">
        <is>
          <t>24-24633</t>
        </is>
      </c>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inlineStr">
        <is>
          <t>VRAI</t>
        </is>
      </c>
      <c r="M1786" s="171">
        <v>45612.4547569444</v>
      </c>
      <c r="N1786" s="179" t="s">
        <v>134</v>
      </c>
      <c r="O1786" s="181" t="inlineStr">
        <is>
          <t>APP_v5.D.1.xlsb</t>
        </is>
      </c>
      <c r="P1786" s="176" t="inlineStr">
        <is>
          <t>24-24631</t>
        </is>
      </c>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133</v>
      </c>
      <c r="M1788" s="171">
        <v>45612</v>
      </c>
      <c r="N1788" s="179" t="s">
        <v>134</v>
      </c>
      <c r="O1788" s="181" t="s">
        <v>4762</v>
      </c>
      <c r="P1788" s="176" t="s">
        <v>5146</v>
      </c>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inlineStr">
        <is>
          <t>VRAI</t>
        </is>
      </c>
      <c r="M1789" s="171">
        <v>45612.4547569444</v>
      </c>
      <c r="N1789" s="179" t="s">
        <v>134</v>
      </c>
      <c r="O1789" s="181" t="inlineStr">
        <is>
          <t>APP_v5.D.1.xlsb</t>
        </is>
      </c>
      <c r="P1789" s="176" t="inlineStr">
        <is>
          <t>24-24631</t>
        </is>
      </c>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inlineStr">
        <is>
          <t>VRAI</t>
        </is>
      </c>
      <c r="M1790" s="171">
        <v>45612.4547569444</v>
      </c>
      <c r="N1790" s="179" t="s">
        <v>134</v>
      </c>
      <c r="O1790" s="181" t="inlineStr">
        <is>
          <t>APP_v5.D.1.xlsb</t>
        </is>
      </c>
      <c r="P1790" s="176" t="inlineStr">
        <is>
          <t>24-24631</t>
        </is>
      </c>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inlineStr">
        <is>
          <t>VRAI</t>
        </is>
      </c>
      <c r="M1791" s="171">
        <v>45612.5102083333</v>
      </c>
      <c r="N1791" s="179" t="s">
        <v>134</v>
      </c>
      <c r="O1791" s="181" t="inlineStr">
        <is>
          <t>APP_v5.D.1.xlsb</t>
        </is>
      </c>
      <c r="P1791" s="176" t="inlineStr">
        <is>
          <t>24-24645</t>
        </is>
      </c>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inlineStr">
        <is>
          <t>VRAI</t>
        </is>
      </c>
      <c r="M1792" s="171">
        <v>45612.5102083333</v>
      </c>
      <c r="N1792" s="179" t="s">
        <v>134</v>
      </c>
      <c r="O1792" s="181" t="inlineStr">
        <is>
          <t>APP_v5.D.1.xlsb</t>
        </is>
      </c>
      <c r="P1792" s="176" t="inlineStr">
        <is>
          <t>24-24645</t>
        </is>
      </c>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inlineStr">
        <is>
          <t>VRAI</t>
        </is>
      </c>
      <c r="M1795" s="171">
        <v>45612.4248842593</v>
      </c>
      <c r="N1795" s="179" t="s">
        <v>134</v>
      </c>
      <c r="O1795" s="181" t="inlineStr">
        <is>
          <t>APP_v5.D.1.xlsb</t>
        </is>
      </c>
      <c r="P1795" s="176" t="inlineStr">
        <is>
          <t>24-24621</t>
        </is>
      </c>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133</v>
      </c>
      <c r="M1798" s="171">
        <v>45612</v>
      </c>
      <c r="N1798" s="179" t="s">
        <v>134</v>
      </c>
      <c r="O1798" s="181" t="s">
        <v>4762</v>
      </c>
      <c r="P1798" s="176" t="s">
        <v>5149</v>
      </c>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inlineStr">
        <is>
          <t>VRAI</t>
        </is>
      </c>
      <c r="M1799" s="171">
        <v>45612.4097337963</v>
      </c>
      <c r="N1799" s="179" t="s">
        <v>134</v>
      </c>
      <c r="O1799" s="181" t="inlineStr">
        <is>
          <t>APP_v5.D.1.xlsb</t>
        </is>
      </c>
      <c r="P1799" s="176" t="inlineStr">
        <is>
          <t>24-24618</t>
        </is>
      </c>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inlineStr">
        <is>
          <t>VRAI</t>
        </is>
      </c>
      <c r="M1800" s="171">
        <v>45612.4547569444</v>
      </c>
      <c r="N1800" s="179" t="s">
        <v>134</v>
      </c>
      <c r="O1800" s="181" t="inlineStr">
        <is>
          <t>APP_v5.D.1.xlsb</t>
        </is>
      </c>
      <c r="P1800" s="176" t="inlineStr">
        <is>
          <t>24-24631</t>
        </is>
      </c>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inlineStr">
        <is>
          <t>VRAI</t>
        </is>
      </c>
      <c r="M1802" s="171">
        <v>45612.484537037</v>
      </c>
      <c r="N1802" s="179" t="s">
        <v>134</v>
      </c>
      <c r="O1802" s="181" t="inlineStr">
        <is>
          <t>APP_v5.D.1.xlsb</t>
        </is>
      </c>
      <c r="P1802" s="176" t="inlineStr">
        <is>
          <t>24-24637</t>
        </is>
      </c>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133</v>
      </c>
      <c r="M1803" s="171">
        <v>45612</v>
      </c>
      <c r="N1803" s="179" t="s">
        <v>134</v>
      </c>
      <c r="O1803" s="181" t="s">
        <v>4762</v>
      </c>
      <c r="P1803" s="176" t="s">
        <v>5151</v>
      </c>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inlineStr">
        <is>
          <t>VRAI</t>
        </is>
      </c>
      <c r="M1808" s="171">
        <v>45612.5037962963</v>
      </c>
      <c r="N1808" s="179" t="s">
        <v>134</v>
      </c>
      <c r="O1808" s="181" t="inlineStr">
        <is>
          <t>APP_v5.D.1.xlsb</t>
        </is>
      </c>
      <c r="P1808" s="176" t="inlineStr">
        <is>
          <t>24-24643</t>
        </is>
      </c>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133</v>
      </c>
      <c r="M1812" s="171">
        <v>45612</v>
      </c>
      <c r="N1812" s="179" t="s">
        <v>134</v>
      </c>
      <c r="O1812" s="181" t="s">
        <v>4762</v>
      </c>
      <c r="P1812" s="176" t="s">
        <v>5147</v>
      </c>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inlineStr">
        <is>
          <t>VRAI</t>
        </is>
      </c>
      <c r="M1814" s="171">
        <v>45612.4547569444</v>
      </c>
      <c r="N1814" s="179" t="s">
        <v>134</v>
      </c>
      <c r="O1814" s="181" t="inlineStr">
        <is>
          <t>APP_v5.D.1.xlsb</t>
        </is>
      </c>
      <c r="P1814" s="176" t="inlineStr">
        <is>
          <t>24-24631</t>
        </is>
      </c>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133</v>
      </c>
      <c r="M1815" s="171">
        <v>45612</v>
      </c>
      <c r="N1815" s="179" t="s">
        <v>134</v>
      </c>
      <c r="O1815" s="181" t="s">
        <v>4762</v>
      </c>
      <c r="P1815" s="176" t="s">
        <v>5146</v>
      </c>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inlineStr">
        <is>
          <t>VRAI</t>
        </is>
      </c>
      <c r="M1825" s="171">
        <v>45612.4368402778</v>
      </c>
      <c r="N1825" s="179" t="s">
        <v>134</v>
      </c>
      <c r="O1825" s="181" t="inlineStr">
        <is>
          <t>APP_v5.D.1.xlsb</t>
        </is>
      </c>
      <c r="P1825" s="176" t="inlineStr">
        <is>
          <t>24-24625</t>
        </is>
      </c>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inlineStr">
        <is>
          <t>VRAI</t>
        </is>
      </c>
      <c r="M1834" s="171">
        <v>45612.4680208333</v>
      </c>
      <c r="N1834" s="179" t="s">
        <v>134</v>
      </c>
      <c r="O1834" s="181" t="inlineStr">
        <is>
          <t>APP_v5.D.1.xlsb</t>
        </is>
      </c>
      <c r="P1834" s="176" t="inlineStr">
        <is>
          <t>24-24633</t>
        </is>
      </c>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inlineStr">
        <is>
          <t>VRAI</t>
        </is>
      </c>
      <c r="M1835" s="171">
        <v>45612.4097337963</v>
      </c>
      <c r="N1835" s="179" t="s">
        <v>134</v>
      </c>
      <c r="O1835" s="181" t="inlineStr">
        <is>
          <t>APP_v5.D.1.xlsb</t>
        </is>
      </c>
      <c r="P1835" s="176" t="inlineStr">
        <is>
          <t>24-24618</t>
        </is>
      </c>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inlineStr">
        <is>
          <t>VRAI</t>
        </is>
      </c>
      <c r="M1837" s="171">
        <v>45612.4547569444</v>
      </c>
      <c r="N1837" s="179" t="s">
        <v>134</v>
      </c>
      <c r="O1837" s="181" t="inlineStr">
        <is>
          <t>APP_v5.D.1.xlsb</t>
        </is>
      </c>
      <c r="P1837" s="176" t="inlineStr">
        <is>
          <t>24-24631</t>
        </is>
      </c>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inlineStr">
        <is>
          <t>VRAI</t>
        </is>
      </c>
      <c r="M1839" s="171">
        <v>45612.4547569444</v>
      </c>
      <c r="N1839" s="179" t="s">
        <v>134</v>
      </c>
      <c r="O1839" s="181" t="inlineStr">
        <is>
          <t>APP_v5.D.1.xlsb</t>
        </is>
      </c>
      <c r="P1839" s="176" t="inlineStr">
        <is>
          <t>24-24631</t>
        </is>
      </c>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inlineStr">
        <is>
          <t>VRAI</t>
        </is>
      </c>
      <c r="M1840" s="171">
        <v>45612.4368402778</v>
      </c>
      <c r="N1840" s="179" t="s">
        <v>134</v>
      </c>
      <c r="O1840" s="181" t="inlineStr">
        <is>
          <t>APP_v5.D.1.xlsb</t>
        </is>
      </c>
      <c r="P1840" s="176" t="inlineStr">
        <is>
          <t>24-24625</t>
        </is>
      </c>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inlineStr">
        <is>
          <t>VRAI</t>
        </is>
      </c>
      <c r="M1844" s="171">
        <v>45612.484537037</v>
      </c>
      <c r="N1844" s="179" t="s">
        <v>134</v>
      </c>
      <c r="O1844" s="181" t="inlineStr">
        <is>
          <t>APP_v5.D.1.xlsb</t>
        </is>
      </c>
      <c r="P1844" s="176" t="inlineStr">
        <is>
          <t>24-24637</t>
        </is>
      </c>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inlineStr">
        <is>
          <t>VRAI</t>
        </is>
      </c>
      <c r="M1847" s="171">
        <v>45612.5102083333</v>
      </c>
      <c r="N1847" s="179" t="s">
        <v>134</v>
      </c>
      <c r="O1847" s="181" t="inlineStr">
        <is>
          <t>APP_v5.D.1.xlsb</t>
        </is>
      </c>
      <c r="P1847" s="176" t="inlineStr">
        <is>
          <t>24-24645</t>
        </is>
      </c>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inlineStr">
        <is>
          <t>VRAI</t>
        </is>
      </c>
      <c r="M1848" s="171">
        <v>45612.5037962963</v>
      </c>
      <c r="N1848" s="179" t="s">
        <v>134</v>
      </c>
      <c r="O1848" s="181" t="inlineStr">
        <is>
          <t>APP_v5.D.1.xlsb</t>
        </is>
      </c>
      <c r="P1848" s="176" t="inlineStr">
        <is>
          <t>24-24643</t>
        </is>
      </c>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133</v>
      </c>
      <c r="M1849" s="171">
        <v>45612</v>
      </c>
      <c r="N1849" s="179" t="s">
        <v>134</v>
      </c>
      <c r="O1849" s="181" t="s">
        <v>4762</v>
      </c>
      <c r="P1849" s="176" t="s">
        <v>5150</v>
      </c>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inlineStr">
        <is>
          <t>VRAI</t>
        </is>
      </c>
      <c r="M1850" s="171">
        <v>45612.4745486111</v>
      </c>
      <c r="N1850" s="179" t="s">
        <v>134</v>
      </c>
      <c r="O1850" s="181" t="inlineStr">
        <is>
          <t>APP_v5.D.1.xlsb</t>
        </is>
      </c>
      <c r="P1850" s="176" t="inlineStr">
        <is>
          <t>24-24635</t>
        </is>
      </c>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inlineStr">
        <is>
          <t>VRAI</t>
        </is>
      </c>
      <c r="M1854" s="171">
        <v>45612.4547569444</v>
      </c>
      <c r="N1854" s="179" t="s">
        <v>134</v>
      </c>
      <c r="O1854" s="181" t="inlineStr">
        <is>
          <t>APP_v5.D.1.xlsb</t>
        </is>
      </c>
      <c r="P1854" s="176" t="inlineStr">
        <is>
          <t>24-24631</t>
        </is>
      </c>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inlineStr">
        <is>
          <t>VRAI</t>
        </is>
      </c>
      <c r="M1855" s="171">
        <v>45612.4368402778</v>
      </c>
      <c r="N1855" s="179" t="s">
        <v>134</v>
      </c>
      <c r="O1855" s="181" t="inlineStr">
        <is>
          <t>APP_v5.D.1.xlsb</t>
        </is>
      </c>
      <c r="P1855" s="176" t="inlineStr">
        <is>
          <t>24-24625</t>
        </is>
      </c>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inlineStr">
        <is>
          <t>VRAI</t>
        </is>
      </c>
      <c r="M1857" s="171">
        <v>45612.4890393519</v>
      </c>
      <c r="N1857" s="179" t="s">
        <v>134</v>
      </c>
      <c r="O1857" s="181" t="inlineStr">
        <is>
          <t>APP_v5.D.1.xlsb</t>
        </is>
      </c>
      <c r="P1857" s="176" t="inlineStr">
        <is>
          <t>24-24638</t>
        </is>
      </c>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inlineStr">
        <is>
          <t>VRAI</t>
        </is>
      </c>
      <c r="M1861" s="171">
        <v>45612.5072222222</v>
      </c>
      <c r="N1861" s="179" t="s">
        <v>134</v>
      </c>
      <c r="O1861" s="181" t="inlineStr">
        <is>
          <t>APP_v5.D.1.xlsb</t>
        </is>
      </c>
      <c r="P1861" s="176" t="inlineStr">
        <is>
          <t>24-24644</t>
        </is>
      </c>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inlineStr">
        <is>
          <t>VRAI</t>
        </is>
      </c>
      <c r="M1863" s="171">
        <v>45612.484537037</v>
      </c>
      <c r="N1863" s="179" t="s">
        <v>134</v>
      </c>
      <c r="O1863" s="181" t="inlineStr">
        <is>
          <t>APP_v5.D.1.xlsb</t>
        </is>
      </c>
      <c r="P1863" s="176" t="inlineStr">
        <is>
          <t>24-24637</t>
        </is>
      </c>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inlineStr">
        <is>
          <t>VRAI</t>
        </is>
      </c>
      <c r="M1866" s="171">
        <v>45612.5072222222</v>
      </c>
      <c r="N1866" s="179" t="s">
        <v>134</v>
      </c>
      <c r="O1866" s="181" t="inlineStr">
        <is>
          <t>APP_v5.D.1.xlsb</t>
        </is>
      </c>
      <c r="P1866" s="176" t="inlineStr">
        <is>
          <t>24-24644</t>
        </is>
      </c>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inlineStr">
        <is>
          <t>VRAI</t>
        </is>
      </c>
      <c r="M1867" s="171">
        <v>45612.4380208333</v>
      </c>
      <c r="N1867" s="179" t="s">
        <v>134</v>
      </c>
      <c r="O1867" s="181" t="inlineStr">
        <is>
          <t>APP_v5.D.1.xlsb</t>
        </is>
      </c>
      <c r="P1867" s="176" t="inlineStr">
        <is>
          <t>24-24626</t>
        </is>
      </c>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inlineStr">
        <is>
          <t>VRAI</t>
        </is>
      </c>
      <c r="M1877" s="171">
        <v>45612.4368402778</v>
      </c>
      <c r="N1877" s="179" t="s">
        <v>134</v>
      </c>
      <c r="O1877" s="181" t="inlineStr">
        <is>
          <t>APP_v5.D.1.xlsb</t>
        </is>
      </c>
      <c r="P1877" s="176" t="inlineStr">
        <is>
          <t>24-24625</t>
        </is>
      </c>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inlineStr">
        <is>
          <t>VRAI</t>
        </is>
      </c>
      <c r="M1878" s="171">
        <v>45612.4097337963</v>
      </c>
      <c r="N1878" s="179" t="s">
        <v>134</v>
      </c>
      <c r="O1878" s="181" t="inlineStr">
        <is>
          <t>APP_v5.D.1.xlsb</t>
        </is>
      </c>
      <c r="P1878" s="176" t="inlineStr">
        <is>
          <t>24-24618</t>
        </is>
      </c>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inlineStr">
        <is>
          <t>VRAI</t>
        </is>
      </c>
      <c r="M1882" s="171">
        <v>45612.4368402778</v>
      </c>
      <c r="N1882" s="179" t="s">
        <v>134</v>
      </c>
      <c r="O1882" s="181" t="inlineStr">
        <is>
          <t>APP_v5.D.1.xlsb</t>
        </is>
      </c>
      <c r="P1882" s="176" t="inlineStr">
        <is>
          <t>24-24625</t>
        </is>
      </c>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inlineStr">
        <is>
          <t>VRAI</t>
        </is>
      </c>
      <c r="M1883" s="171">
        <v>45612.4474421296</v>
      </c>
      <c r="N1883" s="179" t="s">
        <v>134</v>
      </c>
      <c r="O1883" s="181" t="inlineStr">
        <is>
          <t>APP_v5.D.1.xlsb</t>
        </is>
      </c>
      <c r="P1883" s="176" t="inlineStr">
        <is>
          <t>24-24630</t>
        </is>
      </c>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inlineStr">
        <is>
          <t>VRAI</t>
        </is>
      </c>
      <c r="M1890" s="171">
        <v>45612.484537037</v>
      </c>
      <c r="N1890" s="179" t="s">
        <v>134</v>
      </c>
      <c r="O1890" s="181" t="inlineStr">
        <is>
          <t>APP_v5.D.1.xlsb</t>
        </is>
      </c>
      <c r="P1890" s="176" t="inlineStr">
        <is>
          <t>24-24637</t>
        </is>
      </c>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inlineStr">
        <is>
          <t>VRAI</t>
        </is>
      </c>
      <c r="M1896" s="171">
        <v>45612.4963773148</v>
      </c>
      <c r="N1896" s="179" t="s">
        <v>134</v>
      </c>
      <c r="O1896" s="181" t="inlineStr">
        <is>
          <t>APP_v5.D.1.xlsb</t>
        </is>
      </c>
      <c r="P1896" s="176" t="inlineStr">
        <is>
          <t>24-24641</t>
        </is>
      </c>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133</v>
      </c>
      <c r="M1897" s="171">
        <v>45612</v>
      </c>
      <c r="N1897" s="179" t="s">
        <v>134</v>
      </c>
      <c r="O1897" s="181" t="s">
        <v>4762</v>
      </c>
      <c r="P1897" s="176" t="s">
        <v>5147</v>
      </c>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inlineStr">
        <is>
          <t>VRAI</t>
        </is>
      </c>
      <c r="M1900" s="171">
        <v>45612.5037962963</v>
      </c>
      <c r="N1900" s="179" t="s">
        <v>134</v>
      </c>
      <c r="O1900" s="181" t="inlineStr">
        <is>
          <t>APP_v5.D.1.xlsb</t>
        </is>
      </c>
      <c r="P1900" s="176" t="inlineStr">
        <is>
          <t>24-24643</t>
        </is>
      </c>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inlineStr">
        <is>
          <t>VRAI</t>
        </is>
      </c>
      <c r="M1903" s="171">
        <v>45612.4113194444</v>
      </c>
      <c r="N1903" s="179" t="s">
        <v>134</v>
      </c>
      <c r="O1903" s="181" t="inlineStr">
        <is>
          <t>APP_v5.D.1.xlsb</t>
        </is>
      </c>
      <c r="P1903" s="176" t="inlineStr">
        <is>
          <t>24-24619</t>
        </is>
      </c>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inlineStr">
        <is>
          <t>VRAI</t>
        </is>
      </c>
      <c r="M1909" s="171">
        <v>45612.4680208333</v>
      </c>
      <c r="N1909" s="179" t="s">
        <v>134</v>
      </c>
      <c r="O1909" s="181" t="inlineStr">
        <is>
          <t>APP_v5.D.1.xlsb</t>
        </is>
      </c>
      <c r="P1909" s="176" t="inlineStr">
        <is>
          <t>24-24633</t>
        </is>
      </c>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inlineStr">
        <is>
          <t>VRAI</t>
        </is>
      </c>
      <c r="M1910" s="171">
        <v>45612.4680208333</v>
      </c>
      <c r="N1910" s="179" t="s">
        <v>134</v>
      </c>
      <c r="O1910" s="181" t="inlineStr">
        <is>
          <t>APP_v5.D.1.xlsb</t>
        </is>
      </c>
      <c r="P1910" s="176" t="inlineStr">
        <is>
          <t>24-24633</t>
        </is>
      </c>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133</v>
      </c>
      <c r="M1914" s="171">
        <v>45612</v>
      </c>
      <c r="N1914" s="179" t="s">
        <v>134</v>
      </c>
      <c r="O1914" s="181" t="s">
        <v>4762</v>
      </c>
      <c r="P1914" s="176" t="s">
        <v>5149</v>
      </c>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133</v>
      </c>
      <c r="M1915" s="171">
        <v>45612</v>
      </c>
      <c r="N1915" s="179" t="s">
        <v>134</v>
      </c>
      <c r="O1915" s="181" t="s">
        <v>4762</v>
      </c>
      <c r="P1915" s="176" t="s">
        <v>5142</v>
      </c>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inlineStr">
        <is>
          <t>VRAI</t>
        </is>
      </c>
      <c r="M1916" s="171">
        <v>45612.484537037</v>
      </c>
      <c r="N1916" s="170" t="s">
        <v>134</v>
      </c>
      <c r="O1916" s="173" t="inlineStr">
        <is>
          <t>APP_v5.D.1.xlsb</t>
        </is>
      </c>
      <c r="P1916" s="176" t="inlineStr">
        <is>
          <t>24-24637</t>
        </is>
      </c>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133</v>
      </c>
      <c r="M1917" s="171">
        <v>45612</v>
      </c>
      <c r="N1917" s="170" t="s">
        <v>134</v>
      </c>
      <c r="O1917" s="173" t="s">
        <v>4762</v>
      </c>
      <c r="P1917" s="176" t="s">
        <v>5146</v>
      </c>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inlineStr">
        <is>
          <t>VRAI</t>
        </is>
      </c>
      <c r="M1918" s="171">
        <v>45612.4963773148</v>
      </c>
      <c r="N1918" s="170" t="s">
        <v>134</v>
      </c>
      <c r="O1918" s="173" t="inlineStr">
        <is>
          <t>APP_v5.D.1.xlsb</t>
        </is>
      </c>
      <c r="P1918" s="176" t="inlineStr">
        <is>
          <t>24-24641</t>
        </is>
      </c>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inlineStr">
        <is>
          <t>VRAI</t>
        </is>
      </c>
      <c r="M1921" s="171">
        <v>45612.4547569444</v>
      </c>
      <c r="N1921" s="170" t="s">
        <v>134</v>
      </c>
      <c r="O1921" s="173" t="inlineStr">
        <is>
          <t>APP_v5.D.1.xlsb</t>
        </is>
      </c>
      <c r="P1921" s="176" t="inlineStr">
        <is>
          <t>24-24631</t>
        </is>
      </c>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inlineStr">
        <is>
          <t>VRAI</t>
        </is>
      </c>
      <c r="M1928" s="171">
        <v>45612.4097337963</v>
      </c>
      <c r="N1928" s="170" t="s">
        <v>134</v>
      </c>
      <c r="O1928" s="173" t="inlineStr">
        <is>
          <t>APP_v5.D.1.xlsb</t>
        </is>
      </c>
      <c r="P1928" s="176" t="inlineStr">
        <is>
          <t>24-24618</t>
        </is>
      </c>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inlineStr">
        <is>
          <t>VRAI</t>
        </is>
      </c>
      <c r="M1932" s="171">
        <v>45612.4997337963</v>
      </c>
      <c r="N1932" s="170" t="s">
        <v>134</v>
      </c>
      <c r="O1932" s="173" t="inlineStr">
        <is>
          <t>APP_v5.D.1.xlsb</t>
        </is>
      </c>
      <c r="P1932" s="176" t="inlineStr">
        <is>
          <t>24-24642</t>
        </is>
      </c>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inlineStr">
        <is>
          <t>VRAI</t>
        </is>
      </c>
      <c r="M1934" s="171">
        <v>45612.4547569444</v>
      </c>
      <c r="N1934" s="170" t="s">
        <v>134</v>
      </c>
      <c r="O1934" s="173" t="inlineStr">
        <is>
          <t>APP_v5.D.1.xlsb</t>
        </is>
      </c>
      <c r="P1934" s="176" t="inlineStr">
        <is>
          <t>24-24631</t>
        </is>
      </c>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133</v>
      </c>
      <c r="M1935" s="171">
        <v>45612</v>
      </c>
      <c r="N1935" s="170" t="s">
        <v>134</v>
      </c>
      <c r="O1935" s="173" t="s">
        <v>4762</v>
      </c>
      <c r="P1935" s="176" t="s">
        <v>5150</v>
      </c>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inlineStr">
        <is>
          <t>VRAI</t>
        </is>
      </c>
      <c r="M1936" s="171">
        <v>45612.4890393519</v>
      </c>
      <c r="N1936" s="170" t="s">
        <v>134</v>
      </c>
      <c r="O1936" s="173" t="inlineStr">
        <is>
          <t>APP_v5.D.1.xlsb</t>
        </is>
      </c>
      <c r="P1936" s="176" t="inlineStr">
        <is>
          <t>24-24638</t>
        </is>
      </c>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133</v>
      </c>
      <c r="M1943" s="171">
        <v>45612</v>
      </c>
      <c r="N1943" s="170" t="s">
        <v>134</v>
      </c>
      <c r="O1943" s="173" t="s">
        <v>4762</v>
      </c>
      <c r="P1943" s="176" t="s">
        <v>5142</v>
      </c>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inlineStr">
        <is>
          <t>VRAI</t>
        </is>
      </c>
      <c r="M1944" s="171">
        <v>45612.4547569444</v>
      </c>
      <c r="N1944" s="170" t="s">
        <v>134</v>
      </c>
      <c r="O1944" s="173" t="inlineStr">
        <is>
          <t>APP_v5.D.1.xlsb</t>
        </is>
      </c>
      <c r="P1944" s="176" t="inlineStr">
        <is>
          <t>24-24631</t>
        </is>
      </c>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inlineStr">
        <is>
          <t>VRAI</t>
        </is>
      </c>
      <c r="M1949" s="171">
        <v>45612.484537037</v>
      </c>
      <c r="N1949" s="170" t="s">
        <v>134</v>
      </c>
      <c r="O1949" s="173" t="inlineStr">
        <is>
          <t>APP_v5.D.1.xlsb</t>
        </is>
      </c>
      <c r="P1949" s="176" t="inlineStr">
        <is>
          <t>24-24637</t>
        </is>
      </c>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133</v>
      </c>
      <c r="M1951" s="171">
        <v>45612</v>
      </c>
      <c r="N1951" s="170" t="s">
        <v>134</v>
      </c>
      <c r="O1951" s="173" t="s">
        <v>4762</v>
      </c>
      <c r="P1951" s="176" t="s">
        <v>5142</v>
      </c>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inlineStr">
        <is>
          <t>VRAI</t>
        </is>
      </c>
      <c r="M1956" s="171">
        <v>45612.4308101852</v>
      </c>
      <c r="N1956" s="170" t="s">
        <v>134</v>
      </c>
      <c r="O1956" s="173" t="inlineStr">
        <is>
          <t>APP_v5.D.1.xlsb</t>
        </is>
      </c>
      <c r="P1956" s="176" t="inlineStr">
        <is>
          <t>24-24624</t>
        </is>
      </c>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inlineStr">
        <is>
          <t>VRAI</t>
        </is>
      </c>
      <c r="M1957" s="171">
        <v>45612.4368402778</v>
      </c>
      <c r="N1957" s="170" t="s">
        <v>134</v>
      </c>
      <c r="O1957" s="173" t="inlineStr">
        <is>
          <t>APP_v5.D.1.xlsb</t>
        </is>
      </c>
      <c r="P1957" s="176" t="inlineStr">
        <is>
          <t>24-24625</t>
        </is>
      </c>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inlineStr">
        <is>
          <t>VRAI</t>
        </is>
      </c>
      <c r="M1960" s="171">
        <v>45612.4097337963</v>
      </c>
      <c r="N1960" s="170" t="s">
        <v>134</v>
      </c>
      <c r="O1960" s="173" t="inlineStr">
        <is>
          <t>APP_v5.D.1.xlsb</t>
        </is>
      </c>
      <c r="P1960" s="176" t="inlineStr">
        <is>
          <t>24-24618</t>
        </is>
      </c>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inlineStr">
        <is>
          <t>VRAI</t>
        </is>
      </c>
      <c r="M1964" s="171">
        <v>45612.4680208333</v>
      </c>
      <c r="N1964" s="170" t="s">
        <v>134</v>
      </c>
      <c r="O1964" s="173" t="inlineStr">
        <is>
          <t>APP_v5.D.1.xlsb</t>
        </is>
      </c>
      <c r="P1964" s="176" t="inlineStr">
        <is>
          <t>24-24633</t>
        </is>
      </c>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133</v>
      </c>
      <c r="M1967" s="171">
        <v>45612</v>
      </c>
      <c r="N1967" s="170" t="s">
        <v>134</v>
      </c>
      <c r="O1967" s="173" t="s">
        <v>4762</v>
      </c>
      <c r="P1967" s="176" t="s">
        <v>5142</v>
      </c>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inlineStr">
        <is>
          <t>VRAI</t>
        </is>
      </c>
      <c r="M1969" s="171">
        <v>45612.4963773148</v>
      </c>
      <c r="N1969" s="170" t="s">
        <v>134</v>
      </c>
      <c r="O1969" s="173" t="inlineStr">
        <is>
          <t>APP_v5.D.1.xlsb</t>
        </is>
      </c>
      <c r="P1969" s="176" t="inlineStr">
        <is>
          <t>24-24641</t>
        </is>
      </c>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133</v>
      </c>
      <c r="M1974" s="171">
        <v>45612</v>
      </c>
      <c r="N1974" s="170" t="s">
        <v>134</v>
      </c>
      <c r="O1974" s="173" t="s">
        <v>4762</v>
      </c>
      <c r="P1974" s="176" t="s">
        <v>5150</v>
      </c>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inlineStr">
        <is>
          <t>VRAI</t>
        </is>
      </c>
      <c r="M1975" s="171">
        <v>45612.4368402778</v>
      </c>
      <c r="N1975" s="170" t="s">
        <v>134</v>
      </c>
      <c r="O1975" s="173" t="inlineStr">
        <is>
          <t>APP_v5.D.1.xlsb</t>
        </is>
      </c>
      <c r="P1975" s="176" t="inlineStr">
        <is>
          <t>24-24625</t>
        </is>
      </c>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inlineStr">
        <is>
          <t>VRAI</t>
        </is>
      </c>
      <c r="M1976" s="171">
        <v>45612.4963773148</v>
      </c>
      <c r="N1976" s="170" t="s">
        <v>134</v>
      </c>
      <c r="O1976" s="173" t="inlineStr">
        <is>
          <t>APP_v5.D.1.xlsb</t>
        </is>
      </c>
      <c r="P1976" s="176" t="inlineStr">
        <is>
          <t>24-24641</t>
        </is>
      </c>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inlineStr">
        <is>
          <t>VRAI</t>
        </is>
      </c>
      <c r="M1977" s="171">
        <v>45612.4097337963</v>
      </c>
      <c r="N1977" s="170" t="s">
        <v>134</v>
      </c>
      <c r="O1977" s="173" t="inlineStr">
        <is>
          <t>APP_v5.D.1.xlsb</t>
        </is>
      </c>
      <c r="P1977" s="176" t="inlineStr">
        <is>
          <t>24-24618</t>
        </is>
      </c>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inlineStr">
        <is>
          <t>VRAI</t>
        </is>
      </c>
      <c r="M1978" s="171">
        <v>45612.4113194444</v>
      </c>
      <c r="N1978" s="170" t="s">
        <v>134</v>
      </c>
      <c r="O1978" s="173" t="inlineStr">
        <is>
          <t>APP_v5.D.1.xlsb</t>
        </is>
      </c>
      <c r="P1978" s="176" t="inlineStr">
        <is>
          <t>24-24619</t>
        </is>
      </c>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inlineStr">
        <is>
          <t>VRAI</t>
        </is>
      </c>
      <c r="M1982" s="171">
        <v>45612.4368402778</v>
      </c>
      <c r="N1982" s="170" t="s">
        <v>134</v>
      </c>
      <c r="O1982" s="173" t="inlineStr">
        <is>
          <t>APP_v5.D.1.xlsb</t>
        </is>
      </c>
      <c r="P1982" s="176" t="inlineStr">
        <is>
          <t>24-24625</t>
        </is>
      </c>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inlineStr">
        <is>
          <t>VRAI</t>
        </is>
      </c>
      <c r="M1983" s="171">
        <v>45612.4368402778</v>
      </c>
      <c r="N1983" s="170" t="s">
        <v>134</v>
      </c>
      <c r="O1983" s="173" t="inlineStr">
        <is>
          <t>APP_v5.D.1.xlsb</t>
        </is>
      </c>
      <c r="P1983" s="176" t="inlineStr">
        <is>
          <t>24-24625</t>
        </is>
      </c>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inlineStr">
        <is>
          <t>VRAI</t>
        </is>
      </c>
      <c r="M1985" s="171">
        <v>45612.4113194444</v>
      </c>
      <c r="N1985" s="170" t="s">
        <v>134</v>
      </c>
      <c r="O1985" s="173" t="inlineStr">
        <is>
          <t>APP_v5.D.1.xlsb</t>
        </is>
      </c>
      <c r="P1985" s="176" t="inlineStr">
        <is>
          <t>24-24619</t>
        </is>
      </c>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inlineStr">
        <is>
          <t>VRAI</t>
        </is>
      </c>
      <c r="M1986" s="171">
        <v>45612.4097337963</v>
      </c>
      <c r="N1986" s="170" t="s">
        <v>134</v>
      </c>
      <c r="O1986" s="173" t="inlineStr">
        <is>
          <t>APP_v5.D.1.xlsb</t>
        </is>
      </c>
      <c r="P1986" s="176" t="inlineStr">
        <is>
          <t>24-24618</t>
        </is>
      </c>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inlineStr">
        <is>
          <t>VRAI</t>
        </is>
      </c>
      <c r="M1987" s="171">
        <v>45612.4745486111</v>
      </c>
      <c r="N1987" s="170" t="s">
        <v>134</v>
      </c>
      <c r="O1987" s="173" t="inlineStr">
        <is>
          <t>APP_v5.D.1.xlsb</t>
        </is>
      </c>
      <c r="P1987" s="176" t="inlineStr">
        <is>
          <t>24-24635</t>
        </is>
      </c>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inlineStr">
        <is>
          <t>VRAI</t>
        </is>
      </c>
      <c r="M1988" s="171">
        <v>45612.484537037</v>
      </c>
      <c r="N1988" s="170" t="s">
        <v>134</v>
      </c>
      <c r="O1988" s="173" t="inlineStr">
        <is>
          <t>APP_v5.D.1.xlsb</t>
        </is>
      </c>
      <c r="P1988" s="176" t="inlineStr">
        <is>
          <t>24-24637</t>
        </is>
      </c>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133</v>
      </c>
      <c r="M1989" s="171">
        <v>45612</v>
      </c>
      <c r="N1989" s="170" t="s">
        <v>134</v>
      </c>
      <c r="O1989" s="173" t="s">
        <v>4762</v>
      </c>
      <c r="P1989" s="176" t="s">
        <v>5146</v>
      </c>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inlineStr">
        <is>
          <t>VRAI</t>
        </is>
      </c>
      <c r="M1992" s="171">
        <v>45612.4547569444</v>
      </c>
      <c r="N1992" s="170" t="s">
        <v>134</v>
      </c>
      <c r="O1992" s="173" t="inlineStr">
        <is>
          <t>APP_v5.D.1.xlsb</t>
        </is>
      </c>
      <c r="P1992" s="176" t="inlineStr">
        <is>
          <t>24-24631</t>
        </is>
      </c>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inlineStr">
        <is>
          <t>VRAI</t>
        </is>
      </c>
      <c r="M2001" s="171">
        <v>45612.4680208333</v>
      </c>
      <c r="N2001" s="170" t="s">
        <v>134</v>
      </c>
      <c r="O2001" s="173" t="inlineStr">
        <is>
          <t>APP_v5.D.1.xlsb</t>
        </is>
      </c>
      <c r="P2001" s="176" t="inlineStr">
        <is>
          <t>24-24633</t>
        </is>
      </c>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133</v>
      </c>
      <c r="M2002" s="171">
        <v>45612</v>
      </c>
      <c r="N2002" s="170" t="s">
        <v>134</v>
      </c>
      <c r="O2002" s="173" t="s">
        <v>4762</v>
      </c>
      <c r="P2002" s="176" t="s">
        <v>5150</v>
      </c>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133</v>
      </c>
      <c r="M2003" s="171">
        <v>45612</v>
      </c>
      <c r="N2003" s="170" t="s">
        <v>134</v>
      </c>
      <c r="O2003" s="173" t="s">
        <v>4762</v>
      </c>
      <c r="P2003" s="176" t="s">
        <v>5142</v>
      </c>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133</v>
      </c>
      <c r="M2006" s="171">
        <v>45612</v>
      </c>
      <c r="N2006" s="170" t="s">
        <v>134</v>
      </c>
      <c r="O2006" s="173" t="s">
        <v>4762</v>
      </c>
      <c r="P2006" s="176" t="s">
        <v>5145</v>
      </c>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133</v>
      </c>
      <c r="M2008" s="171">
        <v>45612</v>
      </c>
      <c r="N2008" s="170" t="s">
        <v>134</v>
      </c>
      <c r="O2008" s="173" t="s">
        <v>4762</v>
      </c>
      <c r="P2008" s="176" t="s">
        <v>5149</v>
      </c>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inlineStr">
        <is>
          <t>VRAI</t>
        </is>
      </c>
      <c r="M2011" s="171">
        <v>45612.4248842593</v>
      </c>
      <c r="N2011" s="170" t="s">
        <v>134</v>
      </c>
      <c r="O2011" s="173" t="inlineStr">
        <is>
          <t>APP_v5.D.1.xlsb</t>
        </is>
      </c>
      <c r="P2011" s="176" t="inlineStr">
        <is>
          <t>24-24621</t>
        </is>
      </c>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inlineStr">
        <is>
          <t>VRAI</t>
        </is>
      </c>
      <c r="M2013" s="171">
        <v>45612.4308101852</v>
      </c>
      <c r="N2013" s="170" t="s">
        <v>134</v>
      </c>
      <c r="O2013" s="173" t="inlineStr">
        <is>
          <t>APP_v5.D.1.xlsb</t>
        </is>
      </c>
      <c r="P2013" s="176" t="inlineStr">
        <is>
          <t>24-24624</t>
        </is>
      </c>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inlineStr">
        <is>
          <t>VRAI</t>
        </is>
      </c>
      <c r="M2014" s="171">
        <v>45612.4097337963</v>
      </c>
      <c r="N2014" s="170" t="s">
        <v>134</v>
      </c>
      <c r="O2014" s="173" t="inlineStr">
        <is>
          <t>APP_v5.D.1.xlsb</t>
        </is>
      </c>
      <c r="P2014" s="176" t="inlineStr">
        <is>
          <t>24-24618</t>
        </is>
      </c>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inlineStr">
        <is>
          <t>VRAI</t>
        </is>
      </c>
      <c r="M2016" s="171">
        <v>45612.4680208333</v>
      </c>
      <c r="N2016" s="170" t="s">
        <v>134</v>
      </c>
      <c r="O2016" s="173" t="inlineStr">
        <is>
          <t>APP_v5.D.1.xlsb</t>
        </is>
      </c>
      <c r="P2016" s="176" t="inlineStr">
        <is>
          <t>24-24633</t>
        </is>
      </c>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inlineStr">
        <is>
          <t>VRAI</t>
        </is>
      </c>
      <c r="M2017" s="171">
        <v>45612.4745486111</v>
      </c>
      <c r="N2017" s="170" t="s">
        <v>134</v>
      </c>
      <c r="O2017" s="173" t="inlineStr">
        <is>
          <t>APP_v5.D.1.xlsb</t>
        </is>
      </c>
      <c r="P2017" s="176" t="inlineStr">
        <is>
          <t>24-24635</t>
        </is>
      </c>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inlineStr">
        <is>
          <t>VRAI</t>
        </is>
      </c>
      <c r="M2020" s="171">
        <v>45612.5072222222</v>
      </c>
      <c r="N2020" s="170" t="s">
        <v>134</v>
      </c>
      <c r="O2020" s="173" t="inlineStr">
        <is>
          <t>APP_v5.D.1.xlsb</t>
        </is>
      </c>
      <c r="P2020" s="176" t="inlineStr">
        <is>
          <t>24-24644</t>
        </is>
      </c>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inlineStr">
        <is>
          <t>VRAI</t>
        </is>
      </c>
      <c r="M2021" s="171">
        <v>45612.5037962963</v>
      </c>
      <c r="N2021" s="170" t="s">
        <v>134</v>
      </c>
      <c r="O2021" s="173" t="inlineStr">
        <is>
          <t>APP_v5.D.1.xlsb</t>
        </is>
      </c>
      <c r="P2021" s="176" t="inlineStr">
        <is>
          <t>24-24643</t>
        </is>
      </c>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inlineStr">
        <is>
          <t>VRAI</t>
        </is>
      </c>
      <c r="M2022" s="171">
        <v>45612.4997337963</v>
      </c>
      <c r="N2022" s="170" t="s">
        <v>134</v>
      </c>
      <c r="O2022" s="173" t="inlineStr">
        <is>
          <t>APP_v5.D.1.xlsb</t>
        </is>
      </c>
      <c r="P2022" s="176" t="inlineStr">
        <is>
          <t>24-24642</t>
        </is>
      </c>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133</v>
      </c>
      <c r="M2025" s="171">
        <v>45612</v>
      </c>
      <c r="N2025" s="170" t="s">
        <v>134</v>
      </c>
      <c r="O2025" s="173" t="s">
        <v>4762</v>
      </c>
      <c r="P2025" s="176" t="s">
        <v>5150</v>
      </c>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133</v>
      </c>
      <c r="M2027" s="171">
        <v>45612</v>
      </c>
      <c r="N2027" s="170" t="s">
        <v>134</v>
      </c>
      <c r="O2027" s="173" t="s">
        <v>4762</v>
      </c>
      <c r="P2027" s="176" t="s">
        <v>5149</v>
      </c>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133</v>
      </c>
      <c r="M2028" s="171">
        <v>45612</v>
      </c>
      <c r="N2028" s="170" t="s">
        <v>134</v>
      </c>
      <c r="O2028" s="173" t="s">
        <v>4762</v>
      </c>
      <c r="P2028" s="176" t="s">
        <v>5142</v>
      </c>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inlineStr">
        <is>
          <t>VRAI</t>
        </is>
      </c>
      <c r="M2033" s="171">
        <v>45612.484537037</v>
      </c>
      <c r="N2033" s="170" t="s">
        <v>134</v>
      </c>
      <c r="O2033" s="173" t="inlineStr">
        <is>
          <t>APP_v5.D.1.xlsb</t>
        </is>
      </c>
      <c r="P2033" s="176" t="inlineStr">
        <is>
          <t>24-24637</t>
        </is>
      </c>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133</v>
      </c>
      <c r="M2036" s="171">
        <v>45612</v>
      </c>
      <c r="N2036" s="170" t="s">
        <v>134</v>
      </c>
      <c r="O2036" s="173" t="s">
        <v>4762</v>
      </c>
      <c r="P2036" s="176" t="s">
        <v>5145</v>
      </c>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45612.5198842593</v>
      </c>
      <c r="L2040" s="170" t="s">
        <v>134</v>
      </c>
      <c r="M2040" s="171"/>
      <c r="N2040" s="170" t="inlineStr">
        <is>
          <t>VRAI</t>
        </is>
      </c>
      <c r="O2040" s="173" t="inlineStr">
        <is>
          <t>APP_v5.D.1.xlsb</t>
        </is>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inlineStr">
        <is>
          <t>VRAI</t>
        </is>
      </c>
      <c r="M2041" s="171">
        <v>45612.4711689815</v>
      </c>
      <c r="N2041" s="170" t="s">
        <v>134</v>
      </c>
      <c r="O2041" s="173" t="inlineStr">
        <is>
          <t>APP_v5.D.1.xlsb</t>
        </is>
      </c>
      <c r="P2041" s="176" t="inlineStr">
        <is>
          <t>24-24634</t>
        </is>
      </c>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133</v>
      </c>
      <c r="M2043" s="171">
        <v>45612</v>
      </c>
      <c r="N2043" s="170" t="s">
        <v>134</v>
      </c>
      <c r="O2043" s="173" t="s">
        <v>4762</v>
      </c>
      <c r="P2043" s="176" t="s">
        <v>5149</v>
      </c>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inlineStr">
        <is>
          <t>VRAI</t>
        </is>
      </c>
      <c r="M2046" s="171">
        <v>45612.4562037037</v>
      </c>
      <c r="N2046" s="170" t="s">
        <v>134</v>
      </c>
      <c r="O2046" s="173" t="inlineStr">
        <is>
          <t>APP_v5.D.1.xlsb</t>
        </is>
      </c>
      <c r="P2046" s="176" t="inlineStr">
        <is>
          <t>24-24632</t>
        </is>
      </c>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inlineStr">
        <is>
          <t>VRAI</t>
        </is>
      </c>
      <c r="M2047" s="171">
        <v>45612.4771990741</v>
      </c>
      <c r="N2047" s="170" t="s">
        <v>134</v>
      </c>
      <c r="O2047" s="173" t="inlineStr">
        <is>
          <t>APP_v5.D.1.xlsb</t>
        </is>
      </c>
      <c r="P2047" s="176" t="inlineStr">
        <is>
          <t>24-24636</t>
        </is>
      </c>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133</v>
      </c>
      <c r="M2051" s="171">
        <v>45612</v>
      </c>
      <c r="N2051" s="170" t="s">
        <v>134</v>
      </c>
      <c r="O2051" s="173" t="s">
        <v>4762</v>
      </c>
      <c r="P2051" s="176" t="s">
        <v>5145</v>
      </c>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inlineStr">
        <is>
          <t>VRAI</t>
        </is>
      </c>
      <c r="M2061" s="171">
        <v>45612.5102083333</v>
      </c>
      <c r="N2061" s="170" t="s">
        <v>134</v>
      </c>
      <c r="O2061" s="173" t="inlineStr">
        <is>
          <t>APP_v5.D.1.xlsb</t>
        </is>
      </c>
      <c r="P2061" s="176" t="inlineStr">
        <is>
          <t>24-24645</t>
        </is>
      </c>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133</v>
      </c>
      <c r="M2067" s="171">
        <v>45612</v>
      </c>
      <c r="N2067" s="170" t="s">
        <v>134</v>
      </c>
      <c r="O2067" s="173" t="s">
        <v>4762</v>
      </c>
      <c r="P2067" s="176" t="s">
        <v>5150</v>
      </c>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inlineStr">
        <is>
          <t>VRAI</t>
        </is>
      </c>
      <c r="M2074" s="171">
        <v>45612.484537037</v>
      </c>
      <c r="N2074" s="170" t="s">
        <v>134</v>
      </c>
      <c r="O2074" s="173" t="inlineStr">
        <is>
          <t>APP_v5.D.1.xlsb</t>
        </is>
      </c>
      <c r="P2074" s="176" t="inlineStr">
        <is>
          <t>24-24637</t>
        </is>
      </c>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inlineStr">
        <is>
          <t>VRAI</t>
        </is>
      </c>
      <c r="M2075" s="171">
        <v>45612.4097337963</v>
      </c>
      <c r="N2075" s="170" t="s">
        <v>134</v>
      </c>
      <c r="O2075" s="173" t="inlineStr">
        <is>
          <t>APP_v5.D.1.xlsb</t>
        </is>
      </c>
      <c r="P2075" s="176" t="inlineStr">
        <is>
          <t>24-24618</t>
        </is>
      </c>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inlineStr">
        <is>
          <t>VRAI</t>
        </is>
      </c>
      <c r="M2078" s="171">
        <v>45612.4308101852</v>
      </c>
      <c r="N2078" s="170" t="s">
        <v>134</v>
      </c>
      <c r="O2078" s="173" t="inlineStr">
        <is>
          <t>APP_v5.D.1.xlsb</t>
        </is>
      </c>
      <c r="P2078" s="176" t="inlineStr">
        <is>
          <t>24-24624</t>
        </is>
      </c>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133</v>
      </c>
      <c r="M2080" s="171">
        <v>45612</v>
      </c>
      <c r="N2080" s="170" t="s">
        <v>134</v>
      </c>
      <c r="O2080" s="173" t="s">
        <v>4762</v>
      </c>
      <c r="P2080" s="176" t="s">
        <v>5150</v>
      </c>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133</v>
      </c>
      <c r="M2082" s="171">
        <v>45612</v>
      </c>
      <c r="N2082" s="170" t="s">
        <v>134</v>
      </c>
      <c r="O2082" s="173" t="s">
        <v>4762</v>
      </c>
      <c r="P2082" s="176" t="s">
        <v>5145</v>
      </c>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inlineStr">
        <is>
          <t>VRAI</t>
        </is>
      </c>
      <c r="M2083" s="171">
        <v>45612.4745486111</v>
      </c>
      <c r="N2083" s="170" t="s">
        <v>134</v>
      </c>
      <c r="O2083" s="173" t="inlineStr">
        <is>
          <t>APP_v5.D.1.xlsb</t>
        </is>
      </c>
      <c r="P2083" s="176" t="inlineStr">
        <is>
          <t>24-24635</t>
        </is>
      </c>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inlineStr">
        <is>
          <t>VRAI</t>
        </is>
      </c>
      <c r="M2086" s="171">
        <v>45612.4963773148</v>
      </c>
      <c r="N2086" s="170" t="s">
        <v>134</v>
      </c>
      <c r="O2086" s="173" t="inlineStr">
        <is>
          <t>APP_v5.D.1.xlsb</t>
        </is>
      </c>
      <c r="P2086" s="176" t="inlineStr">
        <is>
          <t>24-24641</t>
        </is>
      </c>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133</v>
      </c>
      <c r="M2087" s="171">
        <v>45612</v>
      </c>
      <c r="N2087" s="170" t="s">
        <v>134</v>
      </c>
      <c r="O2087" s="173" t="s">
        <v>4762</v>
      </c>
      <c r="P2087" s="176" t="s">
        <v>5149</v>
      </c>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inlineStr">
        <is>
          <t>VRAI</t>
        </is>
      </c>
      <c r="M2088" s="171">
        <v>45612.4680208333</v>
      </c>
      <c r="N2088" s="170" t="s">
        <v>134</v>
      </c>
      <c r="O2088" s="173" t="inlineStr">
        <is>
          <t>APP_v5.D.1.xlsb</t>
        </is>
      </c>
      <c r="P2088" s="176" t="inlineStr">
        <is>
          <t>24-24633</t>
        </is>
      </c>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inlineStr">
        <is>
          <t>VRAI</t>
        </is>
      </c>
      <c r="M2092" s="171">
        <v>45612.5037962963</v>
      </c>
      <c r="N2092" s="170" t="s">
        <v>134</v>
      </c>
      <c r="O2092" s="173" t="inlineStr">
        <is>
          <t>APP_v5.D.1.xlsb</t>
        </is>
      </c>
      <c r="P2092" s="176" t="inlineStr">
        <is>
          <t>24-24643</t>
        </is>
      </c>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inlineStr">
        <is>
          <t>VRAI</t>
        </is>
      </c>
      <c r="M2094" s="171">
        <v>45612.4097337963</v>
      </c>
      <c r="N2094" s="170" t="s">
        <v>134</v>
      </c>
      <c r="O2094" s="173" t="inlineStr">
        <is>
          <t>APP_v5.D.1.xlsb</t>
        </is>
      </c>
      <c r="P2094" s="176" t="inlineStr">
        <is>
          <t>24-24618</t>
        </is>
      </c>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inlineStr">
        <is>
          <t>VRAI</t>
        </is>
      </c>
      <c r="M2096" s="171">
        <v>45612.4745486111</v>
      </c>
      <c r="N2096" s="170" t="s">
        <v>134</v>
      </c>
      <c r="O2096" s="173" t="inlineStr">
        <is>
          <t>APP_v5.D.1.xlsb</t>
        </is>
      </c>
      <c r="P2096" s="176" t="inlineStr">
        <is>
          <t>24-24635</t>
        </is>
      </c>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inlineStr">
        <is>
          <t>VRAI</t>
        </is>
      </c>
      <c r="M2099" s="171">
        <v>45612.484537037</v>
      </c>
      <c r="N2099" s="170" t="s">
        <v>134</v>
      </c>
      <c r="O2099" s="173" t="inlineStr">
        <is>
          <t>APP_v5.D.1.xlsb</t>
        </is>
      </c>
      <c r="P2099" s="176" t="inlineStr">
        <is>
          <t>24-24637</t>
        </is>
      </c>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inlineStr">
        <is>
          <t>VRAI</t>
        </is>
      </c>
      <c r="M2100" s="171">
        <v>45612.5102083333</v>
      </c>
      <c r="N2100" s="170" t="s">
        <v>134</v>
      </c>
      <c r="O2100" s="173" t="inlineStr">
        <is>
          <t>APP_v5.D.1.xlsb</t>
        </is>
      </c>
      <c r="P2100" s="176" t="inlineStr">
        <is>
          <t>24-24645</t>
        </is>
      </c>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inlineStr">
        <is>
          <t>VRAI</t>
        </is>
      </c>
      <c r="M2103" s="171">
        <v>45612.4368402778</v>
      </c>
      <c r="N2103" s="170" t="s">
        <v>134</v>
      </c>
      <c r="O2103" s="173" t="inlineStr">
        <is>
          <t>APP_v5.D.1.xlsb</t>
        </is>
      </c>
      <c r="P2103" s="176" t="inlineStr">
        <is>
          <t>24-24625</t>
        </is>
      </c>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inlineStr">
        <is>
          <t>VRAI</t>
        </is>
      </c>
      <c r="M2104" s="171">
        <v>45612.4547569444</v>
      </c>
      <c r="N2104" s="170" t="s">
        <v>134</v>
      </c>
      <c r="O2104" s="173" t="inlineStr">
        <is>
          <t>APP_v5.D.1.xlsb</t>
        </is>
      </c>
      <c r="P2104" s="176" t="inlineStr">
        <is>
          <t>24-24631</t>
        </is>
      </c>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133</v>
      </c>
      <c r="M2107" s="171">
        <v>45612</v>
      </c>
      <c r="N2107" s="170" t="s">
        <v>134</v>
      </c>
      <c r="O2107" s="173" t="s">
        <v>4762</v>
      </c>
      <c r="P2107" s="176" t="s">
        <v>5151</v>
      </c>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inlineStr">
        <is>
          <t>VRAI</t>
        </is>
      </c>
      <c r="M2108" s="171">
        <v>45612.4680208333</v>
      </c>
      <c r="N2108" s="170" t="s">
        <v>134</v>
      </c>
      <c r="O2108" s="173" t="inlineStr">
        <is>
          <t>APP_v5.D.1.xlsb</t>
        </is>
      </c>
      <c r="P2108" s="176" t="inlineStr">
        <is>
          <t>24-24633</t>
        </is>
      </c>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inlineStr">
        <is>
          <t>VRAI</t>
        </is>
      </c>
      <c r="M2112" s="171">
        <v>45612.5102083333</v>
      </c>
      <c r="N2112" s="170" t="s">
        <v>134</v>
      </c>
      <c r="O2112" s="173" t="inlineStr">
        <is>
          <t>APP_v5.D.1.xlsb</t>
        </is>
      </c>
      <c r="P2112" s="176" t="inlineStr">
        <is>
          <t>24-24645</t>
        </is>
      </c>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inlineStr">
        <is>
          <t>VRAI</t>
        </is>
      </c>
      <c r="M2119" s="171">
        <v>45612.4680208333</v>
      </c>
      <c r="N2119" s="170" t="s">
        <v>134</v>
      </c>
      <c r="O2119" s="173" t="inlineStr">
        <is>
          <t>APP_v5.D.1.xlsb</t>
        </is>
      </c>
      <c r="P2119" s="176" t="inlineStr">
        <is>
          <t>24-24633</t>
        </is>
      </c>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133</v>
      </c>
      <c r="M2120" s="171">
        <v>45612</v>
      </c>
      <c r="N2120" s="170" t="s">
        <v>134</v>
      </c>
      <c r="O2120" s="173" t="s">
        <v>4762</v>
      </c>
      <c r="P2120" s="176" t="s">
        <v>5151</v>
      </c>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inlineStr">
        <is>
          <t>VRAI</t>
        </is>
      </c>
      <c r="M2121" s="171">
        <v>45612.484537037</v>
      </c>
      <c r="N2121" s="170" t="s">
        <v>134</v>
      </c>
      <c r="O2121" s="173" t="inlineStr">
        <is>
          <t>APP_v5.D.1.xlsb</t>
        </is>
      </c>
      <c r="P2121" s="176" t="inlineStr">
        <is>
          <t>24-24637</t>
        </is>
      </c>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inlineStr">
        <is>
          <t>VRAI</t>
        </is>
      </c>
      <c r="M2127" s="171">
        <v>45612.4890393519</v>
      </c>
      <c r="N2127" s="170" t="s">
        <v>134</v>
      </c>
      <c r="O2127" s="173" t="inlineStr">
        <is>
          <t>APP_v5.D.1.xlsb</t>
        </is>
      </c>
      <c r="P2127" s="176" t="inlineStr">
        <is>
          <t>24-24638</t>
        </is>
      </c>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inlineStr">
        <is>
          <t>VRAI</t>
        </is>
      </c>
      <c r="M2128" s="171">
        <v>45612.4997337963</v>
      </c>
      <c r="N2128" s="170" t="s">
        <v>134</v>
      </c>
      <c r="O2128" s="173" t="inlineStr">
        <is>
          <t>APP_v5.D.1.xlsb</t>
        </is>
      </c>
      <c r="P2128" s="176" t="inlineStr">
        <is>
          <t>24-24642</t>
        </is>
      </c>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inlineStr">
        <is>
          <t>VRAI</t>
        </is>
      </c>
      <c r="M2133" s="171">
        <v>45612.5102083333</v>
      </c>
      <c r="N2133" s="170" t="s">
        <v>134</v>
      </c>
      <c r="O2133" s="173" t="inlineStr">
        <is>
          <t>APP_v5.D.1.xlsb</t>
        </is>
      </c>
      <c r="P2133" s="176" t="inlineStr">
        <is>
          <t>24-24645</t>
        </is>
      </c>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133</v>
      </c>
      <c r="M2136" s="171">
        <v>45612</v>
      </c>
      <c r="N2136" s="170" t="s">
        <v>134</v>
      </c>
      <c r="O2136" s="173" t="s">
        <v>4762</v>
      </c>
      <c r="P2136" s="176" t="s">
        <v>5146</v>
      </c>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inlineStr">
        <is>
          <t>VRAI</t>
        </is>
      </c>
      <c r="M2137" s="171">
        <v>45612.4745486111</v>
      </c>
      <c r="N2137" s="170" t="s">
        <v>134</v>
      </c>
      <c r="O2137" s="173" t="inlineStr">
        <is>
          <t>APP_v5.D.1.xlsb</t>
        </is>
      </c>
      <c r="P2137" s="176" t="inlineStr">
        <is>
          <t>24-24635</t>
        </is>
      </c>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133</v>
      </c>
      <c r="M2139" s="171">
        <v>45612</v>
      </c>
      <c r="N2139" s="170" t="s">
        <v>134</v>
      </c>
      <c r="O2139" s="173" t="s">
        <v>4762</v>
      </c>
      <c r="P2139" s="176" t="s">
        <v>5142</v>
      </c>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inlineStr">
        <is>
          <t>VRAI</t>
        </is>
      </c>
      <c r="M2141" s="171">
        <v>45612.4368402778</v>
      </c>
      <c r="N2141" s="170" t="s">
        <v>134</v>
      </c>
      <c r="O2141" s="173" t="inlineStr">
        <is>
          <t>APP_v5.D.1.xlsb</t>
        </is>
      </c>
      <c r="P2141" s="176" t="inlineStr">
        <is>
          <t>24-24625</t>
        </is>
      </c>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inlineStr">
        <is>
          <t>VRAI</t>
        </is>
      </c>
      <c r="M2142" s="171">
        <v>45612.4368402778</v>
      </c>
      <c r="N2142" s="170" t="s">
        <v>134</v>
      </c>
      <c r="O2142" s="173" t="inlineStr">
        <is>
          <t>APP_v5.D.1.xlsb</t>
        </is>
      </c>
      <c r="P2142" s="176" t="inlineStr">
        <is>
          <t>24-24625</t>
        </is>
      </c>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inlineStr">
        <is>
          <t>VRAI</t>
        </is>
      </c>
      <c r="M2145" s="171">
        <v>45612.5037962963</v>
      </c>
      <c r="N2145" s="170" t="s">
        <v>134</v>
      </c>
      <c r="O2145" s="173" t="inlineStr">
        <is>
          <t>APP_v5.D.1.xlsb</t>
        </is>
      </c>
      <c r="P2145" s="176" t="inlineStr">
        <is>
          <t>24-24643</t>
        </is>
      </c>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inlineStr">
        <is>
          <t>VRAI</t>
        </is>
      </c>
      <c r="M2146" s="171">
        <v>45612.5102083333</v>
      </c>
      <c r="N2146" s="170" t="s">
        <v>134</v>
      </c>
      <c r="O2146" s="173" t="inlineStr">
        <is>
          <t>APP_v5.D.1.xlsb</t>
        </is>
      </c>
      <c r="P2146" s="176" t="inlineStr">
        <is>
          <t>24-24645</t>
        </is>
      </c>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inlineStr">
        <is>
          <t>VRAI</t>
        </is>
      </c>
      <c r="M2147" s="171">
        <v>45612.4680208333</v>
      </c>
      <c r="N2147" s="170" t="s">
        <v>134</v>
      </c>
      <c r="O2147" s="173" t="inlineStr">
        <is>
          <t>APP_v5.D.1.xlsb</t>
        </is>
      </c>
      <c r="P2147" s="176" t="inlineStr">
        <is>
          <t>24-24633</t>
        </is>
      </c>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133</v>
      </c>
      <c r="M2150" s="171">
        <v>45612</v>
      </c>
      <c r="N2150" s="170" t="s">
        <v>134</v>
      </c>
      <c r="O2150" s="173" t="s">
        <v>4762</v>
      </c>
      <c r="P2150" s="176" t="s">
        <v>5145</v>
      </c>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inlineStr">
        <is>
          <t>VRAI</t>
        </is>
      </c>
      <c r="M2152" s="171">
        <v>45612.484537037</v>
      </c>
      <c r="N2152" s="170" t="s">
        <v>134</v>
      </c>
      <c r="O2152" s="173" t="inlineStr">
        <is>
          <t>APP_v5.D.1.xlsb</t>
        </is>
      </c>
      <c r="P2152" s="176" t="inlineStr">
        <is>
          <t>24-24637</t>
        </is>
      </c>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133</v>
      </c>
      <c r="M2153" s="171">
        <v>45612</v>
      </c>
      <c r="N2153" s="170" t="s">
        <v>134</v>
      </c>
      <c r="O2153" s="173" t="s">
        <v>4762</v>
      </c>
      <c r="P2153" s="176" t="s">
        <v>5151</v>
      </c>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inlineStr">
        <is>
          <t>VRAI</t>
        </is>
      </c>
      <c r="M2155" s="171">
        <v>45612.4547569444</v>
      </c>
      <c r="N2155" s="170" t="s">
        <v>134</v>
      </c>
      <c r="O2155" s="173" t="inlineStr">
        <is>
          <t>APP_v5.D.1.xlsb</t>
        </is>
      </c>
      <c r="P2155" s="176" t="inlineStr">
        <is>
          <t>24-24631</t>
        </is>
      </c>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inlineStr">
        <is>
          <t>VRAI</t>
        </is>
      </c>
      <c r="M2156" s="171">
        <v>45612.5119907407</v>
      </c>
      <c r="N2156" s="170" t="s">
        <v>134</v>
      </c>
      <c r="O2156" s="173" t="inlineStr">
        <is>
          <t>APP_v5.D.1.xlsb</t>
        </is>
      </c>
      <c r="P2156" s="176" t="inlineStr">
        <is>
          <t>24-24646</t>
        </is>
      </c>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inlineStr">
        <is>
          <t>VRAI</t>
        </is>
      </c>
      <c r="M2161" s="171">
        <v>45612.4206365741</v>
      </c>
      <c r="N2161" s="170" t="s">
        <v>134</v>
      </c>
      <c r="O2161" s="173" t="inlineStr">
        <is>
          <t>APP_v5.D.1.xlsb</t>
        </is>
      </c>
      <c r="P2161" s="176" t="inlineStr">
        <is>
          <t>24-24620</t>
        </is>
      </c>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133</v>
      </c>
      <c r="M2162" s="171">
        <v>45612</v>
      </c>
      <c r="N2162" s="170" t="s">
        <v>134</v>
      </c>
      <c r="O2162" s="173" t="s">
        <v>4762</v>
      </c>
      <c r="P2162" s="176" t="s">
        <v>5145</v>
      </c>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133</v>
      </c>
      <c r="M2165" s="171">
        <v>45612</v>
      </c>
      <c r="N2165" s="170" t="s">
        <v>134</v>
      </c>
      <c r="O2165" s="173" t="s">
        <v>4762</v>
      </c>
      <c r="P2165" s="176" t="s">
        <v>5150</v>
      </c>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133</v>
      </c>
      <c r="M2173" s="171">
        <v>45612</v>
      </c>
      <c r="N2173" s="170" t="s">
        <v>134</v>
      </c>
      <c r="O2173" s="173" t="s">
        <v>4762</v>
      </c>
      <c r="P2173" s="176" t="s">
        <v>5149</v>
      </c>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inlineStr">
        <is>
          <t>VRAI</t>
        </is>
      </c>
      <c r="M2174" s="171">
        <v>45612.4680208333</v>
      </c>
      <c r="N2174" s="170" t="s">
        <v>134</v>
      </c>
      <c r="O2174" s="173" t="inlineStr">
        <is>
          <t>APP_v5.D.1.xlsb</t>
        </is>
      </c>
      <c r="P2174" s="176" t="inlineStr">
        <is>
          <t>24-24633</t>
        </is>
      </c>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inlineStr">
        <is>
          <t>VRAI</t>
        </is>
      </c>
      <c r="M2175" s="171">
        <v>45612.5102083333</v>
      </c>
      <c r="N2175" s="170" t="s">
        <v>134</v>
      </c>
      <c r="O2175" s="173" t="inlineStr">
        <is>
          <t>APP_v5.D.1.xlsb</t>
        </is>
      </c>
      <c r="P2175" s="176" t="inlineStr">
        <is>
          <t>24-24645</t>
        </is>
      </c>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133</v>
      </c>
      <c r="M2177" s="171">
        <v>45612</v>
      </c>
      <c r="N2177" s="170" t="s">
        <v>134</v>
      </c>
      <c r="O2177" s="173" t="s">
        <v>4762</v>
      </c>
      <c r="P2177" s="176" t="s">
        <v>5145</v>
      </c>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133</v>
      </c>
      <c r="M2178" s="171">
        <v>45612</v>
      </c>
      <c r="N2178" s="170" t="s">
        <v>134</v>
      </c>
      <c r="O2178" s="173" t="s">
        <v>4762</v>
      </c>
      <c r="P2178" s="176" t="s">
        <v>5150</v>
      </c>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inlineStr">
        <is>
          <t>VRAI</t>
        </is>
      </c>
      <c r="M2180" s="171">
        <v>45612.4997337963</v>
      </c>
      <c r="N2180" s="170" t="s">
        <v>134</v>
      </c>
      <c r="O2180" s="173" t="inlineStr">
        <is>
          <t>APP_v5.D.1.xlsb</t>
        </is>
      </c>
      <c r="P2180" s="176" t="inlineStr">
        <is>
          <t>24-24642</t>
        </is>
      </c>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inlineStr">
        <is>
          <t>VRAI</t>
        </is>
      </c>
      <c r="M2182" s="171">
        <v>45612.4680208333</v>
      </c>
      <c r="N2182" s="170" t="s">
        <v>134</v>
      </c>
      <c r="O2182" s="173" t="inlineStr">
        <is>
          <t>APP_v5.D.1.xlsb</t>
        </is>
      </c>
      <c r="P2182" s="176" t="inlineStr">
        <is>
          <t>24-24633</t>
        </is>
      </c>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inlineStr">
        <is>
          <t>VRAI</t>
        </is>
      </c>
      <c r="M2185" s="171">
        <v>45612.484537037</v>
      </c>
      <c r="N2185" s="170" t="s">
        <v>134</v>
      </c>
      <c r="O2185" s="173" t="inlineStr">
        <is>
          <t>APP_v5.D.1.xlsb</t>
        </is>
      </c>
      <c r="P2185" s="176" t="inlineStr">
        <is>
          <t>24-24637</t>
        </is>
      </c>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133</v>
      </c>
      <c r="M2186" s="171">
        <v>45612</v>
      </c>
      <c r="N2186" s="170" t="s">
        <v>134</v>
      </c>
      <c r="O2186" s="173" t="s">
        <v>4762</v>
      </c>
      <c r="P2186" s="176" t="s">
        <v>5145</v>
      </c>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inlineStr">
        <is>
          <t>VRAI</t>
        </is>
      </c>
      <c r="M2188" s="171">
        <v>45612.4963773148</v>
      </c>
      <c r="N2188" s="170" t="s">
        <v>134</v>
      </c>
      <c r="O2188" s="173" t="inlineStr">
        <is>
          <t>APP_v5.D.1.xlsb</t>
        </is>
      </c>
      <c r="P2188" s="176" t="inlineStr">
        <is>
          <t>24-24641</t>
        </is>
      </c>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inlineStr">
        <is>
          <t>VRAI</t>
        </is>
      </c>
      <c r="M2189" s="171">
        <v>45612.4113194444</v>
      </c>
      <c r="N2189" s="170" t="s">
        <v>134</v>
      </c>
      <c r="O2189" s="173" t="inlineStr">
        <is>
          <t>APP_v5.D.1.xlsb</t>
        </is>
      </c>
      <c r="P2189" s="176" t="inlineStr">
        <is>
          <t>24-24619</t>
        </is>
      </c>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133</v>
      </c>
      <c r="M2194" s="171">
        <v>45612</v>
      </c>
      <c r="N2194" s="170" t="s">
        <v>134</v>
      </c>
      <c r="O2194" s="173" t="s">
        <v>4762</v>
      </c>
      <c r="P2194" s="176" t="s">
        <v>5150</v>
      </c>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133</v>
      </c>
      <c r="M2197" s="171">
        <v>45612</v>
      </c>
      <c r="N2197" s="170" t="s">
        <v>134</v>
      </c>
      <c r="O2197" s="173" t="s">
        <v>4762</v>
      </c>
      <c r="P2197" s="176" t="s">
        <v>5150</v>
      </c>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inlineStr">
        <is>
          <t>VRAI</t>
        </is>
      </c>
      <c r="M2203" s="171">
        <v>45612.4745486111</v>
      </c>
      <c r="N2203" s="170" t="s">
        <v>134</v>
      </c>
      <c r="O2203" s="173" t="inlineStr">
        <is>
          <t>APP_v5.D.1.xlsb</t>
        </is>
      </c>
      <c r="P2203" s="176" t="inlineStr">
        <is>
          <t>24-24635</t>
        </is>
      </c>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inlineStr">
        <is>
          <t>VRAI</t>
        </is>
      </c>
      <c r="M2205" s="171">
        <v>45612.4680208333</v>
      </c>
      <c r="N2205" s="170" t="s">
        <v>134</v>
      </c>
      <c r="O2205" s="173" t="inlineStr">
        <is>
          <t>APP_v5.D.1.xlsb</t>
        </is>
      </c>
      <c r="P2205" s="176" t="inlineStr">
        <is>
          <t>24-24633</t>
        </is>
      </c>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inlineStr">
        <is>
          <t>VRAI</t>
        </is>
      </c>
      <c r="M2206" s="171">
        <v>45612.4997337963</v>
      </c>
      <c r="N2206" s="170" t="s">
        <v>134</v>
      </c>
      <c r="O2206" s="173" t="inlineStr">
        <is>
          <t>APP_v5.D.1.xlsb</t>
        </is>
      </c>
      <c r="P2206" s="176" t="inlineStr">
        <is>
          <t>24-24642</t>
        </is>
      </c>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133</v>
      </c>
      <c r="M2207" s="171">
        <v>45612</v>
      </c>
      <c r="N2207" s="170" t="s">
        <v>134</v>
      </c>
      <c r="O2207" s="173" t="s">
        <v>4762</v>
      </c>
      <c r="P2207" s="176" t="s">
        <v>5150</v>
      </c>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inlineStr">
        <is>
          <t>VRAI</t>
        </is>
      </c>
      <c r="M2208" s="171">
        <v>45612.5102083333</v>
      </c>
      <c r="N2208" s="170" t="s">
        <v>134</v>
      </c>
      <c r="O2208" s="173" t="inlineStr">
        <is>
          <t>APP_v5.D.1.xlsb</t>
        </is>
      </c>
      <c r="P2208" s="176" t="inlineStr">
        <is>
          <t>24-24645</t>
        </is>
      </c>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133</v>
      </c>
      <c r="M2209" s="171">
        <v>45612</v>
      </c>
      <c r="N2209" s="170" t="s">
        <v>134</v>
      </c>
      <c r="O2209" s="173" t="s">
        <v>4762</v>
      </c>
      <c r="P2209" s="176" t="s">
        <v>5149</v>
      </c>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inlineStr">
        <is>
          <t>VRAI</t>
        </is>
      </c>
      <c r="M2216" s="171">
        <v>45612.4745486111</v>
      </c>
      <c r="N2216" s="170" t="s">
        <v>134</v>
      </c>
      <c r="O2216" s="173" t="inlineStr">
        <is>
          <t>APP_v5.D.1.xlsb</t>
        </is>
      </c>
      <c r="P2216" s="176" t="inlineStr">
        <is>
          <t>24-24635</t>
        </is>
      </c>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133</v>
      </c>
      <c r="M2218" s="171">
        <v>45612</v>
      </c>
      <c r="N2218" s="170" t="s">
        <v>134</v>
      </c>
      <c r="O2218" s="173" t="s">
        <v>4762</v>
      </c>
      <c r="P2218" s="176" t="s">
        <v>5149</v>
      </c>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inlineStr">
        <is>
          <t>VRAI</t>
        </is>
      </c>
      <c r="M2219" s="171">
        <v>45612.5037962963</v>
      </c>
      <c r="N2219" s="170" t="s">
        <v>134</v>
      </c>
      <c r="O2219" s="173" t="inlineStr">
        <is>
          <t>APP_v5.D.1.xlsb</t>
        </is>
      </c>
      <c r="P2219" s="176" t="inlineStr">
        <is>
          <t>24-24643</t>
        </is>
      </c>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inlineStr">
        <is>
          <t>VRAI</t>
        </is>
      </c>
      <c r="M2224" s="171">
        <v>45612.4368402778</v>
      </c>
      <c r="N2224" s="170" t="s">
        <v>134</v>
      </c>
      <c r="O2224" s="173" t="inlineStr">
        <is>
          <t>APP_v5.D.1.xlsb</t>
        </is>
      </c>
      <c r="P2224" s="176" t="inlineStr">
        <is>
          <t>24-24625</t>
        </is>
      </c>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133</v>
      </c>
      <c r="M2225" s="171">
        <v>45612</v>
      </c>
      <c r="N2225" s="170" t="s">
        <v>134</v>
      </c>
      <c r="O2225" s="173" t="s">
        <v>4762</v>
      </c>
      <c r="P2225" s="176" t="s">
        <v>5150</v>
      </c>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133</v>
      </c>
      <c r="M2227" s="171">
        <v>45612</v>
      </c>
      <c r="N2227" s="170" t="s">
        <v>134</v>
      </c>
      <c r="O2227" s="173" t="s">
        <v>4762</v>
      </c>
      <c r="P2227" s="176" t="s">
        <v>5144</v>
      </c>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inlineStr">
        <is>
          <t>VRAI</t>
        </is>
      </c>
      <c r="M2228" s="171">
        <v>45612.4248842593</v>
      </c>
      <c r="N2228" s="170" t="s">
        <v>134</v>
      </c>
      <c r="O2228" s="173" t="inlineStr">
        <is>
          <t>APP_v5.D.1.xlsb</t>
        </is>
      </c>
      <c r="P2228" s="176" t="inlineStr">
        <is>
          <t>24-24621</t>
        </is>
      </c>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inlineStr">
        <is>
          <t>VRAI</t>
        </is>
      </c>
      <c r="M2229" s="171">
        <v>45612.4890393519</v>
      </c>
      <c r="N2229" s="170" t="s">
        <v>134</v>
      </c>
      <c r="O2229" s="173" t="inlineStr">
        <is>
          <t>APP_v5.D.1.xlsb</t>
        </is>
      </c>
      <c r="P2229" s="176" t="inlineStr">
        <is>
          <t>24-24638</t>
        </is>
      </c>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inlineStr">
        <is>
          <t>VRAI</t>
        </is>
      </c>
      <c r="M2231" s="171">
        <v>45612.4771990741</v>
      </c>
      <c r="N2231" s="170" t="s">
        <v>134</v>
      </c>
      <c r="O2231" s="173" t="inlineStr">
        <is>
          <t>APP_v5.D.1.xlsb</t>
        </is>
      </c>
      <c r="P2231" s="176" t="inlineStr">
        <is>
          <t>24-24636</t>
        </is>
      </c>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inlineStr">
        <is>
          <t>VRAI</t>
        </is>
      </c>
      <c r="M2232" s="171">
        <v>45612.4963773148</v>
      </c>
      <c r="N2232" s="170" t="s">
        <v>134</v>
      </c>
      <c r="O2232" s="173" t="inlineStr">
        <is>
          <t>APP_v5.D.1.xlsb</t>
        </is>
      </c>
      <c r="P2232" s="176" t="inlineStr">
        <is>
          <t>24-24641</t>
        </is>
      </c>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inlineStr">
        <is>
          <t>VRAI</t>
        </is>
      </c>
      <c r="M2234" s="171">
        <v>45612.4113194444</v>
      </c>
      <c r="N2234" s="170" t="s">
        <v>134</v>
      </c>
      <c r="O2234" s="173" t="inlineStr">
        <is>
          <t>APP_v5.D.1.xlsb</t>
        </is>
      </c>
      <c r="P2234" s="176" t="inlineStr">
        <is>
          <t>24-24619</t>
        </is>
      </c>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133</v>
      </c>
      <c r="M2237" s="171">
        <v>45612</v>
      </c>
      <c r="N2237" s="170" t="s">
        <v>134</v>
      </c>
      <c r="O2237" s="173" t="s">
        <v>4762</v>
      </c>
      <c r="P2237" s="176" t="s">
        <v>5151</v>
      </c>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inlineStr">
        <is>
          <t>VRAI</t>
        </is>
      </c>
      <c r="M2246" s="171">
        <v>45612.4425694444</v>
      </c>
      <c r="N2246" s="170" t="s">
        <v>134</v>
      </c>
      <c r="O2246" s="173" t="inlineStr">
        <is>
          <t>APP_v5.D.1.xlsb</t>
        </is>
      </c>
      <c r="P2246" s="176" t="inlineStr">
        <is>
          <t>24-24628</t>
        </is>
      </c>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133</v>
      </c>
      <c r="M2247" s="171">
        <v>45612</v>
      </c>
      <c r="N2247" s="170" t="s">
        <v>134</v>
      </c>
      <c r="O2247" s="173" t="s">
        <v>4762</v>
      </c>
      <c r="P2247" s="176" t="s">
        <v>5149</v>
      </c>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inlineStr">
        <is>
          <t>VRAI</t>
        </is>
      </c>
      <c r="M2249" s="171">
        <v>45612.5037962963</v>
      </c>
      <c r="N2249" s="170" t="s">
        <v>134</v>
      </c>
      <c r="O2249" s="173" t="inlineStr">
        <is>
          <t>APP_v5.D.1.xlsb</t>
        </is>
      </c>
      <c r="P2249" s="176" t="inlineStr">
        <is>
          <t>24-24643</t>
        </is>
      </c>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133</v>
      </c>
      <c r="M2250" s="171">
        <v>45612</v>
      </c>
      <c r="N2250" s="170" t="s">
        <v>134</v>
      </c>
      <c r="O2250" s="173" t="s">
        <v>4762</v>
      </c>
      <c r="P2250" s="176" t="s">
        <v>5151</v>
      </c>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inlineStr">
        <is>
          <t>VRAI</t>
        </is>
      </c>
      <c r="M2252" s="171">
        <v>45612.4368402778</v>
      </c>
      <c r="N2252" s="170" t="s">
        <v>134</v>
      </c>
      <c r="O2252" s="173" t="inlineStr">
        <is>
          <t>APP_v5.D.1.xlsb</t>
        </is>
      </c>
      <c r="P2252" s="176" t="inlineStr">
        <is>
          <t>24-24625</t>
        </is>
      </c>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inlineStr">
        <is>
          <t>VRAI</t>
        </is>
      </c>
      <c r="M2253" s="171">
        <v>45612.5119907407</v>
      </c>
      <c r="N2253" s="170" t="s">
        <v>134</v>
      </c>
      <c r="O2253" s="173" t="inlineStr">
        <is>
          <t>APP_v5.D.1.xlsb</t>
        </is>
      </c>
      <c r="P2253" s="176" t="inlineStr">
        <is>
          <t>24-24646</t>
        </is>
      </c>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inlineStr">
        <is>
          <t>VRAI</t>
        </is>
      </c>
      <c r="M2255" s="171">
        <v>45612.5037962963</v>
      </c>
      <c r="N2255" s="170" t="s">
        <v>134</v>
      </c>
      <c r="O2255" s="173" t="inlineStr">
        <is>
          <t>APP_v5.D.1.xlsb</t>
        </is>
      </c>
      <c r="P2255" s="176" t="inlineStr">
        <is>
          <t>24-24643</t>
        </is>
      </c>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inlineStr">
        <is>
          <t>VRAI</t>
        </is>
      </c>
      <c r="M2257" s="171">
        <v>45612.5072222222</v>
      </c>
      <c r="N2257" s="170" t="s">
        <v>134</v>
      </c>
      <c r="O2257" s="173" t="inlineStr">
        <is>
          <t>APP_v5.D.1.xlsb</t>
        </is>
      </c>
      <c r="P2257" s="176" t="inlineStr">
        <is>
          <t>24-24644</t>
        </is>
      </c>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inlineStr">
        <is>
          <t>VRAI</t>
        </is>
      </c>
      <c r="M2258" s="171">
        <v>45612.4963773148</v>
      </c>
      <c r="N2258" s="170" t="s">
        <v>134</v>
      </c>
      <c r="O2258" s="173" t="inlineStr">
        <is>
          <t>APP_v5.D.1.xlsb</t>
        </is>
      </c>
      <c r="P2258" s="176" t="inlineStr">
        <is>
          <t>24-24641</t>
        </is>
      </c>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inlineStr">
        <is>
          <t>VRAI</t>
        </is>
      </c>
      <c r="M2261" s="171">
        <v>45612.4368402778</v>
      </c>
      <c r="N2261" s="170" t="s">
        <v>134</v>
      </c>
      <c r="O2261" s="173" t="inlineStr">
        <is>
          <t>APP_v5.D.1.xlsb</t>
        </is>
      </c>
      <c r="P2261" s="176" t="inlineStr">
        <is>
          <t>24-24625</t>
        </is>
      </c>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inlineStr">
        <is>
          <t>VRAI</t>
        </is>
      </c>
      <c r="M2262" s="171">
        <v>45612.5102083333</v>
      </c>
      <c r="N2262" s="170" t="s">
        <v>134</v>
      </c>
      <c r="O2262" s="173" t="inlineStr">
        <is>
          <t>APP_v5.D.1.xlsb</t>
        </is>
      </c>
      <c r="P2262" s="176" t="inlineStr">
        <is>
          <t>24-24645</t>
        </is>
      </c>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133</v>
      </c>
      <c r="M2263" s="171">
        <v>45612</v>
      </c>
      <c r="N2263" s="170" t="s">
        <v>134</v>
      </c>
      <c r="O2263" s="173" t="s">
        <v>4762</v>
      </c>
      <c r="P2263" s="176" t="s">
        <v>5145</v>
      </c>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133</v>
      </c>
      <c r="M2266" s="171">
        <v>45612</v>
      </c>
      <c r="N2266" s="170" t="s">
        <v>134</v>
      </c>
      <c r="O2266" s="173" t="s">
        <v>4762</v>
      </c>
      <c r="P2266" s="176" t="s">
        <v>5150</v>
      </c>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inlineStr">
        <is>
          <t>VRAI</t>
        </is>
      </c>
      <c r="M2272" s="171">
        <v>45612.4412615741</v>
      </c>
      <c r="N2272" s="170" t="s">
        <v>134</v>
      </c>
      <c r="O2272" s="173" t="inlineStr">
        <is>
          <t>APP_v5.D.1.xlsb</t>
        </is>
      </c>
      <c r="P2272" s="176" t="inlineStr">
        <is>
          <t>24-24627</t>
        </is>
      </c>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inlineStr">
        <is>
          <t>VRAI</t>
        </is>
      </c>
      <c r="M2275" s="171">
        <v>45612.4547569444</v>
      </c>
      <c r="N2275" s="170" t="s">
        <v>134</v>
      </c>
      <c r="O2275" s="173" t="inlineStr">
        <is>
          <t>APP_v5.D.1.xlsb</t>
        </is>
      </c>
      <c r="P2275" s="176" t="inlineStr">
        <is>
          <t>24-24631</t>
        </is>
      </c>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inlineStr">
        <is>
          <t>VRAI</t>
        </is>
      </c>
      <c r="M2276" s="171">
        <v>45612.4997337963</v>
      </c>
      <c r="N2276" s="170" t="s">
        <v>134</v>
      </c>
      <c r="O2276" s="173" t="inlineStr">
        <is>
          <t>APP_v5.D.1.xlsb</t>
        </is>
      </c>
      <c r="P2276" s="176" t="inlineStr">
        <is>
          <t>24-24642</t>
        </is>
      </c>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inlineStr">
        <is>
          <t>VRAI</t>
        </is>
      </c>
      <c r="M2277" s="171">
        <v>45612.484537037</v>
      </c>
      <c r="N2277" s="170" t="s">
        <v>134</v>
      </c>
      <c r="O2277" s="173" t="inlineStr">
        <is>
          <t>APP_v5.D.1.xlsb</t>
        </is>
      </c>
      <c r="P2277" s="176" t="inlineStr">
        <is>
          <t>24-24637</t>
        </is>
      </c>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inlineStr">
        <is>
          <t>VRAI</t>
        </is>
      </c>
      <c r="M2280" s="171">
        <v>45612.5102083333</v>
      </c>
      <c r="N2280" s="170" t="s">
        <v>134</v>
      </c>
      <c r="O2280" s="173" t="inlineStr">
        <is>
          <t>APP_v5.D.1.xlsb</t>
        </is>
      </c>
      <c r="P2280" s="176" t="inlineStr">
        <is>
          <t>24-24645</t>
        </is>
      </c>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133</v>
      </c>
      <c r="M2281" s="171">
        <v>45612</v>
      </c>
      <c r="N2281" s="170" t="s">
        <v>134</v>
      </c>
      <c r="O2281" s="173" t="s">
        <v>4762</v>
      </c>
      <c r="P2281" s="176" t="s">
        <v>5149</v>
      </c>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inlineStr">
        <is>
          <t>VRAI</t>
        </is>
      </c>
      <c r="M2283" s="171">
        <v>45612.5037962963</v>
      </c>
      <c r="N2283" s="170" t="s">
        <v>134</v>
      </c>
      <c r="O2283" s="173" t="inlineStr">
        <is>
          <t>APP_v5.D.1.xlsb</t>
        </is>
      </c>
      <c r="P2283" s="176" t="inlineStr">
        <is>
          <t>24-24643</t>
        </is>
      </c>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133</v>
      </c>
      <c r="M2287" s="171">
        <v>45612</v>
      </c>
      <c r="N2287" s="170" t="s">
        <v>134</v>
      </c>
      <c r="O2287" s="173" t="s">
        <v>4762</v>
      </c>
      <c r="P2287" s="176" t="s">
        <v>5145</v>
      </c>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inlineStr">
        <is>
          <t>VRAI</t>
        </is>
      </c>
      <c r="M2290" s="171">
        <v>45612.4425694444</v>
      </c>
      <c r="N2290" s="170" t="s">
        <v>134</v>
      </c>
      <c r="O2290" s="173" t="inlineStr">
        <is>
          <t>APP_v5.D.1.xlsb</t>
        </is>
      </c>
      <c r="P2290" s="176" t="inlineStr">
        <is>
          <t>24-24628</t>
        </is>
      </c>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inlineStr">
        <is>
          <t>VRAI</t>
        </is>
      </c>
      <c r="M2291" s="171">
        <v>45612.5037962963</v>
      </c>
      <c r="N2291" s="170" t="s">
        <v>134</v>
      </c>
      <c r="O2291" s="173" t="inlineStr">
        <is>
          <t>APP_v5.D.1.xlsb</t>
        </is>
      </c>
      <c r="P2291" s="176" t="inlineStr">
        <is>
          <t>24-24643</t>
        </is>
      </c>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inlineStr">
        <is>
          <t>VRAI</t>
        </is>
      </c>
      <c r="M2293" s="171">
        <v>45612.484537037</v>
      </c>
      <c r="N2293" s="170" t="s">
        <v>134</v>
      </c>
      <c r="O2293" s="173" t="inlineStr">
        <is>
          <t>APP_v5.D.1.xlsb</t>
        </is>
      </c>
      <c r="P2293" s="176" t="inlineStr">
        <is>
          <t>24-24637</t>
        </is>
      </c>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inlineStr">
        <is>
          <t>VRAI</t>
        </is>
      </c>
      <c r="M2294" s="171">
        <v>45612.5037962963</v>
      </c>
      <c r="N2294" s="170" t="s">
        <v>134</v>
      </c>
      <c r="O2294" s="173" t="inlineStr">
        <is>
          <t>APP_v5.D.1.xlsb</t>
        </is>
      </c>
      <c r="P2294" s="176" t="inlineStr">
        <is>
          <t>24-24643</t>
        </is>
      </c>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inlineStr">
        <is>
          <t>VRAI</t>
        </is>
      </c>
      <c r="M2295" s="171">
        <v>45612.5119907407</v>
      </c>
      <c r="N2295" s="170" t="s">
        <v>134</v>
      </c>
      <c r="O2295" s="173" t="inlineStr">
        <is>
          <t>APP_v5.D.1.xlsb</t>
        </is>
      </c>
      <c r="P2295" s="176" t="inlineStr">
        <is>
          <t>24-24646</t>
        </is>
      </c>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inlineStr">
        <is>
          <t>VRAI</t>
        </is>
      </c>
      <c r="M2296" s="171">
        <v>45612.4745486111</v>
      </c>
      <c r="N2296" s="170" t="s">
        <v>134</v>
      </c>
      <c r="O2296" s="173" t="inlineStr">
        <is>
          <t>APP_v5.D.1.xlsb</t>
        </is>
      </c>
      <c r="P2296" s="176" t="inlineStr">
        <is>
          <t>24-24635</t>
        </is>
      </c>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inlineStr">
        <is>
          <t>VRAI</t>
        </is>
      </c>
      <c r="M2299" s="171">
        <v>45612.4412615741</v>
      </c>
      <c r="N2299" s="170" t="s">
        <v>134</v>
      </c>
      <c r="O2299" s="173" t="inlineStr">
        <is>
          <t>APP_v5.D.1.xlsb</t>
        </is>
      </c>
      <c r="P2299" s="176" t="inlineStr">
        <is>
          <t>24-24627</t>
        </is>
      </c>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inlineStr">
        <is>
          <t>VRAI</t>
        </is>
      </c>
      <c r="M2300" s="171">
        <v>45612.4963773148</v>
      </c>
      <c r="N2300" s="170" t="s">
        <v>134</v>
      </c>
      <c r="O2300" s="173" t="inlineStr">
        <is>
          <t>APP_v5.D.1.xlsb</t>
        </is>
      </c>
      <c r="P2300" s="176" t="inlineStr">
        <is>
          <t>24-24641</t>
        </is>
      </c>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133</v>
      </c>
      <c r="M2301" s="171">
        <v>45612</v>
      </c>
      <c r="N2301" s="170" t="s">
        <v>134</v>
      </c>
      <c r="O2301" s="173" t="s">
        <v>4762</v>
      </c>
      <c r="P2301" s="176" t="s">
        <v>5146</v>
      </c>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s">
        <v>653</v>
      </c>
      <c r="F2308" s="182" t="s">
        <v>2435</v>
      </c>
      <c r="G2308" s="183" t="s">
        <v>4968</v>
      </c>
      <c r="H2308" s="174">
        <v>1.25</v>
      </c>
      <c r="I2308" s="173"/>
      <c r="J2308" s="170" t="s">
        <v>133</v>
      </c>
      <c r="K2308" s="175">
        <v>45605.8401851852</v>
      </c>
      <c r="L2308" s="170" t="s">
        <v>134</v>
      </c>
      <c r="M2308" s="171"/>
      <c r="N2308" s="170" t="s">
        <v>134</v>
      </c>
      <c r="O2308" s="173" t="s">
        <v>4991</v>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133</v>
      </c>
      <c r="M2309" s="171">
        <v>45612</v>
      </c>
      <c r="N2309" s="170" t="s">
        <v>134</v>
      </c>
      <c r="O2309" s="173" t="s">
        <v>4762</v>
      </c>
      <c r="P2309" s="176" t="s">
        <v>5146</v>
      </c>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133</v>
      </c>
      <c r="M2311" s="171">
        <v>45612</v>
      </c>
      <c r="N2311" s="170" t="s">
        <v>134</v>
      </c>
      <c r="O2311" s="173" t="s">
        <v>4762</v>
      </c>
      <c r="P2311" s="176" t="s">
        <v>5149</v>
      </c>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inlineStr">
        <is>
          <t>VRAI</t>
        </is>
      </c>
      <c r="M2313" s="171">
        <v>45612.4680208333</v>
      </c>
      <c r="N2313" s="170" t="s">
        <v>134</v>
      </c>
      <c r="O2313" s="173" t="inlineStr">
        <is>
          <t>APP_v5.D.1.xlsb</t>
        </is>
      </c>
      <c r="P2313" s="176" t="inlineStr">
        <is>
          <t>24-24633</t>
        </is>
      </c>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133</v>
      </c>
      <c r="M2314" s="171">
        <v>45612</v>
      </c>
      <c r="N2314" s="170" t="s">
        <v>134</v>
      </c>
      <c r="O2314" s="173" t="s">
        <v>4762</v>
      </c>
      <c r="P2314" s="176" t="s">
        <v>5150</v>
      </c>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inlineStr">
        <is>
          <t>VRAI</t>
        </is>
      </c>
      <c r="M2315" s="193">
        <v>45612.4412615741</v>
      </c>
      <c r="N2315" s="186" t="s">
        <v>134</v>
      </c>
      <c r="O2315" s="191" t="inlineStr">
        <is>
          <t>APP_v5.D.1.xlsb</t>
        </is>
      </c>
      <c r="P2315" s="194" t="inlineStr">
        <is>
          <t>24-24627</t>
        </is>
      </c>
    </row>
    <row spans="1:16" x14ac:dyDescent="0.25" outlineLevel="0" r="2316">
      <c r="A2316" s="168">
        <v>2318</v>
      </c>
      <c r="B2316" s="169">
        <v>1</v>
      </c>
      <c r="C2316" s="170" t="s">
        <v>15</v>
      </c>
      <c r="D2316" s="177">
        <v>45606</v>
      </c>
      <c r="E2316" s="170" t="s">
        <v>2744</v>
      </c>
      <c r="F2316" s="182" t="s">
        <v>2745</v>
      </c>
      <c r="G2316" s="183" t="s">
        <v>4992</v>
      </c>
      <c r="H2316" s="174">
        <v>0.5</v>
      </c>
      <c r="I2316" s="173"/>
      <c r="J2316" s="170" t="s">
        <v>133</v>
      </c>
      <c r="K2316" s="175">
        <v>45606.2878703704</v>
      </c>
      <c r="L2316" s="170" t="s">
        <v>134</v>
      </c>
      <c r="M2316" s="171"/>
      <c r="N2316" s="170" t="s">
        <v>134</v>
      </c>
      <c r="O2316" s="173" t="s">
        <v>4762</v>
      </c>
      <c r="P2316" s="176"/>
    </row>
    <row spans="1:16" x14ac:dyDescent="0.25" outlineLevel="0" r="2317">
      <c r="A2317" s="168">
        <v>2319</v>
      </c>
      <c r="B2317" s="169">
        <v>1</v>
      </c>
      <c r="C2317" s="170" t="s">
        <v>15</v>
      </c>
      <c r="D2317" s="177">
        <v>45606</v>
      </c>
      <c r="E2317" s="170" t="s">
        <v>1295</v>
      </c>
      <c r="F2317" s="182" t="s">
        <v>1296</v>
      </c>
      <c r="G2317" s="183" t="s">
        <v>4993</v>
      </c>
      <c r="H2317" s="174">
        <v>0.4</v>
      </c>
      <c r="I2317" s="173"/>
      <c r="J2317" s="170" t="s">
        <v>133</v>
      </c>
      <c r="K2317" s="175">
        <v>45606.4024421296</v>
      </c>
      <c r="L2317" s="170" t="s">
        <v>134</v>
      </c>
      <c r="M2317" s="171"/>
      <c r="N2317" s="170" t="s">
        <v>134</v>
      </c>
      <c r="O2317" s="173" t="s">
        <v>4762</v>
      </c>
      <c r="P2317" s="176"/>
    </row>
    <row spans="1:16" x14ac:dyDescent="0.25" outlineLevel="0" r="2318">
      <c r="A2318" s="168">
        <v>2320</v>
      </c>
      <c r="B2318" s="169">
        <v>1</v>
      </c>
      <c r="C2318" s="170" t="s">
        <v>15</v>
      </c>
      <c r="D2318" s="177">
        <v>45606</v>
      </c>
      <c r="E2318" s="170" t="s">
        <v>3887</v>
      </c>
      <c r="F2318" s="182" t="s">
        <v>3888</v>
      </c>
      <c r="G2318" s="183" t="s">
        <v>4994</v>
      </c>
      <c r="H2318" s="174">
        <v>1.25</v>
      </c>
      <c r="I2318" s="173"/>
      <c r="J2318" s="170" t="s">
        <v>133</v>
      </c>
      <c r="K2318" s="175">
        <v>45606.4169560185</v>
      </c>
      <c r="L2318" s="170" t="s">
        <v>134</v>
      </c>
      <c r="M2318" s="171"/>
      <c r="N2318" s="170" t="s">
        <v>134</v>
      </c>
      <c r="O2318" s="173" t="s">
        <v>4762</v>
      </c>
      <c r="P2318" s="176"/>
    </row>
    <row spans="1:16" x14ac:dyDescent="0.25" outlineLevel="0" r="2319">
      <c r="A2319" s="168">
        <v>2321</v>
      </c>
      <c r="B2319" s="169">
        <v>1</v>
      </c>
      <c r="C2319" s="170" t="s">
        <v>15</v>
      </c>
      <c r="D2319" s="177">
        <v>45606</v>
      </c>
      <c r="E2319" s="170" t="s">
        <v>369</v>
      </c>
      <c r="F2319" s="182" t="s">
        <v>949</v>
      </c>
      <c r="G2319" s="183" t="s">
        <v>4995</v>
      </c>
      <c r="H2319" s="174">
        <v>15</v>
      </c>
      <c r="I2319" s="173"/>
      <c r="J2319" s="170" t="s">
        <v>133</v>
      </c>
      <c r="K2319" s="175">
        <v>45606.755462963</v>
      </c>
      <c r="L2319" s="170" t="inlineStr">
        <is>
          <t>VRAI</t>
        </is>
      </c>
      <c r="M2319" s="171">
        <v>45612.4547569444</v>
      </c>
      <c r="N2319" s="170" t="s">
        <v>134</v>
      </c>
      <c r="O2319" s="173" t="inlineStr">
        <is>
          <t>APP_v5.D.1.xlsb</t>
        </is>
      </c>
      <c r="P2319" s="176" t="inlineStr">
        <is>
          <t>24-24631</t>
        </is>
      </c>
    </row>
    <row spans="1:16" x14ac:dyDescent="0.25" outlineLevel="0" r="2320">
      <c r="A2320" s="168">
        <v>2322</v>
      </c>
      <c r="B2320" s="169">
        <v>1</v>
      </c>
      <c r="C2320" s="170" t="s">
        <v>15</v>
      </c>
      <c r="D2320" s="177">
        <v>45607</v>
      </c>
      <c r="E2320" s="170" t="s">
        <v>369</v>
      </c>
      <c r="F2320" s="182" t="s">
        <v>949</v>
      </c>
      <c r="G2320" s="183" t="s">
        <v>4996</v>
      </c>
      <c r="H2320" s="174">
        <v>16</v>
      </c>
      <c r="I2320" s="173"/>
      <c r="J2320" s="170" t="s">
        <v>133</v>
      </c>
      <c r="K2320" s="175">
        <v>45607.7289351852</v>
      </c>
      <c r="L2320" s="170" t="inlineStr">
        <is>
          <t>VRAI</t>
        </is>
      </c>
      <c r="M2320" s="171">
        <v>45612.4547569444</v>
      </c>
      <c r="N2320" s="170" t="s">
        <v>134</v>
      </c>
      <c r="O2320" s="173" t="inlineStr">
        <is>
          <t>APP_v5.D.1.xlsb</t>
        </is>
      </c>
      <c r="P2320" s="176" t="inlineStr">
        <is>
          <t>24-24631</t>
        </is>
      </c>
    </row>
    <row spans="1:16" x14ac:dyDescent="0.25" outlineLevel="0" r="2321">
      <c r="A2321" s="168">
        <v>2323</v>
      </c>
      <c r="B2321" s="169">
        <v>2</v>
      </c>
      <c r="C2321" s="170" t="s">
        <v>16</v>
      </c>
      <c r="D2321" s="177">
        <v>45607</v>
      </c>
      <c r="E2321" s="170" t="s">
        <v>148</v>
      </c>
      <c r="F2321" s="182" t="s">
        <v>3065</v>
      </c>
      <c r="G2321" s="183" t="s">
        <v>4997</v>
      </c>
      <c r="H2321" s="174">
        <v>1.5</v>
      </c>
      <c r="I2321" s="173"/>
      <c r="J2321" s="170" t="s">
        <v>134</v>
      </c>
      <c r="K2321" s="175">
        <v>45607.7543981482</v>
      </c>
      <c r="L2321" s="170" t="s">
        <v>134</v>
      </c>
      <c r="M2321" s="171"/>
      <c r="N2321" s="170" t="s">
        <v>134</v>
      </c>
      <c r="O2321" s="173" t="s">
        <v>4762</v>
      </c>
      <c r="P2321" s="176"/>
    </row>
    <row spans="1:16" x14ac:dyDescent="0.25" outlineLevel="0" r="2322">
      <c r="A2322" s="168">
        <v>2324</v>
      </c>
      <c r="B2322" s="169">
        <v>2</v>
      </c>
      <c r="C2322" s="170" t="s">
        <v>16</v>
      </c>
      <c r="D2322" s="177">
        <v>45607</v>
      </c>
      <c r="E2322" s="170" t="s">
        <v>557</v>
      </c>
      <c r="F2322" s="182" t="s">
        <v>591</v>
      </c>
      <c r="G2322" s="183" t="s">
        <v>4998</v>
      </c>
      <c r="H2322" s="174">
        <v>3.8</v>
      </c>
      <c r="I2322" s="173"/>
      <c r="J2322" s="170" t="s">
        <v>133</v>
      </c>
      <c r="K2322" s="175">
        <v>45607.759837963</v>
      </c>
      <c r="L2322" s="170" t="s">
        <v>133</v>
      </c>
      <c r="M2322" s="171">
        <v>45612</v>
      </c>
      <c r="N2322" s="170" t="s">
        <v>134</v>
      </c>
      <c r="O2322" s="173" t="s">
        <v>4762</v>
      </c>
      <c r="P2322" s="176" t="s">
        <v>5146</v>
      </c>
    </row>
    <row spans="1:16" x14ac:dyDescent="0.25" outlineLevel="0" r="2323">
      <c r="A2323" s="168">
        <v>2325</v>
      </c>
      <c r="B2323" s="169">
        <v>2</v>
      </c>
      <c r="C2323" s="170" t="s">
        <v>16</v>
      </c>
      <c r="D2323" s="177">
        <v>45607</v>
      </c>
      <c r="E2323" s="170" t="s">
        <v>524</v>
      </c>
      <c r="F2323" s="182" t="s">
        <v>1412</v>
      </c>
      <c r="G2323" s="183" t="s">
        <v>4999</v>
      </c>
      <c r="H2323" s="174">
        <v>0.3</v>
      </c>
      <c r="I2323" s="173"/>
      <c r="J2323" s="170" t="s">
        <v>133</v>
      </c>
      <c r="K2323" s="175">
        <v>45607.3866550926</v>
      </c>
      <c r="L2323" s="170" t="s">
        <v>134</v>
      </c>
      <c r="M2323" s="171"/>
      <c r="N2323" s="170" t="s">
        <v>134</v>
      </c>
      <c r="O2323" s="173" t="s">
        <v>4762</v>
      </c>
      <c r="P2323" s="176"/>
    </row>
    <row spans="1:16" x14ac:dyDescent="0.25" outlineLevel="0" r="2324">
      <c r="A2324" s="168">
        <v>2326</v>
      </c>
      <c r="B2324" s="169">
        <v>1</v>
      </c>
      <c r="C2324" s="170" t="s">
        <v>15</v>
      </c>
      <c r="D2324" s="177">
        <v>45607</v>
      </c>
      <c r="E2324" s="170" t="s">
        <v>556</v>
      </c>
      <c r="F2324" s="182" t="s">
        <v>1560</v>
      </c>
      <c r="G2324" s="183" t="s">
        <v>5000</v>
      </c>
      <c r="H2324" s="174">
        <v>3.5</v>
      </c>
      <c r="I2324" s="182" t="s">
        <v>5001</v>
      </c>
      <c r="J2324" s="170" t="s">
        <v>133</v>
      </c>
      <c r="K2324" s="175">
        <v>45607.4602083333</v>
      </c>
      <c r="L2324" s="170" t="inlineStr">
        <is>
          <t>VRAI</t>
        </is>
      </c>
      <c r="M2324" s="171">
        <v>45612.4680208333</v>
      </c>
      <c r="N2324" s="170" t="s">
        <v>134</v>
      </c>
      <c r="O2324" s="173" t="inlineStr">
        <is>
          <t>APP_v5.D.1.xlsb</t>
        </is>
      </c>
      <c r="P2324" s="176" t="inlineStr">
        <is>
          <t>24-24633</t>
        </is>
      </c>
    </row>
    <row spans="1:16" x14ac:dyDescent="0.25" outlineLevel="0" r="2325">
      <c r="A2325" s="168">
        <v>2327</v>
      </c>
      <c r="B2325" s="169">
        <v>1</v>
      </c>
      <c r="C2325" s="170" t="s">
        <v>15</v>
      </c>
      <c r="D2325" s="177">
        <v>45607</v>
      </c>
      <c r="E2325" s="170" t="s">
        <v>566</v>
      </c>
      <c r="F2325" s="182" t="s">
        <v>2521</v>
      </c>
      <c r="G2325" s="183" t="s">
        <v>5002</v>
      </c>
      <c r="H2325" s="174">
        <v>0.25</v>
      </c>
      <c r="I2325" s="173"/>
      <c r="J2325" s="170" t="s">
        <v>133</v>
      </c>
      <c r="K2325" s="175">
        <v>45607.4979282407</v>
      </c>
      <c r="L2325" s="170" t="inlineStr">
        <is>
          <t>VRAI</t>
        </is>
      </c>
      <c r="M2325" s="171">
        <v>45612.4745486111</v>
      </c>
      <c r="N2325" s="170" t="s">
        <v>134</v>
      </c>
      <c r="O2325" s="173" t="inlineStr">
        <is>
          <t>APP_v5.D.1.xlsb</t>
        </is>
      </c>
      <c r="P2325" s="176" t="inlineStr">
        <is>
          <t>24-24635</t>
        </is>
      </c>
    </row>
    <row spans="1:16" x14ac:dyDescent="0.25" outlineLevel="0" r="2326">
      <c r="A2326" s="168">
        <v>2328</v>
      </c>
      <c r="B2326" s="169">
        <v>1</v>
      </c>
      <c r="C2326" s="170" t="s">
        <v>15</v>
      </c>
      <c r="D2326" s="177">
        <v>45607</v>
      </c>
      <c r="E2326" s="170" t="s">
        <v>2502</v>
      </c>
      <c r="F2326" s="182" t="s">
        <v>2503</v>
      </c>
      <c r="G2326" s="183" t="s">
        <v>5003</v>
      </c>
      <c r="H2326" s="174">
        <v>0.75</v>
      </c>
      <c r="I2326" s="173"/>
      <c r="J2326" s="170" t="s">
        <v>133</v>
      </c>
      <c r="K2326" s="175">
        <v>45607.5069444444</v>
      </c>
      <c r="L2326" s="170" t="s">
        <v>134</v>
      </c>
      <c r="M2326" s="171"/>
      <c r="N2326" s="170" t="s">
        <v>134</v>
      </c>
      <c r="O2326" s="173" t="s">
        <v>4762</v>
      </c>
      <c r="P2326" s="176"/>
    </row>
    <row spans="1:16" x14ac:dyDescent="0.25" outlineLevel="0" r="2327">
      <c r="A2327" s="168">
        <v>2329</v>
      </c>
      <c r="B2327" s="169">
        <v>1</v>
      </c>
      <c r="C2327" s="170" t="s">
        <v>15</v>
      </c>
      <c r="D2327" s="177">
        <v>45607</v>
      </c>
      <c r="E2327" s="170" t="s">
        <v>382</v>
      </c>
      <c r="F2327" s="182" t="s">
        <v>4227</v>
      </c>
      <c r="G2327" s="183" t="s">
        <v>5004</v>
      </c>
      <c r="H2327" s="174">
        <v>0.25</v>
      </c>
      <c r="I2327" s="173"/>
      <c r="J2327" s="170" t="s">
        <v>133</v>
      </c>
      <c r="K2327" s="175">
        <v>45607.5091782407</v>
      </c>
      <c r="L2327" s="170" t="inlineStr">
        <is>
          <t>VRAI</t>
        </is>
      </c>
      <c r="M2327" s="171">
        <v>45612.4711689815</v>
      </c>
      <c r="N2327" s="170" t="s">
        <v>134</v>
      </c>
      <c r="O2327" s="173" t="inlineStr">
        <is>
          <t>APP_v5.D.1.xlsb</t>
        </is>
      </c>
      <c r="P2327" s="176" t="inlineStr">
        <is>
          <t>24-24634</t>
        </is>
      </c>
    </row>
    <row spans="1:16" x14ac:dyDescent="0.25" outlineLevel="0" r="2328">
      <c r="A2328" s="168">
        <v>2330</v>
      </c>
      <c r="B2328" s="169">
        <v>1</v>
      </c>
      <c r="C2328" s="170" t="s">
        <v>15</v>
      </c>
      <c r="D2328" s="177">
        <v>45607</v>
      </c>
      <c r="E2328" s="170" t="s">
        <v>653</v>
      </c>
      <c r="F2328" s="182" t="s">
        <v>2435</v>
      </c>
      <c r="G2328" s="183" t="s">
        <v>5005</v>
      </c>
      <c r="H2328" s="174">
        <v>0.5</v>
      </c>
      <c r="I2328" s="173"/>
      <c r="J2328" s="170" t="s">
        <v>133</v>
      </c>
      <c r="K2328" s="175">
        <v>45607.5130555556</v>
      </c>
      <c r="L2328" s="170" t="s">
        <v>134</v>
      </c>
      <c r="M2328" s="171"/>
      <c r="N2328" s="170" t="s">
        <v>134</v>
      </c>
      <c r="O2328" s="173" t="s">
        <v>4762</v>
      </c>
      <c r="P2328" s="176"/>
    </row>
    <row spans="1:16" x14ac:dyDescent="0.25" outlineLevel="0" r="2329">
      <c r="A2329" s="168">
        <v>2331</v>
      </c>
      <c r="B2329" s="169">
        <v>4</v>
      </c>
      <c r="C2329" s="170" t="s">
        <v>425</v>
      </c>
      <c r="D2329" s="177">
        <v>45605</v>
      </c>
      <c r="E2329" s="170" t="s">
        <v>186</v>
      </c>
      <c r="F2329" s="182" t="s">
        <v>2373</v>
      </c>
      <c r="G2329" s="183" t="s">
        <v>4944</v>
      </c>
      <c r="H2329" s="174">
        <v>1</v>
      </c>
      <c r="I2329" s="173"/>
      <c r="J2329" s="170" t="s">
        <v>133</v>
      </c>
      <c r="K2329" s="175">
        <v>45607.5485300926</v>
      </c>
      <c r="L2329" s="170" t="s">
        <v>134</v>
      </c>
      <c r="M2329" s="171"/>
      <c r="N2329" s="170" t="s">
        <v>134</v>
      </c>
      <c r="O2329" s="173" t="s">
        <v>4762</v>
      </c>
      <c r="P2329" s="176"/>
    </row>
    <row spans="1:16" x14ac:dyDescent="0.25" outlineLevel="0" r="2330">
      <c r="A2330" s="168">
        <v>2332</v>
      </c>
      <c r="B2330" s="169">
        <v>4</v>
      </c>
      <c r="C2330" s="170" t="s">
        <v>425</v>
      </c>
      <c r="D2330" s="177">
        <v>45605</v>
      </c>
      <c r="E2330" s="170" t="s">
        <v>2744</v>
      </c>
      <c r="F2330" s="182" t="s">
        <v>2745</v>
      </c>
      <c r="G2330" s="183" t="s">
        <v>5006</v>
      </c>
      <c r="H2330" s="174">
        <v>2</v>
      </c>
      <c r="I2330" s="173"/>
      <c r="J2330" s="170" t="s">
        <v>133</v>
      </c>
      <c r="K2330" s="175">
        <v>45607.5487731481</v>
      </c>
      <c r="L2330" s="170" t="s">
        <v>134</v>
      </c>
      <c r="M2330" s="171"/>
      <c r="N2330" s="170" t="s">
        <v>134</v>
      </c>
      <c r="O2330" s="173" t="s">
        <v>4762</v>
      </c>
      <c r="P2330" s="176"/>
    </row>
    <row spans="1:16" x14ac:dyDescent="0.25" outlineLevel="0" r="2331">
      <c r="A2331" s="168">
        <v>2333</v>
      </c>
      <c r="B2331" s="169">
        <v>4</v>
      </c>
      <c r="C2331" s="170" t="s">
        <v>425</v>
      </c>
      <c r="D2331" s="177">
        <v>45607</v>
      </c>
      <c r="E2331" s="170" t="s">
        <v>557</v>
      </c>
      <c r="F2331" s="182" t="s">
        <v>591</v>
      </c>
      <c r="G2331" s="183" t="s">
        <v>5007</v>
      </c>
      <c r="H2331" s="174">
        <v>1.25</v>
      </c>
      <c r="I2331" s="173"/>
      <c r="J2331" s="170" t="s">
        <v>133</v>
      </c>
      <c r="K2331" s="175">
        <v>45607.7022222222</v>
      </c>
      <c r="L2331" s="170" t="s">
        <v>133</v>
      </c>
      <c r="M2331" s="171">
        <v>45612</v>
      </c>
      <c r="N2331" s="170" t="s">
        <v>134</v>
      </c>
      <c r="O2331" s="173" t="s">
        <v>4762</v>
      </c>
      <c r="P2331" s="176" t="s">
        <v>5146</v>
      </c>
    </row>
    <row spans="1:16" x14ac:dyDescent="0.25" outlineLevel="0" r="2332">
      <c r="A2332" s="168">
        <v>2334</v>
      </c>
      <c r="B2332" s="169">
        <v>4</v>
      </c>
      <c r="C2332" s="170" t="s">
        <v>425</v>
      </c>
      <c r="D2332" s="177">
        <v>45607</v>
      </c>
      <c r="E2332" s="170" t="s">
        <v>557</v>
      </c>
      <c r="F2332" s="182" t="s">
        <v>591</v>
      </c>
      <c r="G2332" s="183" t="s">
        <v>5008</v>
      </c>
      <c r="H2332" s="174">
        <v>1</v>
      </c>
      <c r="I2332" s="173"/>
      <c r="J2332" s="170" t="s">
        <v>133</v>
      </c>
      <c r="K2332" s="175">
        <v>45607.7025115741</v>
      </c>
      <c r="L2332" s="170" t="s">
        <v>133</v>
      </c>
      <c r="M2332" s="171">
        <v>45612</v>
      </c>
      <c r="N2332" s="170" t="s">
        <v>134</v>
      </c>
      <c r="O2332" s="173" t="s">
        <v>4762</v>
      </c>
      <c r="P2332" s="176" t="s">
        <v>5146</v>
      </c>
    </row>
    <row spans="1:16" x14ac:dyDescent="0.25" outlineLevel="0" r="2333">
      <c r="A2333" s="168">
        <v>2335</v>
      </c>
      <c r="B2333" s="169">
        <v>4</v>
      </c>
      <c r="C2333" s="170" t="s">
        <v>425</v>
      </c>
      <c r="D2333" s="177">
        <v>45607</v>
      </c>
      <c r="E2333" s="170" t="s">
        <v>557</v>
      </c>
      <c r="F2333" s="182" t="s">
        <v>591</v>
      </c>
      <c r="G2333" s="183" t="s">
        <v>5009</v>
      </c>
      <c r="H2333" s="174">
        <v>1</v>
      </c>
      <c r="I2333" s="173"/>
      <c r="J2333" s="170" t="s">
        <v>133</v>
      </c>
      <c r="K2333" s="175">
        <v>45607.7027199074</v>
      </c>
      <c r="L2333" s="170" t="s">
        <v>133</v>
      </c>
      <c r="M2333" s="171">
        <v>45612</v>
      </c>
      <c r="N2333" s="170" t="s">
        <v>134</v>
      </c>
      <c r="O2333" s="173" t="s">
        <v>4762</v>
      </c>
      <c r="P2333" s="176" t="s">
        <v>5146</v>
      </c>
    </row>
    <row spans="1:16" x14ac:dyDescent="0.25" outlineLevel="0" r="2334">
      <c r="A2334" s="168">
        <v>2336</v>
      </c>
      <c r="B2334" s="169">
        <v>4</v>
      </c>
      <c r="C2334" s="170" t="s">
        <v>425</v>
      </c>
      <c r="D2334" s="177">
        <v>45607</v>
      </c>
      <c r="E2334" s="170" t="s">
        <v>573</v>
      </c>
      <c r="F2334" s="182" t="s">
        <v>600</v>
      </c>
      <c r="G2334" s="183" t="s">
        <v>5010</v>
      </c>
      <c r="H2334" s="174">
        <v>1.75</v>
      </c>
      <c r="I2334" s="173"/>
      <c r="J2334" s="170" t="s">
        <v>133</v>
      </c>
      <c r="K2334" s="175">
        <v>45607.7030787037</v>
      </c>
      <c r="L2334" s="170" t="s">
        <v>134</v>
      </c>
      <c r="M2334" s="171"/>
      <c r="N2334" s="170" t="s">
        <v>134</v>
      </c>
      <c r="O2334" s="173" t="s">
        <v>4762</v>
      </c>
      <c r="P2334" s="176"/>
    </row>
    <row spans="1:16" x14ac:dyDescent="0.25" outlineLevel="0" r="2335">
      <c r="A2335" s="168">
        <v>2337</v>
      </c>
      <c r="B2335" s="169">
        <v>4</v>
      </c>
      <c r="C2335" s="170" t="s">
        <v>425</v>
      </c>
      <c r="D2335" s="177">
        <v>45607</v>
      </c>
      <c r="E2335" s="170" t="s">
        <v>148</v>
      </c>
      <c r="F2335" s="182" t="s">
        <v>3065</v>
      </c>
      <c r="G2335" s="183" t="s">
        <v>5011</v>
      </c>
      <c r="H2335" s="174">
        <v>1.5</v>
      </c>
      <c r="I2335" s="173"/>
      <c r="J2335" s="170" t="s">
        <v>134</v>
      </c>
      <c r="K2335" s="175">
        <v>45607.7033101852</v>
      </c>
      <c r="L2335" s="170" t="s">
        <v>134</v>
      </c>
      <c r="M2335" s="171"/>
      <c r="N2335" s="170" t="s">
        <v>134</v>
      </c>
      <c r="O2335" s="173" t="s">
        <v>4762</v>
      </c>
      <c r="P2335" s="176"/>
    </row>
    <row spans="1:16" x14ac:dyDescent="0.25" outlineLevel="0" r="2336">
      <c r="A2336" s="168">
        <v>2338</v>
      </c>
      <c r="B2336" s="169">
        <v>4</v>
      </c>
      <c r="C2336" s="170" t="s">
        <v>425</v>
      </c>
      <c r="D2336" s="177">
        <v>45607</v>
      </c>
      <c r="E2336" s="170" t="s">
        <v>557</v>
      </c>
      <c r="F2336" s="182" t="s">
        <v>591</v>
      </c>
      <c r="G2336" s="183" t="s">
        <v>5012</v>
      </c>
      <c r="H2336" s="174">
        <v>0.5</v>
      </c>
      <c r="I2336" s="173"/>
      <c r="J2336" s="170" t="s">
        <v>133</v>
      </c>
      <c r="K2336" s="175">
        <v>45607.7035416667</v>
      </c>
      <c r="L2336" s="170" t="s">
        <v>133</v>
      </c>
      <c r="M2336" s="171">
        <v>45612</v>
      </c>
      <c r="N2336" s="170" t="s">
        <v>134</v>
      </c>
      <c r="O2336" s="173" t="s">
        <v>4762</v>
      </c>
      <c r="P2336" s="176" t="s">
        <v>5146</v>
      </c>
    </row>
    <row spans="1:16" x14ac:dyDescent="0.25" outlineLevel="0" r="2337">
      <c r="A2337" s="168">
        <v>2339</v>
      </c>
      <c r="B2337" s="169">
        <v>1</v>
      </c>
      <c r="C2337" s="170" t="s">
        <v>15</v>
      </c>
      <c r="D2337" s="177">
        <v>45607</v>
      </c>
      <c r="E2337" s="170" t="s">
        <v>557</v>
      </c>
      <c r="F2337" s="182" t="s">
        <v>591</v>
      </c>
      <c r="G2337" s="183" t="s">
        <v>5013</v>
      </c>
      <c r="H2337" s="174">
        <v>2.5</v>
      </c>
      <c r="I2337" s="173"/>
      <c r="J2337" s="170" t="s">
        <v>133</v>
      </c>
      <c r="K2337" s="175">
        <v>45607.7426157407</v>
      </c>
      <c r="L2337" s="170" t="s">
        <v>133</v>
      </c>
      <c r="M2337" s="171">
        <v>45612</v>
      </c>
      <c r="N2337" s="170" t="s">
        <v>134</v>
      </c>
      <c r="O2337" s="173" t="s">
        <v>4762</v>
      </c>
      <c r="P2337" s="176" t="s">
        <v>5146</v>
      </c>
    </row>
    <row spans="1:16" x14ac:dyDescent="0.25" outlineLevel="0" r="2338">
      <c r="A2338" s="168">
        <v>2340</v>
      </c>
      <c r="B2338" s="169">
        <v>1</v>
      </c>
      <c r="C2338" s="170" t="s">
        <v>15</v>
      </c>
      <c r="D2338" s="177">
        <v>45607</v>
      </c>
      <c r="E2338" s="170" t="s">
        <v>458</v>
      </c>
      <c r="F2338" s="182" t="s">
        <v>504</v>
      </c>
      <c r="G2338" s="183" t="s">
        <v>5014</v>
      </c>
      <c r="H2338" s="174">
        <v>0.5</v>
      </c>
      <c r="I2338" s="173"/>
      <c r="J2338" s="170" t="s">
        <v>133</v>
      </c>
      <c r="K2338" s="175">
        <v>45607.7333912037</v>
      </c>
      <c r="L2338" s="170" t="s">
        <v>133</v>
      </c>
      <c r="M2338" s="171">
        <v>45612</v>
      </c>
      <c r="N2338" s="170" t="s">
        <v>134</v>
      </c>
      <c r="O2338" s="173" t="s">
        <v>4762</v>
      </c>
      <c r="P2338" s="176" t="s">
        <v>5150</v>
      </c>
    </row>
    <row spans="1:16" x14ac:dyDescent="0.25" outlineLevel="0" r="2339">
      <c r="A2339" s="168">
        <v>2341</v>
      </c>
      <c r="B2339" s="169">
        <v>3</v>
      </c>
      <c r="C2339" s="170" t="s">
        <v>131</v>
      </c>
      <c r="D2339" s="177">
        <v>45607</v>
      </c>
      <c r="E2339" s="170" t="s">
        <v>32</v>
      </c>
      <c r="F2339" s="182" t="s">
        <v>2226</v>
      </c>
      <c r="G2339" s="183" t="s">
        <v>5015</v>
      </c>
      <c r="H2339" s="174">
        <v>0.5</v>
      </c>
      <c r="I2339" s="173"/>
      <c r="J2339" s="170" t="s">
        <v>133</v>
      </c>
      <c r="K2339" s="175">
        <v>45607.7471990741</v>
      </c>
      <c r="L2339" s="170" t="s">
        <v>134</v>
      </c>
      <c r="M2339" s="171"/>
      <c r="N2339" s="170" t="s">
        <v>134</v>
      </c>
      <c r="O2339" s="173" t="s">
        <v>4762</v>
      </c>
      <c r="P2339" s="176"/>
    </row>
    <row spans="1:16" x14ac:dyDescent="0.25" outlineLevel="0" r="2340">
      <c r="A2340" s="168">
        <v>2342</v>
      </c>
      <c r="B2340" s="169">
        <v>3</v>
      </c>
      <c r="C2340" s="170" t="s">
        <v>131</v>
      </c>
      <c r="D2340" s="177">
        <v>45607</v>
      </c>
      <c r="E2340" s="170" t="s">
        <v>32</v>
      </c>
      <c r="F2340" s="182" t="s">
        <v>2226</v>
      </c>
      <c r="G2340" s="183" t="s">
        <v>5016</v>
      </c>
      <c r="H2340" s="174">
        <v>0.75</v>
      </c>
      <c r="I2340" s="173"/>
      <c r="J2340" s="170" t="s">
        <v>133</v>
      </c>
      <c r="K2340" s="175">
        <v>45607.7475578704</v>
      </c>
      <c r="L2340" s="170" t="s">
        <v>134</v>
      </c>
      <c r="M2340" s="171"/>
      <c r="N2340" s="170" t="s">
        <v>134</v>
      </c>
      <c r="O2340" s="173" t="s">
        <v>4762</v>
      </c>
      <c r="P2340" s="176"/>
    </row>
    <row spans="1:16" x14ac:dyDescent="0.25" outlineLevel="0" r="2341">
      <c r="A2341" s="168">
        <v>2343</v>
      </c>
      <c r="B2341" s="169">
        <v>3</v>
      </c>
      <c r="C2341" s="170" t="s">
        <v>131</v>
      </c>
      <c r="D2341" s="177">
        <v>45607</v>
      </c>
      <c r="E2341" s="170" t="s">
        <v>32</v>
      </c>
      <c r="F2341" s="182" t="s">
        <v>2226</v>
      </c>
      <c r="G2341" s="183" t="s">
        <v>5017</v>
      </c>
      <c r="H2341" s="174">
        <v>1</v>
      </c>
      <c r="I2341" s="173"/>
      <c r="J2341" s="170" t="s">
        <v>133</v>
      </c>
      <c r="K2341" s="175">
        <v>45607.7495949074</v>
      </c>
      <c r="L2341" s="170" t="s">
        <v>134</v>
      </c>
      <c r="M2341" s="171"/>
      <c r="N2341" s="170" t="s">
        <v>134</v>
      </c>
      <c r="O2341" s="173" t="s">
        <v>4762</v>
      </c>
      <c r="P2341" s="176"/>
    </row>
    <row spans="1:16" x14ac:dyDescent="0.25" outlineLevel="0" r="2342">
      <c r="A2342" s="168">
        <v>2344</v>
      </c>
      <c r="B2342" s="169">
        <v>3</v>
      </c>
      <c r="C2342" s="170" t="s">
        <v>131</v>
      </c>
      <c r="D2342" s="177">
        <v>45607</v>
      </c>
      <c r="E2342" s="170" t="s">
        <v>32</v>
      </c>
      <c r="F2342" s="182" t="s">
        <v>2226</v>
      </c>
      <c r="G2342" s="183" t="s">
        <v>5018</v>
      </c>
      <c r="H2342" s="174">
        <v>3.25</v>
      </c>
      <c r="I2342" s="173"/>
      <c r="J2342" s="170" t="s">
        <v>133</v>
      </c>
      <c r="K2342" s="175">
        <v>45607.7500578704</v>
      </c>
      <c r="L2342" s="170" t="s">
        <v>134</v>
      </c>
      <c r="M2342" s="171"/>
      <c r="N2342" s="170" t="s">
        <v>134</v>
      </c>
      <c r="O2342" s="173" t="s">
        <v>4762</v>
      </c>
      <c r="P2342" s="176"/>
    </row>
    <row spans="1:16" x14ac:dyDescent="0.25" outlineLevel="0" r="2343">
      <c r="A2343" s="168">
        <v>2345</v>
      </c>
      <c r="B2343" s="169">
        <v>3</v>
      </c>
      <c r="C2343" s="170" t="s">
        <v>131</v>
      </c>
      <c r="D2343" s="177">
        <v>45607</v>
      </c>
      <c r="E2343" s="170" t="s">
        <v>172</v>
      </c>
      <c r="F2343" s="182" t="s">
        <v>2228</v>
      </c>
      <c r="G2343" s="183" t="s">
        <v>5019</v>
      </c>
      <c r="H2343" s="174">
        <v>0.25</v>
      </c>
      <c r="I2343" s="173"/>
      <c r="J2343" s="170" t="s">
        <v>133</v>
      </c>
      <c r="K2343" s="175">
        <v>45607.7505208333</v>
      </c>
      <c r="L2343" s="170" t="s">
        <v>134</v>
      </c>
      <c r="M2343" s="171"/>
      <c r="N2343" s="170" t="s">
        <v>134</v>
      </c>
      <c r="O2343" s="173" t="s">
        <v>4762</v>
      </c>
      <c r="P2343" s="176"/>
    </row>
    <row spans="1:16" x14ac:dyDescent="0.25" outlineLevel="0" r="2344">
      <c r="A2344" s="168">
        <v>2346</v>
      </c>
      <c r="B2344" s="169">
        <v>3</v>
      </c>
      <c r="C2344" s="170" t="s">
        <v>131</v>
      </c>
      <c r="D2344" s="177">
        <v>45607</v>
      </c>
      <c r="E2344" s="170" t="s">
        <v>145</v>
      </c>
      <c r="F2344" s="182" t="s">
        <v>2214</v>
      </c>
      <c r="G2344" s="183" t="s">
        <v>896</v>
      </c>
      <c r="H2344" s="174">
        <v>0.5</v>
      </c>
      <c r="I2344" s="173"/>
      <c r="J2344" s="170" t="s">
        <v>133</v>
      </c>
      <c r="K2344" s="175">
        <v>45607.7508333333</v>
      </c>
      <c r="L2344" s="170" t="s">
        <v>134</v>
      </c>
      <c r="M2344" s="171"/>
      <c r="N2344" s="170" t="s">
        <v>134</v>
      </c>
      <c r="O2344" s="173" t="s">
        <v>4762</v>
      </c>
      <c r="P2344" s="176"/>
    </row>
    <row spans="1:16" x14ac:dyDescent="0.25" outlineLevel="0" r="2345">
      <c r="A2345" s="168">
        <v>2347</v>
      </c>
      <c r="B2345" s="169">
        <v>2</v>
      </c>
      <c r="C2345" s="170" t="s">
        <v>16</v>
      </c>
      <c r="D2345" s="177">
        <v>45607</v>
      </c>
      <c r="E2345" s="170" t="s">
        <v>404</v>
      </c>
      <c r="F2345" s="182" t="s">
        <v>2431</v>
      </c>
      <c r="G2345" s="183" t="s">
        <v>5020</v>
      </c>
      <c r="H2345" s="174">
        <v>0.3</v>
      </c>
      <c r="I2345" s="173"/>
      <c r="J2345" s="170" t="s">
        <v>133</v>
      </c>
      <c r="K2345" s="175">
        <v>45607.7569212963</v>
      </c>
      <c r="L2345" s="170" t="s">
        <v>134</v>
      </c>
      <c r="M2345" s="171"/>
      <c r="N2345" s="170" t="s">
        <v>134</v>
      </c>
      <c r="O2345" s="173" t="s">
        <v>4762</v>
      </c>
      <c r="P2345" s="176"/>
    </row>
    <row spans="1:16" x14ac:dyDescent="0.25" outlineLevel="0" r="2346">
      <c r="A2346" s="168">
        <v>2348</v>
      </c>
      <c r="B2346" s="169">
        <v>2</v>
      </c>
      <c r="C2346" s="170" t="s">
        <v>16</v>
      </c>
      <c r="D2346" s="177">
        <v>45607</v>
      </c>
      <c r="E2346" s="170" t="s">
        <v>3528</v>
      </c>
      <c r="F2346" s="182" t="s">
        <v>3529</v>
      </c>
      <c r="G2346" s="183" t="s">
        <v>5021</v>
      </c>
      <c r="H2346" s="174">
        <v>0.3</v>
      </c>
      <c r="I2346" s="173"/>
      <c r="J2346" s="170" t="s">
        <v>133</v>
      </c>
      <c r="K2346" s="175">
        <v>45607.757349537</v>
      </c>
      <c r="L2346" s="170" t="inlineStr">
        <is>
          <t>VRAI</t>
        </is>
      </c>
      <c r="M2346" s="171">
        <v>45612.5102083333</v>
      </c>
      <c r="N2346" s="170" t="s">
        <v>134</v>
      </c>
      <c r="O2346" s="173" t="inlineStr">
        <is>
          <t>APP_v5.D.1.xlsb</t>
        </is>
      </c>
      <c r="P2346" s="176" t="inlineStr">
        <is>
          <t>24-24645</t>
        </is>
      </c>
    </row>
    <row spans="1:16" x14ac:dyDescent="0.25" outlineLevel="0" r="2347">
      <c r="A2347" s="168">
        <v>2349</v>
      </c>
      <c r="B2347" s="169">
        <v>2</v>
      </c>
      <c r="C2347" s="170" t="s">
        <v>16</v>
      </c>
      <c r="D2347" s="177">
        <v>45607</v>
      </c>
      <c r="E2347" s="170" t="s">
        <v>510</v>
      </c>
      <c r="F2347" s="182" t="s">
        <v>2336</v>
      </c>
      <c r="G2347" s="183" t="s">
        <v>5022</v>
      </c>
      <c r="H2347" s="174">
        <v>0.5</v>
      </c>
      <c r="I2347" s="173"/>
      <c r="J2347" s="170" t="s">
        <v>133</v>
      </c>
      <c r="K2347" s="175">
        <v>45607.7580439815</v>
      </c>
      <c r="L2347" s="170" t="s">
        <v>134</v>
      </c>
      <c r="M2347" s="171"/>
      <c r="N2347" s="170" t="s">
        <v>134</v>
      </c>
      <c r="O2347" s="173" t="s">
        <v>4762</v>
      </c>
      <c r="P2347" s="176"/>
    </row>
    <row spans="1:16" x14ac:dyDescent="0.25" outlineLevel="0" r="2348">
      <c r="A2348" s="168">
        <v>2350</v>
      </c>
      <c r="B2348" s="169">
        <v>2</v>
      </c>
      <c r="C2348" s="170" t="s">
        <v>16</v>
      </c>
      <c r="D2348" s="177">
        <v>45607</v>
      </c>
      <c r="E2348" s="170" t="s">
        <v>375</v>
      </c>
      <c r="F2348" s="182" t="s">
        <v>2344</v>
      </c>
      <c r="G2348" s="183" t="s">
        <v>5023</v>
      </c>
      <c r="H2348" s="174">
        <v>0.4</v>
      </c>
      <c r="I2348" s="173"/>
      <c r="J2348" s="170" t="s">
        <v>133</v>
      </c>
      <c r="K2348" s="175">
        <v>45607.7612962963</v>
      </c>
      <c r="L2348" s="170" t="s">
        <v>133</v>
      </c>
      <c r="M2348" s="171">
        <v>45612</v>
      </c>
      <c r="N2348" s="170" t="s">
        <v>134</v>
      </c>
      <c r="O2348" s="173" t="s">
        <v>4762</v>
      </c>
      <c r="P2348" s="176" t="s">
        <v>5149</v>
      </c>
    </row>
    <row spans="1:16" x14ac:dyDescent="0.25" outlineLevel="0" r="2349">
      <c r="A2349" s="168">
        <v>2351</v>
      </c>
      <c r="B2349" s="169">
        <v>2</v>
      </c>
      <c r="C2349" s="170" t="s">
        <v>16</v>
      </c>
      <c r="D2349" s="177">
        <v>45607</v>
      </c>
      <c r="E2349" s="170" t="s">
        <v>513</v>
      </c>
      <c r="F2349" s="182" t="s">
        <v>1012</v>
      </c>
      <c r="G2349" s="183" t="s">
        <v>5024</v>
      </c>
      <c r="H2349" s="174">
        <v>1.3</v>
      </c>
      <c r="I2349" s="173"/>
      <c r="J2349" s="170" t="s">
        <v>133</v>
      </c>
      <c r="K2349" s="175">
        <v>45607.7625578704</v>
      </c>
      <c r="L2349" s="170" t="s">
        <v>134</v>
      </c>
      <c r="M2349" s="171"/>
      <c r="N2349" s="170" t="s">
        <v>134</v>
      </c>
      <c r="O2349" s="173" t="s">
        <v>4762</v>
      </c>
      <c r="P2349" s="176"/>
    </row>
    <row spans="1:16" x14ac:dyDescent="0.25" outlineLevel="0" r="2350">
      <c r="A2350" s="168">
        <v>2352</v>
      </c>
      <c r="B2350" s="169">
        <v>1</v>
      </c>
      <c r="C2350" s="170" t="s">
        <v>15</v>
      </c>
      <c r="D2350" s="177">
        <v>45608</v>
      </c>
      <c r="E2350" s="170" t="s">
        <v>369</v>
      </c>
      <c r="F2350" s="182" t="s">
        <v>949</v>
      </c>
      <c r="G2350" s="183" t="s">
        <v>5039</v>
      </c>
      <c r="H2350" s="174">
        <v>1.5</v>
      </c>
      <c r="I2350" s="173"/>
      <c r="J2350" s="170" t="s">
        <v>133</v>
      </c>
      <c r="K2350" s="175">
        <v>45608.4728009259</v>
      </c>
      <c r="L2350" s="170" t="inlineStr">
        <is>
          <t>VRAI</t>
        </is>
      </c>
      <c r="M2350" s="171">
        <v>45612.4547569444</v>
      </c>
      <c r="N2350" s="170" t="s">
        <v>134</v>
      </c>
      <c r="O2350" s="173" t="inlineStr">
        <is>
          <t>APP_v5.D.1.xlsb</t>
        </is>
      </c>
      <c r="P2350" s="176" t="inlineStr">
        <is>
          <t>24-24631</t>
        </is>
      </c>
    </row>
    <row spans="1:16" x14ac:dyDescent="0.25" outlineLevel="0" r="2351">
      <c r="A2351" s="168">
        <v>2353</v>
      </c>
      <c r="B2351" s="169">
        <v>1</v>
      </c>
      <c r="C2351" s="170" t="s">
        <v>15</v>
      </c>
      <c r="D2351" s="177">
        <v>45608</v>
      </c>
      <c r="E2351" s="170" t="s">
        <v>390</v>
      </c>
      <c r="F2351" s="182" t="s">
        <v>2418</v>
      </c>
      <c r="G2351" s="183" t="s">
        <v>5041</v>
      </c>
      <c r="H2351" s="174">
        <v>0.2</v>
      </c>
      <c r="I2351" s="173"/>
      <c r="J2351" s="170" t="s">
        <v>133</v>
      </c>
      <c r="K2351" s="175">
        <v>45608.215162037</v>
      </c>
      <c r="L2351" s="170" t="s">
        <v>134</v>
      </c>
      <c r="M2351" s="171"/>
      <c r="N2351" s="170" t="s">
        <v>134</v>
      </c>
      <c r="O2351" s="173" t="s">
        <v>4762</v>
      </c>
      <c r="P2351" s="176"/>
    </row>
    <row spans="1:16" x14ac:dyDescent="0.25" outlineLevel="0" r="2352">
      <c r="A2352" s="168">
        <v>2354</v>
      </c>
      <c r="B2352" s="169">
        <v>1</v>
      </c>
      <c r="C2352" s="170" t="s">
        <v>15</v>
      </c>
      <c r="D2352" s="177">
        <v>45608</v>
      </c>
      <c r="E2352" s="170" t="s">
        <v>5042</v>
      </c>
      <c r="F2352" s="182" t="s">
        <v>5043</v>
      </c>
      <c r="G2352" s="183" t="s">
        <v>5044</v>
      </c>
      <c r="H2352" s="174">
        <v>0.5</v>
      </c>
      <c r="I2352" s="173"/>
      <c r="J2352" s="170" t="s">
        <v>133</v>
      </c>
      <c r="K2352" s="175">
        <v>45608.2211574074</v>
      </c>
      <c r="L2352" s="170" t="s">
        <v>134</v>
      </c>
      <c r="M2352" s="171"/>
      <c r="N2352" s="170" t="s">
        <v>134</v>
      </c>
      <c r="O2352" s="173" t="s">
        <v>4762</v>
      </c>
      <c r="P2352" s="176"/>
    </row>
    <row spans="1:16" x14ac:dyDescent="0.25" outlineLevel="0" r="2353">
      <c r="A2353" s="168">
        <v>2355</v>
      </c>
      <c r="B2353" s="169">
        <v>1</v>
      </c>
      <c r="C2353" s="170" t="s">
        <v>15</v>
      </c>
      <c r="D2353" s="177">
        <v>45608</v>
      </c>
      <c r="E2353" s="170" t="s">
        <v>566</v>
      </c>
      <c r="F2353" s="182" t="s">
        <v>2521</v>
      </c>
      <c r="G2353" s="183" t="s">
        <v>5045</v>
      </c>
      <c r="H2353" s="174">
        <v>1</v>
      </c>
      <c r="I2353" s="173" t="s">
        <v>1657</v>
      </c>
      <c r="J2353" s="170" t="s">
        <v>133</v>
      </c>
      <c r="K2353" s="175">
        <v>45608.7121296296</v>
      </c>
      <c r="L2353" s="170" t="inlineStr">
        <is>
          <t>VRAI</t>
        </is>
      </c>
      <c r="M2353" s="171">
        <v>45612.4745486111</v>
      </c>
      <c r="N2353" s="170" t="s">
        <v>134</v>
      </c>
      <c r="O2353" s="173" t="inlineStr">
        <is>
          <t>APP_v5.D.1.xlsb</t>
        </is>
      </c>
      <c r="P2353" s="176" t="inlineStr">
        <is>
          <t>24-24635</t>
        </is>
      </c>
    </row>
    <row spans="1:16" x14ac:dyDescent="0.25" outlineLevel="0" r="2354">
      <c r="A2354" s="168">
        <v>2356</v>
      </c>
      <c r="B2354" s="169">
        <v>1</v>
      </c>
      <c r="C2354" s="170" t="s">
        <v>15</v>
      </c>
      <c r="D2354" s="177">
        <v>45608</v>
      </c>
      <c r="E2354" s="170" t="s">
        <v>2358</v>
      </c>
      <c r="F2354" s="182" t="s">
        <v>2359</v>
      </c>
      <c r="G2354" s="183" t="s">
        <v>5046</v>
      </c>
      <c r="H2354" s="174">
        <v>1</v>
      </c>
      <c r="I2354" s="173"/>
      <c r="J2354" s="170" t="s">
        <v>133</v>
      </c>
      <c r="K2354" s="175">
        <v>45608.6617824074</v>
      </c>
      <c r="L2354" s="170" t="inlineStr">
        <is>
          <t>VRAI</t>
        </is>
      </c>
      <c r="M2354" s="171">
        <v>45612.484537037</v>
      </c>
      <c r="N2354" s="170" t="s">
        <v>134</v>
      </c>
      <c r="O2354" s="173" t="inlineStr">
        <is>
          <t>APP_v5.D.1.xlsb</t>
        </is>
      </c>
      <c r="P2354" s="176" t="inlineStr">
        <is>
          <t>24-24637</t>
        </is>
      </c>
    </row>
    <row spans="1:16" x14ac:dyDescent="0.25" outlineLevel="0" r="2355">
      <c r="A2355" s="168">
        <v>2357</v>
      </c>
      <c r="B2355" s="169">
        <v>1</v>
      </c>
      <c r="C2355" s="170" t="s">
        <v>15</v>
      </c>
      <c r="D2355" s="177">
        <v>45608</v>
      </c>
      <c r="E2355" s="170" t="s">
        <v>367</v>
      </c>
      <c r="F2355" s="182" t="s">
        <v>1542</v>
      </c>
      <c r="G2355" s="183" t="s">
        <v>5047</v>
      </c>
      <c r="H2355" s="174">
        <v>0.25</v>
      </c>
      <c r="I2355" s="173"/>
      <c r="J2355" s="170" t="s">
        <v>133</v>
      </c>
      <c r="K2355" s="175">
        <v>45608.2420138889</v>
      </c>
      <c r="L2355" s="170" t="s">
        <v>134</v>
      </c>
      <c r="M2355" s="171"/>
      <c r="N2355" s="170" t="s">
        <v>134</v>
      </c>
      <c r="O2355" s="173" t="s">
        <v>4762</v>
      </c>
      <c r="P2355" s="176"/>
    </row>
    <row spans="1:16" x14ac:dyDescent="0.25" outlineLevel="0" r="2356">
      <c r="A2356" s="168">
        <v>2358</v>
      </c>
      <c r="B2356" s="169">
        <v>1</v>
      </c>
      <c r="C2356" s="170" t="s">
        <v>15</v>
      </c>
      <c r="D2356" s="177">
        <v>45608</v>
      </c>
      <c r="E2356" s="170" t="s">
        <v>358</v>
      </c>
      <c r="F2356" s="182" t="s">
        <v>1833</v>
      </c>
      <c r="G2356" s="183" t="s">
        <v>5048</v>
      </c>
      <c r="H2356" s="174">
        <v>0.4</v>
      </c>
      <c r="I2356" s="173"/>
      <c r="J2356" s="170" t="s">
        <v>133</v>
      </c>
      <c r="K2356" s="175">
        <v>45608.2464351852</v>
      </c>
      <c r="L2356" s="170" t="s">
        <v>134</v>
      </c>
      <c r="M2356" s="171"/>
      <c r="N2356" s="170" t="s">
        <v>134</v>
      </c>
      <c r="O2356" s="173" t="s">
        <v>4762</v>
      </c>
      <c r="P2356" s="176"/>
    </row>
    <row spans="1:16" x14ac:dyDescent="0.25" outlineLevel="0" r="2357">
      <c r="A2357" s="168">
        <v>2359</v>
      </c>
      <c r="B2357" s="169">
        <v>1</v>
      </c>
      <c r="C2357" s="170" t="s">
        <v>15</v>
      </c>
      <c r="D2357" s="177">
        <v>45608</v>
      </c>
      <c r="E2357" s="170" t="s">
        <v>269</v>
      </c>
      <c r="F2357" s="182" t="s">
        <v>2233</v>
      </c>
      <c r="G2357" s="183" t="s">
        <v>5049</v>
      </c>
      <c r="H2357" s="174">
        <v>2.5</v>
      </c>
      <c r="I2357" s="173"/>
      <c r="J2357" s="170" t="s">
        <v>133</v>
      </c>
      <c r="K2357" s="175">
        <v>45608.6411458333</v>
      </c>
      <c r="L2357" s="170" t="inlineStr">
        <is>
          <t>VRAI</t>
        </is>
      </c>
      <c r="M2357" s="171">
        <v>45612.4097337963</v>
      </c>
      <c r="N2357" s="170" t="s">
        <v>134</v>
      </c>
      <c r="O2357" s="173" t="inlineStr">
        <is>
          <t>APP_v5.D.1.xlsb</t>
        </is>
      </c>
      <c r="P2357" s="176" t="inlineStr">
        <is>
          <t>24-24618</t>
        </is>
      </c>
    </row>
    <row spans="1:16" x14ac:dyDescent="0.25" outlineLevel="0" r="2358">
      <c r="A2358" s="168">
        <v>2360</v>
      </c>
      <c r="B2358" s="169">
        <v>1</v>
      </c>
      <c r="C2358" s="170" t="s">
        <v>15</v>
      </c>
      <c r="D2358" s="177">
        <v>45608</v>
      </c>
      <c r="E2358" s="170" t="s">
        <v>557</v>
      </c>
      <c r="F2358" s="182" t="s">
        <v>591</v>
      </c>
      <c r="G2358" s="183" t="s">
        <v>5050</v>
      </c>
      <c r="H2358" s="174">
        <v>4.5</v>
      </c>
      <c r="I2358" s="173" t="s">
        <v>5051</v>
      </c>
      <c r="J2358" s="170" t="s">
        <v>133</v>
      </c>
      <c r="K2358" s="175">
        <v>45608.7234837963</v>
      </c>
      <c r="L2358" s="170" t="s">
        <v>133</v>
      </c>
      <c r="M2358" s="171">
        <v>45612</v>
      </c>
      <c r="N2358" s="170" t="s">
        <v>134</v>
      </c>
      <c r="O2358" s="173" t="s">
        <v>4762</v>
      </c>
      <c r="P2358" s="176" t="s">
        <v>5146</v>
      </c>
    </row>
    <row spans="1:16" x14ac:dyDescent="0.25" outlineLevel="0" r="2359">
      <c r="A2359" s="168">
        <v>2361</v>
      </c>
      <c r="B2359" s="169">
        <v>1</v>
      </c>
      <c r="C2359" s="170" t="s">
        <v>15</v>
      </c>
      <c r="D2359" s="177">
        <v>45608</v>
      </c>
      <c r="E2359" s="170" t="s">
        <v>513</v>
      </c>
      <c r="F2359" s="182" t="s">
        <v>1012</v>
      </c>
      <c r="G2359" s="183" t="s">
        <v>5052</v>
      </c>
      <c r="H2359" s="174">
        <v>0.75</v>
      </c>
      <c r="I2359" s="173"/>
      <c r="J2359" s="170" t="s">
        <v>133</v>
      </c>
      <c r="K2359" s="175">
        <v>45608.5810532407</v>
      </c>
      <c r="L2359" s="170" t="s">
        <v>134</v>
      </c>
      <c r="M2359" s="171"/>
      <c r="N2359" s="170" t="s">
        <v>134</v>
      </c>
      <c r="O2359" s="173" t="s">
        <v>5040</v>
      </c>
      <c r="P2359" s="176"/>
    </row>
    <row spans="1:16" x14ac:dyDescent="0.25" outlineLevel="0" r="2360">
      <c r="A2360" s="168">
        <v>2362</v>
      </c>
      <c r="B2360" s="169">
        <v>1</v>
      </c>
      <c r="C2360" s="170" t="s">
        <v>15</v>
      </c>
      <c r="D2360" s="177">
        <v>45608</v>
      </c>
      <c r="E2360" s="170" t="s">
        <v>461</v>
      </c>
      <c r="F2360" s="182" t="s">
        <v>2237</v>
      </c>
      <c r="G2360" s="183" t="s">
        <v>5053</v>
      </c>
      <c r="H2360" s="174">
        <v>0.4</v>
      </c>
      <c r="I2360" s="173"/>
      <c r="J2360" s="170" t="s">
        <v>133</v>
      </c>
      <c r="K2360" s="175">
        <v>45608.4703935185</v>
      </c>
      <c r="L2360" s="170" t="s">
        <v>134</v>
      </c>
      <c r="M2360" s="171"/>
      <c r="N2360" s="170" t="s">
        <v>134</v>
      </c>
      <c r="O2360" s="173" t="s">
        <v>5040</v>
      </c>
      <c r="P2360" s="176"/>
    </row>
    <row spans="1:16" x14ac:dyDescent="0.25" outlineLevel="0" r="2361">
      <c r="A2361" s="168">
        <v>2363</v>
      </c>
      <c r="B2361" s="169">
        <v>1</v>
      </c>
      <c r="C2361" s="170" t="s">
        <v>15</v>
      </c>
      <c r="D2361" s="177">
        <v>45608</v>
      </c>
      <c r="E2361" s="170" t="s">
        <v>573</v>
      </c>
      <c r="F2361" s="182" t="s">
        <v>600</v>
      </c>
      <c r="G2361" s="183" t="s">
        <v>5054</v>
      </c>
      <c r="H2361" s="174">
        <v>0.4</v>
      </c>
      <c r="I2361" s="173"/>
      <c r="J2361" s="170" t="s">
        <v>133</v>
      </c>
      <c r="K2361" s="175">
        <v>45608.4708564815</v>
      </c>
      <c r="L2361" s="170" t="s">
        <v>134</v>
      </c>
      <c r="M2361" s="171"/>
      <c r="N2361" s="170" t="s">
        <v>134</v>
      </c>
      <c r="O2361" s="173" t="s">
        <v>5040</v>
      </c>
      <c r="P2361" s="176"/>
    </row>
    <row spans="1:16" x14ac:dyDescent="0.25" outlineLevel="0" r="2362">
      <c r="A2362" s="168">
        <v>2364</v>
      </c>
      <c r="B2362" s="169">
        <v>1</v>
      </c>
      <c r="C2362" s="170" t="s">
        <v>15</v>
      </c>
      <c r="D2362" s="177">
        <v>45608</v>
      </c>
      <c r="E2362" s="170" t="s">
        <v>458</v>
      </c>
      <c r="F2362" s="182" t="s">
        <v>504</v>
      </c>
      <c r="G2362" s="183" t="s">
        <v>5055</v>
      </c>
      <c r="H2362" s="174">
        <v>0.75</v>
      </c>
      <c r="I2362" s="173"/>
      <c r="J2362" s="170" t="s">
        <v>133</v>
      </c>
      <c r="K2362" s="175">
        <v>45608.6060069444</v>
      </c>
      <c r="L2362" s="170" t="s">
        <v>133</v>
      </c>
      <c r="M2362" s="171">
        <v>45612</v>
      </c>
      <c r="N2362" s="170" t="s">
        <v>134</v>
      </c>
      <c r="O2362" s="173" t="s">
        <v>4762</v>
      </c>
      <c r="P2362" s="176" t="s">
        <v>5150</v>
      </c>
    </row>
    <row spans="1:16" x14ac:dyDescent="0.25" outlineLevel="0" r="2363">
      <c r="A2363" s="168">
        <v>2365</v>
      </c>
      <c r="B2363" s="169">
        <v>1</v>
      </c>
      <c r="C2363" s="170" t="s">
        <v>15</v>
      </c>
      <c r="D2363" s="177">
        <v>45608</v>
      </c>
      <c r="E2363" s="170" t="s">
        <v>1343</v>
      </c>
      <c r="F2363" s="182" t="s">
        <v>2439</v>
      </c>
      <c r="G2363" s="183" t="s">
        <v>5056</v>
      </c>
      <c r="H2363" s="174">
        <v>0.4</v>
      </c>
      <c r="I2363" s="173"/>
      <c r="J2363" s="170" t="s">
        <v>133</v>
      </c>
      <c r="K2363" s="175">
        <v>45608.6281944444</v>
      </c>
      <c r="L2363" s="170" t="s">
        <v>133</v>
      </c>
      <c r="M2363" s="171">
        <v>45612</v>
      </c>
      <c r="N2363" s="170" t="s">
        <v>134</v>
      </c>
      <c r="O2363" s="173" t="s">
        <v>4762</v>
      </c>
      <c r="P2363" s="176" t="s">
        <v>5142</v>
      </c>
    </row>
    <row spans="1:16" x14ac:dyDescent="0.25" outlineLevel="0" r="2364">
      <c r="A2364" s="168">
        <v>2366</v>
      </c>
      <c r="B2364" s="169">
        <v>1</v>
      </c>
      <c r="C2364" s="170" t="s">
        <v>15</v>
      </c>
      <c r="D2364" s="177">
        <v>45608</v>
      </c>
      <c r="E2364" s="170" t="s">
        <v>390</v>
      </c>
      <c r="F2364" s="182" t="s">
        <v>2418</v>
      </c>
      <c r="G2364" s="183" t="s">
        <v>5057</v>
      </c>
      <c r="H2364" s="174">
        <v>0.75</v>
      </c>
      <c r="I2364" s="173"/>
      <c r="J2364" s="170" t="s">
        <v>133</v>
      </c>
      <c r="K2364" s="175">
        <v>45608.6596064815</v>
      </c>
      <c r="L2364" s="170" t="s">
        <v>134</v>
      </c>
      <c r="M2364" s="171"/>
      <c r="N2364" s="170" t="s">
        <v>134</v>
      </c>
      <c r="O2364" s="173" t="s">
        <v>4762</v>
      </c>
      <c r="P2364" s="176"/>
    </row>
    <row spans="1:16" x14ac:dyDescent="0.25" outlineLevel="0" r="2365">
      <c r="A2365" s="168">
        <v>2367</v>
      </c>
      <c r="B2365" s="169">
        <v>1</v>
      </c>
      <c r="C2365" s="170" t="s">
        <v>15</v>
      </c>
      <c r="D2365" s="177">
        <v>45608</v>
      </c>
      <c r="E2365" s="170" t="s">
        <v>2482</v>
      </c>
      <c r="F2365" s="182" t="s">
        <v>2483</v>
      </c>
      <c r="G2365" s="183" t="s">
        <v>5058</v>
      </c>
      <c r="H2365" s="174">
        <v>0.4</v>
      </c>
      <c r="I2365" s="173"/>
      <c r="J2365" s="170" t="s">
        <v>133</v>
      </c>
      <c r="K2365" s="175">
        <v>45608.6633912037</v>
      </c>
      <c r="L2365" s="170" t="inlineStr">
        <is>
          <t>VRAI</t>
        </is>
      </c>
      <c r="M2365" s="171">
        <v>45612.4928240741</v>
      </c>
      <c r="N2365" s="170" t="s">
        <v>134</v>
      </c>
      <c r="O2365" s="173" t="inlineStr">
        <is>
          <t>APP_v5.D.1.xlsb</t>
        </is>
      </c>
      <c r="P2365" s="176" t="inlineStr">
        <is>
          <t>24-24640</t>
        </is>
      </c>
    </row>
    <row spans="1:16" x14ac:dyDescent="0.25" outlineLevel="0" r="2366">
      <c r="A2366" s="168">
        <v>2368</v>
      </c>
      <c r="B2366" s="169">
        <v>1</v>
      </c>
      <c r="C2366" s="170" t="s">
        <v>15</v>
      </c>
      <c r="D2366" s="177">
        <v>45608</v>
      </c>
      <c r="E2366" s="170" t="s">
        <v>553</v>
      </c>
      <c r="F2366" s="182" t="s">
        <v>2440</v>
      </c>
      <c r="G2366" s="183" t="s">
        <v>5059</v>
      </c>
      <c r="H2366" s="174">
        <v>0.75</v>
      </c>
      <c r="I2366" s="173"/>
      <c r="J2366" s="170" t="s">
        <v>133</v>
      </c>
      <c r="K2366" s="175">
        <v>45608.6848842593</v>
      </c>
      <c r="L2366" s="170" t="s">
        <v>134</v>
      </c>
      <c r="M2366" s="171"/>
      <c r="N2366" s="170" t="s">
        <v>134</v>
      </c>
      <c r="O2366" s="173" t="s">
        <v>4762</v>
      </c>
      <c r="P2366" s="176"/>
    </row>
    <row spans="1:16" x14ac:dyDescent="0.25" outlineLevel="0" r="2367">
      <c r="A2367" s="168">
        <v>2369</v>
      </c>
      <c r="B2367" s="169">
        <v>4</v>
      </c>
      <c r="C2367" s="170" t="s">
        <v>425</v>
      </c>
      <c r="D2367" s="177">
        <v>45608</v>
      </c>
      <c r="E2367" s="170" t="s">
        <v>573</v>
      </c>
      <c r="F2367" s="182" t="s">
        <v>600</v>
      </c>
      <c r="G2367" s="183" t="s">
        <v>5060</v>
      </c>
      <c r="H2367" s="174">
        <v>0.75</v>
      </c>
      <c r="I2367" s="173"/>
      <c r="J2367" s="170" t="s">
        <v>133</v>
      </c>
      <c r="K2367" s="175">
        <v>45608.7189699074</v>
      </c>
      <c r="L2367" s="170" t="s">
        <v>134</v>
      </c>
      <c r="M2367" s="171"/>
      <c r="N2367" s="170" t="s">
        <v>134</v>
      </c>
      <c r="O2367" s="173" t="s">
        <v>4762</v>
      </c>
      <c r="P2367" s="176"/>
    </row>
    <row spans="1:16" x14ac:dyDescent="0.25" outlineLevel="0" r="2368">
      <c r="A2368" s="168">
        <v>2370</v>
      </c>
      <c r="B2368" s="169">
        <v>4</v>
      </c>
      <c r="C2368" s="170" t="s">
        <v>425</v>
      </c>
      <c r="D2368" s="177">
        <v>45608</v>
      </c>
      <c r="E2368" s="170" t="s">
        <v>148</v>
      </c>
      <c r="F2368" s="182" t="s">
        <v>3065</v>
      </c>
      <c r="G2368" s="183" t="s">
        <v>4841</v>
      </c>
      <c r="H2368" s="174">
        <v>0.75</v>
      </c>
      <c r="I2368" s="173"/>
      <c r="J2368" s="170" t="s">
        <v>134</v>
      </c>
      <c r="K2368" s="175">
        <v>45608.7191782407</v>
      </c>
      <c r="L2368" s="170" t="s">
        <v>134</v>
      </c>
      <c r="M2368" s="171"/>
      <c r="N2368" s="170" t="s">
        <v>134</v>
      </c>
      <c r="O2368" s="173" t="s">
        <v>4762</v>
      </c>
      <c r="P2368" s="176"/>
    </row>
    <row spans="1:16" x14ac:dyDescent="0.25" outlineLevel="0" r="2369">
      <c r="A2369" s="168">
        <v>2371</v>
      </c>
      <c r="B2369" s="169">
        <v>4</v>
      </c>
      <c r="C2369" s="170" t="s">
        <v>425</v>
      </c>
      <c r="D2369" s="177">
        <v>45608</v>
      </c>
      <c r="E2369" s="170" t="s">
        <v>148</v>
      </c>
      <c r="F2369" s="182" t="s">
        <v>3065</v>
      </c>
      <c r="G2369" s="183" t="s">
        <v>5061</v>
      </c>
      <c r="H2369" s="174">
        <v>2</v>
      </c>
      <c r="I2369" s="173"/>
      <c r="J2369" s="170" t="s">
        <v>134</v>
      </c>
      <c r="K2369" s="175">
        <v>45608.7193981481</v>
      </c>
      <c r="L2369" s="170" t="s">
        <v>134</v>
      </c>
      <c r="M2369" s="171"/>
      <c r="N2369" s="170" t="s">
        <v>134</v>
      </c>
      <c r="O2369" s="173" t="s">
        <v>4762</v>
      </c>
      <c r="P2369" s="176"/>
    </row>
    <row spans="1:16" x14ac:dyDescent="0.25" outlineLevel="0" r="2370">
      <c r="A2370" s="168">
        <v>2372</v>
      </c>
      <c r="B2370" s="169">
        <v>4</v>
      </c>
      <c r="C2370" s="170" t="s">
        <v>425</v>
      </c>
      <c r="D2370" s="177">
        <v>45608</v>
      </c>
      <c r="E2370" s="170" t="s">
        <v>156</v>
      </c>
      <c r="F2370" s="182" t="s">
        <v>845</v>
      </c>
      <c r="G2370" s="183" t="s">
        <v>5062</v>
      </c>
      <c r="H2370" s="174">
        <v>4</v>
      </c>
      <c r="I2370" s="173"/>
      <c r="J2370" s="170" t="s">
        <v>133</v>
      </c>
      <c r="K2370" s="175">
        <v>45608.7196527778</v>
      </c>
      <c r="L2370" s="170" t="s">
        <v>134</v>
      </c>
      <c r="M2370" s="171"/>
      <c r="N2370" s="170" t="s">
        <v>134</v>
      </c>
      <c r="O2370" s="173" t="s">
        <v>4762</v>
      </c>
      <c r="P2370" s="176"/>
    </row>
    <row spans="1:16" x14ac:dyDescent="0.25" outlineLevel="0" r="2371">
      <c r="A2371" s="168">
        <v>2373</v>
      </c>
      <c r="B2371" s="169">
        <v>1</v>
      </c>
      <c r="C2371" s="170" t="s">
        <v>15</v>
      </c>
      <c r="D2371" s="177">
        <v>45608</v>
      </c>
      <c r="E2371" s="170" t="s">
        <v>2502</v>
      </c>
      <c r="F2371" s="182" t="s">
        <v>2503</v>
      </c>
      <c r="G2371" s="183" t="s">
        <v>5063</v>
      </c>
      <c r="H2371" s="174">
        <v>0.4</v>
      </c>
      <c r="I2371" s="173"/>
      <c r="J2371" s="170" t="s">
        <v>133</v>
      </c>
      <c r="K2371" s="175">
        <v>45608.7326041667</v>
      </c>
      <c r="L2371" s="170" t="s">
        <v>134</v>
      </c>
      <c r="M2371" s="171"/>
      <c r="N2371" s="170" t="s">
        <v>134</v>
      </c>
      <c r="O2371" s="173" t="s">
        <v>4762</v>
      </c>
      <c r="P2371" s="176"/>
    </row>
    <row spans="1:16" x14ac:dyDescent="0.25" outlineLevel="0" r="2372">
      <c r="A2372" s="168">
        <v>2374</v>
      </c>
      <c r="B2372" s="169">
        <v>2</v>
      </c>
      <c r="C2372" s="170" t="s">
        <v>16</v>
      </c>
      <c r="D2372" s="177">
        <v>45608</v>
      </c>
      <c r="E2372" s="170" t="s">
        <v>148</v>
      </c>
      <c r="F2372" s="182" t="s">
        <v>3065</v>
      </c>
      <c r="G2372" s="183" t="s">
        <v>5064</v>
      </c>
      <c r="H2372" s="174">
        <v>1.7</v>
      </c>
      <c r="I2372" s="173"/>
      <c r="J2372" s="170" t="s">
        <v>134</v>
      </c>
      <c r="K2372" s="175">
        <v>45608.7753819444</v>
      </c>
      <c r="L2372" s="170" t="s">
        <v>134</v>
      </c>
      <c r="M2372" s="171"/>
      <c r="N2372" s="170" t="s">
        <v>134</v>
      </c>
      <c r="O2372" s="173" t="s">
        <v>4762</v>
      </c>
      <c r="P2372" s="176"/>
    </row>
    <row spans="1:16" x14ac:dyDescent="0.25" outlineLevel="0" r="2373">
      <c r="A2373" s="168">
        <v>2375</v>
      </c>
      <c r="B2373" s="169">
        <v>2</v>
      </c>
      <c r="C2373" s="170" t="s">
        <v>16</v>
      </c>
      <c r="D2373" s="177">
        <v>45608</v>
      </c>
      <c r="E2373" s="170" t="s">
        <v>557</v>
      </c>
      <c r="F2373" s="182" t="s">
        <v>591</v>
      </c>
      <c r="G2373" s="183" t="s">
        <v>5065</v>
      </c>
      <c r="H2373" s="174">
        <v>0.7</v>
      </c>
      <c r="I2373" s="173"/>
      <c r="J2373" s="170" t="s">
        <v>133</v>
      </c>
      <c r="K2373" s="175">
        <v>45608.7741782407</v>
      </c>
      <c r="L2373" s="170" t="s">
        <v>133</v>
      </c>
      <c r="M2373" s="171">
        <v>45612</v>
      </c>
      <c r="N2373" s="170" t="s">
        <v>134</v>
      </c>
      <c r="O2373" s="173" t="s">
        <v>4762</v>
      </c>
      <c r="P2373" s="176" t="s">
        <v>5146</v>
      </c>
    </row>
    <row spans="1:16" x14ac:dyDescent="0.25" outlineLevel="0" r="2374">
      <c r="A2374" s="168">
        <v>2376</v>
      </c>
      <c r="B2374" s="169">
        <v>2</v>
      </c>
      <c r="C2374" s="170" t="s">
        <v>16</v>
      </c>
      <c r="D2374" s="177">
        <v>45608</v>
      </c>
      <c r="E2374" s="170" t="s">
        <v>573</v>
      </c>
      <c r="F2374" s="182" t="s">
        <v>600</v>
      </c>
      <c r="G2374" s="183" t="s">
        <v>5066</v>
      </c>
      <c r="H2374" s="174">
        <v>0.5</v>
      </c>
      <c r="I2374" s="173"/>
      <c r="J2374" s="170" t="s">
        <v>133</v>
      </c>
      <c r="K2374" s="175">
        <v>45608.7682060185</v>
      </c>
      <c r="L2374" s="170" t="s">
        <v>134</v>
      </c>
      <c r="M2374" s="171"/>
      <c r="N2374" s="170" t="s">
        <v>134</v>
      </c>
      <c r="O2374" s="173" t="s">
        <v>4762</v>
      </c>
      <c r="P2374" s="176"/>
    </row>
    <row spans="1:16" x14ac:dyDescent="0.25" outlineLevel="0" r="2375">
      <c r="A2375" s="168">
        <v>2377</v>
      </c>
      <c r="B2375" s="169">
        <v>2</v>
      </c>
      <c r="C2375" s="170" t="s">
        <v>16</v>
      </c>
      <c r="D2375" s="177">
        <v>45608</v>
      </c>
      <c r="E2375" s="170" t="s">
        <v>177</v>
      </c>
      <c r="F2375" s="182" t="s">
        <v>178</v>
      </c>
      <c r="G2375" s="183" t="s">
        <v>5067</v>
      </c>
      <c r="H2375" s="174">
        <v>0.4</v>
      </c>
      <c r="I2375" s="173"/>
      <c r="J2375" s="170" t="s">
        <v>133</v>
      </c>
      <c r="K2375" s="175">
        <v>45608.768912037</v>
      </c>
      <c r="L2375" s="170" t="s">
        <v>134</v>
      </c>
      <c r="M2375" s="171"/>
      <c r="N2375" s="170" t="s">
        <v>134</v>
      </c>
      <c r="O2375" s="173" t="s">
        <v>4762</v>
      </c>
      <c r="P2375" s="176"/>
    </row>
    <row spans="1:16" x14ac:dyDescent="0.25" outlineLevel="0" r="2376">
      <c r="A2376" s="168">
        <v>2378</v>
      </c>
      <c r="B2376" s="169">
        <v>2</v>
      </c>
      <c r="C2376" s="170" t="s">
        <v>16</v>
      </c>
      <c r="D2376" s="177">
        <v>45608</v>
      </c>
      <c r="E2376" s="170" t="s">
        <v>375</v>
      </c>
      <c r="F2376" s="182" t="s">
        <v>2344</v>
      </c>
      <c r="G2376" s="183" t="s">
        <v>5068</v>
      </c>
      <c r="H2376" s="174">
        <v>0.5</v>
      </c>
      <c r="I2376" s="173"/>
      <c r="J2376" s="170" t="s">
        <v>133</v>
      </c>
      <c r="K2376" s="175">
        <v>45608.7738194444</v>
      </c>
      <c r="L2376" s="170" t="s">
        <v>133</v>
      </c>
      <c r="M2376" s="171">
        <v>45612</v>
      </c>
      <c r="N2376" s="170" t="s">
        <v>134</v>
      </c>
      <c r="O2376" s="173" t="s">
        <v>4762</v>
      </c>
      <c r="P2376" s="176" t="s">
        <v>5149</v>
      </c>
    </row>
    <row spans="1:16" x14ac:dyDescent="0.25" outlineLevel="0" r="2377">
      <c r="A2377" s="168">
        <v>2379</v>
      </c>
      <c r="B2377" s="169">
        <v>2</v>
      </c>
      <c r="C2377" s="170" t="s">
        <v>16</v>
      </c>
      <c r="D2377" s="177">
        <v>45608</v>
      </c>
      <c r="E2377" s="170" t="s">
        <v>461</v>
      </c>
      <c r="F2377" s="182" t="s">
        <v>2237</v>
      </c>
      <c r="G2377" s="183" t="s">
        <v>5069</v>
      </c>
      <c r="H2377" s="174">
        <v>0.9</v>
      </c>
      <c r="I2377" s="173"/>
      <c r="J2377" s="170" t="s">
        <v>133</v>
      </c>
      <c r="K2377" s="175">
        <v>45608.7731134259</v>
      </c>
      <c r="L2377" s="170" t="s">
        <v>134</v>
      </c>
      <c r="M2377" s="171"/>
      <c r="N2377" s="170" t="s">
        <v>134</v>
      </c>
      <c r="O2377" s="173" t="s">
        <v>4762</v>
      </c>
      <c r="P2377" s="176"/>
    </row>
    <row spans="1:16" x14ac:dyDescent="0.25" outlineLevel="0" r="2378">
      <c r="A2378" s="168">
        <v>2380</v>
      </c>
      <c r="B2378" s="169">
        <v>2</v>
      </c>
      <c r="C2378" s="170" t="s">
        <v>16</v>
      </c>
      <c r="D2378" s="177">
        <v>45608</v>
      </c>
      <c r="E2378" s="170" t="s">
        <v>3214</v>
      </c>
      <c r="F2378" s="182" t="s">
        <v>3176</v>
      </c>
      <c r="G2378" s="183" t="s">
        <v>5070</v>
      </c>
      <c r="H2378" s="174">
        <v>0.2</v>
      </c>
      <c r="I2378" s="173"/>
      <c r="J2378" s="170" t="s">
        <v>133</v>
      </c>
      <c r="K2378" s="175">
        <v>45608.7702777778</v>
      </c>
      <c r="L2378" s="170" t="inlineStr">
        <is>
          <t>VRAI</t>
        </is>
      </c>
      <c r="M2378" s="171">
        <v>45612.4425694444</v>
      </c>
      <c r="N2378" s="170" t="s">
        <v>134</v>
      </c>
      <c r="O2378" s="173" t="inlineStr">
        <is>
          <t>APP_v5.D.1.xlsb</t>
        </is>
      </c>
      <c r="P2378" s="176" t="inlineStr">
        <is>
          <t>24-24628</t>
        </is>
      </c>
    </row>
    <row spans="1:16" x14ac:dyDescent="0.25" outlineLevel="0" r="2379">
      <c r="A2379" s="168">
        <v>2381</v>
      </c>
      <c r="B2379" s="169">
        <v>2</v>
      </c>
      <c r="C2379" s="170" t="s">
        <v>16</v>
      </c>
      <c r="D2379" s="177">
        <v>45608</v>
      </c>
      <c r="E2379" s="170" t="s">
        <v>976</v>
      </c>
      <c r="F2379" s="182" t="s">
        <v>977</v>
      </c>
      <c r="G2379" s="183" t="s">
        <v>5071</v>
      </c>
      <c r="H2379" s="174">
        <v>1.8</v>
      </c>
      <c r="I2379" s="173"/>
      <c r="J2379" s="170" t="s">
        <v>133</v>
      </c>
      <c r="K2379" s="175">
        <v>45608.7724537037</v>
      </c>
      <c r="L2379" s="170" t="inlineStr">
        <is>
          <t>VRAI</t>
        </is>
      </c>
      <c r="M2379" s="171">
        <v>45612.4259490741</v>
      </c>
      <c r="N2379" s="170" t="s">
        <v>134</v>
      </c>
      <c r="O2379" s="173" t="inlineStr">
        <is>
          <t>APP_v5.D.1.xlsb</t>
        </is>
      </c>
      <c r="P2379" s="176" t="inlineStr">
        <is>
          <t>24-24622</t>
        </is>
      </c>
    </row>
    <row spans="1:16" x14ac:dyDescent="0.25" outlineLevel="0" r="2380">
      <c r="A2380" s="168">
        <v>2382</v>
      </c>
      <c r="B2380" s="169">
        <v>2</v>
      </c>
      <c r="C2380" s="170" t="s">
        <v>16</v>
      </c>
      <c r="D2380" s="177">
        <v>45608</v>
      </c>
      <c r="E2380" s="170" t="s">
        <v>524</v>
      </c>
      <c r="F2380" s="182" t="s">
        <v>1412</v>
      </c>
      <c r="G2380" s="183" t="s">
        <v>5072</v>
      </c>
      <c r="H2380" s="174">
        <v>0.5</v>
      </c>
      <c r="I2380" s="173"/>
      <c r="J2380" s="170" t="s">
        <v>133</v>
      </c>
      <c r="K2380" s="175">
        <v>45608.7735185185</v>
      </c>
      <c r="L2380" s="170" t="s">
        <v>134</v>
      </c>
      <c r="M2380" s="171"/>
      <c r="N2380" s="170" t="s">
        <v>134</v>
      </c>
      <c r="O2380" s="173" t="s">
        <v>4762</v>
      </c>
      <c r="P2380" s="176"/>
    </row>
    <row spans="1:16" x14ac:dyDescent="0.25" outlineLevel="0" r="2381">
      <c r="A2381" s="168">
        <v>2383</v>
      </c>
      <c r="B2381" s="169">
        <v>2</v>
      </c>
      <c r="C2381" s="170" t="s">
        <v>16</v>
      </c>
      <c r="D2381" s="177">
        <v>45608</v>
      </c>
      <c r="E2381" s="170" t="s">
        <v>382</v>
      </c>
      <c r="F2381" s="182" t="s">
        <v>4227</v>
      </c>
      <c r="G2381" s="183" t="s">
        <v>5073</v>
      </c>
      <c r="H2381" s="174">
        <v>1.6</v>
      </c>
      <c r="I2381" s="173"/>
      <c r="J2381" s="170" t="s">
        <v>133</v>
      </c>
      <c r="K2381" s="175">
        <v>45608.7749768519</v>
      </c>
      <c r="L2381" s="170" t="inlineStr">
        <is>
          <t>VRAI</t>
        </is>
      </c>
      <c r="M2381" s="171">
        <v>45612.4711689815</v>
      </c>
      <c r="N2381" s="170" t="s">
        <v>134</v>
      </c>
      <c r="O2381" s="173" t="inlineStr">
        <is>
          <t>APP_v5.D.1.xlsb</t>
        </is>
      </c>
      <c r="P2381" s="176" t="inlineStr">
        <is>
          <t>24-24634</t>
        </is>
      </c>
    </row>
    <row spans="1:16" x14ac:dyDescent="0.25" outlineLevel="0" r="2382">
      <c r="A2382" s="168">
        <v>2384</v>
      </c>
      <c r="B2382" s="169">
        <v>2</v>
      </c>
      <c r="C2382" s="170" t="s">
        <v>16</v>
      </c>
      <c r="D2382" s="177">
        <v>45608</v>
      </c>
      <c r="E2382" s="170" t="s">
        <v>276</v>
      </c>
      <c r="F2382" s="182" t="s">
        <v>727</v>
      </c>
      <c r="G2382" s="183" t="s">
        <v>5074</v>
      </c>
      <c r="H2382" s="174">
        <v>0.5</v>
      </c>
      <c r="I2382" s="173"/>
      <c r="J2382" s="170" t="s">
        <v>133</v>
      </c>
      <c r="K2382" s="175">
        <v>45608.9275694444</v>
      </c>
      <c r="L2382" s="170" t="s">
        <v>134</v>
      </c>
      <c r="M2382" s="171"/>
      <c r="N2382" s="170" t="s">
        <v>134</v>
      </c>
      <c r="O2382" s="173" t="s">
        <v>4762</v>
      </c>
      <c r="P2382" s="176"/>
    </row>
    <row spans="1:16" x14ac:dyDescent="0.25" outlineLevel="0" r="2383">
      <c r="A2383" s="168">
        <v>2385</v>
      </c>
      <c r="B2383" s="169">
        <v>1</v>
      </c>
      <c r="C2383" s="170" t="s">
        <v>15</v>
      </c>
      <c r="D2383" s="177">
        <v>45609</v>
      </c>
      <c r="E2383" s="170" t="s">
        <v>369</v>
      </c>
      <c r="F2383" s="182" t="s">
        <v>949</v>
      </c>
      <c r="G2383" s="183" t="s">
        <v>5075</v>
      </c>
      <c r="H2383" s="174">
        <v>2.25</v>
      </c>
      <c r="I2383" s="173"/>
      <c r="J2383" s="170" t="s">
        <v>133</v>
      </c>
      <c r="K2383" s="175">
        <v>45609.5328009259</v>
      </c>
      <c r="L2383" s="170" t="inlineStr">
        <is>
          <t>VRAI</t>
        </is>
      </c>
      <c r="M2383" s="171">
        <v>45612.4547569444</v>
      </c>
      <c r="N2383" s="170" t="s">
        <v>134</v>
      </c>
      <c r="O2383" s="173" t="inlineStr">
        <is>
          <t>APP_v5.D.1.xlsb</t>
        </is>
      </c>
      <c r="P2383" s="176" t="inlineStr">
        <is>
          <t>24-24631</t>
        </is>
      </c>
    </row>
    <row spans="1:16" x14ac:dyDescent="0.25" outlineLevel="0" r="2384">
      <c r="A2384" s="168">
        <v>2386</v>
      </c>
      <c r="B2384" s="169">
        <v>1</v>
      </c>
      <c r="C2384" s="170" t="s">
        <v>15</v>
      </c>
      <c r="D2384" s="177">
        <v>45609</v>
      </c>
      <c r="E2384" s="170" t="s">
        <v>3227</v>
      </c>
      <c r="F2384" s="182" t="s">
        <v>3524</v>
      </c>
      <c r="G2384" s="183" t="s">
        <v>5076</v>
      </c>
      <c r="H2384" s="174">
        <v>0.5</v>
      </c>
      <c r="I2384" s="173"/>
      <c r="J2384" s="170" t="s">
        <v>133</v>
      </c>
      <c r="K2384" s="175">
        <v>45609.2317708333</v>
      </c>
      <c r="L2384" s="170" t="s">
        <v>134</v>
      </c>
      <c r="M2384" s="171"/>
      <c r="N2384" s="170" t="s">
        <v>134</v>
      </c>
      <c r="O2384" s="173" t="s">
        <v>4762</v>
      </c>
      <c r="P2384" s="176"/>
    </row>
    <row spans="1:16" x14ac:dyDescent="0.25" outlineLevel="0" r="2385">
      <c r="A2385" s="168">
        <v>2387</v>
      </c>
      <c r="B2385" s="169">
        <v>2</v>
      </c>
      <c r="C2385" s="170" t="s">
        <v>16</v>
      </c>
      <c r="D2385" s="177">
        <v>45609</v>
      </c>
      <c r="E2385" s="170" t="s">
        <v>148</v>
      </c>
      <c r="F2385" s="182" t="s">
        <v>3065</v>
      </c>
      <c r="G2385" s="183" t="s">
        <v>5077</v>
      </c>
      <c r="H2385" s="174">
        <v>1.4</v>
      </c>
      <c r="I2385" s="173"/>
      <c r="J2385" s="170" t="s">
        <v>134</v>
      </c>
      <c r="K2385" s="175">
        <v>45609.7635069444</v>
      </c>
      <c r="L2385" s="170" t="s">
        <v>134</v>
      </c>
      <c r="M2385" s="171"/>
      <c r="N2385" s="170" t="s">
        <v>134</v>
      </c>
      <c r="O2385" s="173" t="s">
        <v>4762</v>
      </c>
      <c r="P2385" s="176"/>
    </row>
    <row spans="1:16" x14ac:dyDescent="0.25" outlineLevel="0" r="2386">
      <c r="A2386" s="168">
        <v>2388</v>
      </c>
      <c r="B2386" s="169">
        <v>2</v>
      </c>
      <c r="C2386" s="170" t="s">
        <v>16</v>
      </c>
      <c r="D2386" s="177">
        <v>45609</v>
      </c>
      <c r="E2386" s="170" t="s">
        <v>976</v>
      </c>
      <c r="F2386" s="182" t="s">
        <v>977</v>
      </c>
      <c r="G2386" s="183" t="s">
        <v>5078</v>
      </c>
      <c r="H2386" s="174">
        <v>0.8</v>
      </c>
      <c r="I2386" s="173"/>
      <c r="J2386" s="170" t="s">
        <v>133</v>
      </c>
      <c r="K2386" s="175">
        <v>45609.7612268518</v>
      </c>
      <c r="L2386" s="170" t="inlineStr">
        <is>
          <t>VRAI</t>
        </is>
      </c>
      <c r="M2386" s="171">
        <v>45612.4259490741</v>
      </c>
      <c r="N2386" s="170" t="s">
        <v>134</v>
      </c>
      <c r="O2386" s="173" t="inlineStr">
        <is>
          <t>APP_v5.D.1.xlsb</t>
        </is>
      </c>
      <c r="P2386" s="176" t="inlineStr">
        <is>
          <t>24-24622</t>
        </is>
      </c>
    </row>
    <row spans="1:16" x14ac:dyDescent="0.25" outlineLevel="0" r="2387">
      <c r="A2387" s="168">
        <v>2389</v>
      </c>
      <c r="B2387" s="169">
        <v>1</v>
      </c>
      <c r="C2387" s="170" t="s">
        <v>15</v>
      </c>
      <c r="D2387" s="177">
        <v>45609</v>
      </c>
      <c r="E2387" s="170" t="s">
        <v>2502</v>
      </c>
      <c r="F2387" s="182" t="s">
        <v>2503</v>
      </c>
      <c r="G2387" s="183" t="s">
        <v>5079</v>
      </c>
      <c r="H2387" s="174">
        <v>0.25</v>
      </c>
      <c r="I2387" s="173"/>
      <c r="J2387" s="170" t="s">
        <v>133</v>
      </c>
      <c r="K2387" s="175">
        <v>45609.4170138889</v>
      </c>
      <c r="L2387" s="170" t="s">
        <v>134</v>
      </c>
      <c r="M2387" s="171"/>
      <c r="N2387" s="170" t="s">
        <v>134</v>
      </c>
      <c r="O2387" s="173" t="s">
        <v>4762</v>
      </c>
      <c r="P2387" s="176"/>
    </row>
    <row spans="1:16" x14ac:dyDescent="0.25" outlineLevel="0" r="2388">
      <c r="A2388" s="168">
        <v>2390</v>
      </c>
      <c r="B2388" s="169">
        <v>1</v>
      </c>
      <c r="C2388" s="170" t="s">
        <v>15</v>
      </c>
      <c r="D2388" s="177">
        <v>45609</v>
      </c>
      <c r="E2388" s="170" t="s">
        <v>525</v>
      </c>
      <c r="F2388" s="182" t="s">
        <v>2513</v>
      </c>
      <c r="G2388" s="183" t="s">
        <v>5080</v>
      </c>
      <c r="H2388" s="174">
        <v>0.25</v>
      </c>
      <c r="I2388" s="173"/>
      <c r="J2388" s="170" t="s">
        <v>133</v>
      </c>
      <c r="K2388" s="175">
        <v>45609.418287037</v>
      </c>
      <c r="L2388" s="170" t="inlineStr">
        <is>
          <t>VRAI</t>
        </is>
      </c>
      <c r="M2388" s="171">
        <v>45612</v>
      </c>
      <c r="N2388" s="170" t="s">
        <v>134</v>
      </c>
      <c r="O2388" s="173" t="inlineStr">
        <is>
          <t>APP_v5.D.1.xlsb</t>
        </is>
      </c>
      <c r="P2388" s="176" t="inlineStr">
        <is>
          <t>24-24647</t>
        </is>
      </c>
    </row>
    <row spans="1:16" x14ac:dyDescent="0.25" outlineLevel="0" r="2389">
      <c r="A2389" s="168">
        <v>2391</v>
      </c>
      <c r="B2389" s="169">
        <v>1</v>
      </c>
      <c r="C2389" s="170" t="s">
        <v>15</v>
      </c>
      <c r="D2389" s="177">
        <v>45609</v>
      </c>
      <c r="E2389" s="170" t="s">
        <v>2744</v>
      </c>
      <c r="F2389" s="182" t="s">
        <v>2745</v>
      </c>
      <c r="G2389" s="183" t="s">
        <v>5081</v>
      </c>
      <c r="H2389" s="174">
        <v>0.5</v>
      </c>
      <c r="I2389" s="173"/>
      <c r="J2389" s="170" t="s">
        <v>133</v>
      </c>
      <c r="K2389" s="175">
        <v>45609.4191782407</v>
      </c>
      <c r="L2389" s="170" t="s">
        <v>134</v>
      </c>
      <c r="M2389" s="171"/>
      <c r="N2389" s="170" t="s">
        <v>134</v>
      </c>
      <c r="O2389" s="173" t="s">
        <v>4762</v>
      </c>
      <c r="P2389" s="176"/>
    </row>
    <row spans="1:16" x14ac:dyDescent="0.25" outlineLevel="0" r="2390">
      <c r="A2390" s="168">
        <v>2392</v>
      </c>
      <c r="B2390" s="169">
        <v>1</v>
      </c>
      <c r="C2390" s="170" t="s">
        <v>15</v>
      </c>
      <c r="D2390" s="177">
        <v>45609</v>
      </c>
      <c r="E2390" s="170" t="s">
        <v>2358</v>
      </c>
      <c r="F2390" s="182" t="s">
        <v>2359</v>
      </c>
      <c r="G2390" s="183" t="s">
        <v>5082</v>
      </c>
      <c r="H2390" s="174">
        <v>1.75</v>
      </c>
      <c r="I2390" s="173"/>
      <c r="J2390" s="170" t="s">
        <v>133</v>
      </c>
      <c r="K2390" s="175">
        <v>45609.6811226852</v>
      </c>
      <c r="L2390" s="170" t="inlineStr">
        <is>
          <t>VRAI</t>
        </is>
      </c>
      <c r="M2390" s="171">
        <v>45612.484537037</v>
      </c>
      <c r="N2390" s="170" t="s">
        <v>134</v>
      </c>
      <c r="O2390" s="173" t="inlineStr">
        <is>
          <t>APP_v5.D.1.xlsb</t>
        </is>
      </c>
      <c r="P2390" s="176" t="inlineStr">
        <is>
          <t>24-24637</t>
        </is>
      </c>
    </row>
    <row spans="1:16" x14ac:dyDescent="0.25" outlineLevel="0" r="2391">
      <c r="A2391" s="168">
        <v>2393</v>
      </c>
      <c r="B2391" s="169">
        <v>1</v>
      </c>
      <c r="C2391" s="170" t="s">
        <v>15</v>
      </c>
      <c r="D2391" s="177">
        <v>45609</v>
      </c>
      <c r="E2391" s="170" t="s">
        <v>3528</v>
      </c>
      <c r="F2391" s="182" t="s">
        <v>3529</v>
      </c>
      <c r="G2391" s="183" t="s">
        <v>5083</v>
      </c>
      <c r="H2391" s="174">
        <v>0.75</v>
      </c>
      <c r="I2391" s="173"/>
      <c r="J2391" s="170" t="s">
        <v>133</v>
      </c>
      <c r="K2391" s="175">
        <v>45609.4376388889</v>
      </c>
      <c r="L2391" s="170" t="inlineStr">
        <is>
          <t>VRAI</t>
        </is>
      </c>
      <c r="M2391" s="171">
        <v>45612.5102083333</v>
      </c>
      <c r="N2391" s="170" t="s">
        <v>134</v>
      </c>
      <c r="O2391" s="173" t="inlineStr">
        <is>
          <t>APP_v5.D.1.xlsb</t>
        </is>
      </c>
      <c r="P2391" s="176" t="inlineStr">
        <is>
          <t>24-24645</t>
        </is>
      </c>
    </row>
    <row spans="1:16" x14ac:dyDescent="0.25" outlineLevel="0" r="2392">
      <c r="A2392" s="168">
        <v>2394</v>
      </c>
      <c r="B2392" s="169">
        <v>1</v>
      </c>
      <c r="C2392" s="170" t="s">
        <v>15</v>
      </c>
      <c r="D2392" s="177">
        <v>45609</v>
      </c>
      <c r="E2392" s="170" t="s">
        <v>458</v>
      </c>
      <c r="F2392" s="182" t="s">
        <v>504</v>
      </c>
      <c r="G2392" s="183" t="s">
        <v>5084</v>
      </c>
      <c r="H2392" s="174">
        <v>7.5</v>
      </c>
      <c r="I2392" s="173"/>
      <c r="J2392" s="170" t="s">
        <v>133</v>
      </c>
      <c r="K2392" s="175">
        <v>45609.6477546296</v>
      </c>
      <c r="L2392" s="170" t="s">
        <v>133</v>
      </c>
      <c r="M2392" s="171">
        <v>45612</v>
      </c>
      <c r="N2392" s="170" t="s">
        <v>134</v>
      </c>
      <c r="O2392" s="173" t="s">
        <v>4762</v>
      </c>
      <c r="P2392" s="176" t="s">
        <v>5150</v>
      </c>
    </row>
    <row spans="1:16" x14ac:dyDescent="0.25" outlineLevel="0" r="2393">
      <c r="A2393" s="168">
        <v>2395</v>
      </c>
      <c r="B2393" s="169">
        <v>1</v>
      </c>
      <c r="C2393" s="170" t="s">
        <v>15</v>
      </c>
      <c r="D2393" s="177">
        <v>45609</v>
      </c>
      <c r="E2393" s="170" t="s">
        <v>517</v>
      </c>
      <c r="F2393" s="182" t="s">
        <v>1497</v>
      </c>
      <c r="G2393" s="183" t="s">
        <v>5085</v>
      </c>
      <c r="H2393" s="174">
        <v>4</v>
      </c>
      <c r="I2393" s="173"/>
      <c r="J2393" s="170" t="s">
        <v>133</v>
      </c>
      <c r="K2393" s="175">
        <v>45609.7882523148</v>
      </c>
      <c r="L2393" s="170" t="inlineStr">
        <is>
          <t>VRAI</t>
        </is>
      </c>
      <c r="M2393" s="171">
        <v>45612.4368402778</v>
      </c>
      <c r="N2393" s="170" t="s">
        <v>134</v>
      </c>
      <c r="O2393" s="173" t="inlineStr">
        <is>
          <t>APP_v5.D.1.xlsb</t>
        </is>
      </c>
      <c r="P2393" s="176" t="inlineStr">
        <is>
          <t>24-24625</t>
        </is>
      </c>
    </row>
    <row spans="1:16" x14ac:dyDescent="0.25" outlineLevel="0" r="2394">
      <c r="A2394" s="168">
        <v>2396</v>
      </c>
      <c r="B2394" s="169">
        <v>1</v>
      </c>
      <c r="C2394" s="170" t="s">
        <v>15</v>
      </c>
      <c r="D2394" s="177">
        <v>45609</v>
      </c>
      <c r="E2394" s="170" t="s">
        <v>1343</v>
      </c>
      <c r="F2394" s="182" t="s">
        <v>2439</v>
      </c>
      <c r="G2394" s="183" t="s">
        <v>5086</v>
      </c>
      <c r="H2394" s="174">
        <v>0.75</v>
      </c>
      <c r="I2394" s="173"/>
      <c r="J2394" s="170" t="s">
        <v>133</v>
      </c>
      <c r="K2394" s="175">
        <v>45609.4815393519</v>
      </c>
      <c r="L2394" s="170" t="s">
        <v>133</v>
      </c>
      <c r="M2394" s="171">
        <v>45612</v>
      </c>
      <c r="N2394" s="170" t="s">
        <v>134</v>
      </c>
      <c r="O2394" s="173" t="s">
        <v>4762</v>
      </c>
      <c r="P2394" s="176" t="s">
        <v>5142</v>
      </c>
    </row>
    <row spans="1:16" x14ac:dyDescent="0.25" outlineLevel="0" r="2395">
      <c r="A2395" s="168">
        <v>2397</v>
      </c>
      <c r="B2395" s="169">
        <v>1</v>
      </c>
      <c r="C2395" s="170" t="s">
        <v>15</v>
      </c>
      <c r="D2395" s="177">
        <v>45609</v>
      </c>
      <c r="E2395" s="170" t="s">
        <v>566</v>
      </c>
      <c r="F2395" s="182" t="s">
        <v>2521</v>
      </c>
      <c r="G2395" s="183" t="s">
        <v>5087</v>
      </c>
      <c r="H2395" s="174">
        <v>0.25</v>
      </c>
      <c r="I2395" s="173"/>
      <c r="J2395" s="170" t="s">
        <v>133</v>
      </c>
      <c r="K2395" s="175">
        <v>45609.4828125</v>
      </c>
      <c r="L2395" s="170" t="inlineStr">
        <is>
          <t>VRAI</t>
        </is>
      </c>
      <c r="M2395" s="171">
        <v>45612.4745486111</v>
      </c>
      <c r="N2395" s="170" t="s">
        <v>134</v>
      </c>
      <c r="O2395" s="173" t="inlineStr">
        <is>
          <t>APP_v5.D.1.xlsb</t>
        </is>
      </c>
      <c r="P2395" s="176" t="inlineStr">
        <is>
          <t>24-24635</t>
        </is>
      </c>
    </row>
    <row spans="1:16" x14ac:dyDescent="0.25" outlineLevel="0" r="2396">
      <c r="A2396" s="168">
        <v>2398</v>
      </c>
      <c r="B2396" s="169">
        <v>1</v>
      </c>
      <c r="C2396" s="170" t="s">
        <v>15</v>
      </c>
      <c r="D2396" s="177">
        <v>45609</v>
      </c>
      <c r="E2396" s="170" t="s">
        <v>4786</v>
      </c>
      <c r="F2396" s="182" t="s">
        <v>4787</v>
      </c>
      <c r="G2396" s="183" t="s">
        <v>5088</v>
      </c>
      <c r="H2396" s="174">
        <v>0.5</v>
      </c>
      <c r="I2396" s="173"/>
      <c r="J2396" s="170" t="s">
        <v>133</v>
      </c>
      <c r="K2396" s="175">
        <v>45609.4932523148</v>
      </c>
      <c r="L2396" s="170" t="inlineStr">
        <is>
          <t>VRAI</t>
        </is>
      </c>
      <c r="M2396" s="171">
        <v>45612.5119907407</v>
      </c>
      <c r="N2396" s="170" t="s">
        <v>134</v>
      </c>
      <c r="O2396" s="173" t="inlineStr">
        <is>
          <t>APP_v5.D.1.xlsb</t>
        </is>
      </c>
      <c r="P2396" s="176" t="inlineStr">
        <is>
          <t>24-24646</t>
        </is>
      </c>
    </row>
    <row spans="1:16" x14ac:dyDescent="0.25" outlineLevel="0" r="2397">
      <c r="A2397" s="168">
        <v>2399</v>
      </c>
      <c r="B2397" s="169">
        <v>1</v>
      </c>
      <c r="C2397" s="170" t="s">
        <v>15</v>
      </c>
      <c r="D2397" s="177">
        <v>45609</v>
      </c>
      <c r="E2397" s="170" t="s">
        <v>713</v>
      </c>
      <c r="F2397" s="182" t="s">
        <v>2244</v>
      </c>
      <c r="G2397" s="183" t="s">
        <v>5089</v>
      </c>
      <c r="H2397" s="174">
        <v>3</v>
      </c>
      <c r="I2397" s="173"/>
      <c r="J2397" s="170" t="s">
        <v>133</v>
      </c>
      <c r="K2397" s="175">
        <v>45609.7020717593</v>
      </c>
      <c r="L2397" s="170" t="inlineStr">
        <is>
          <t>VRAI</t>
        </is>
      </c>
      <c r="M2397" s="171">
        <v>45612.4206365741</v>
      </c>
      <c r="N2397" s="170" t="s">
        <v>134</v>
      </c>
      <c r="O2397" s="173" t="inlineStr">
        <is>
          <t>APP_v5.D.1.xlsb</t>
        </is>
      </c>
      <c r="P2397" s="176" t="inlineStr">
        <is>
          <t>24-24620</t>
        </is>
      </c>
    </row>
    <row spans="1:16" x14ac:dyDescent="0.25" outlineLevel="0" r="2398">
      <c r="A2398" s="168">
        <v>2400</v>
      </c>
      <c r="B2398" s="169">
        <v>1</v>
      </c>
      <c r="C2398" s="170" t="s">
        <v>15</v>
      </c>
      <c r="D2398" s="177">
        <v>45609</v>
      </c>
      <c r="E2398" s="170" t="s">
        <v>390</v>
      </c>
      <c r="F2398" s="182" t="s">
        <v>2418</v>
      </c>
      <c r="G2398" s="183" t="s">
        <v>5090</v>
      </c>
      <c r="H2398" s="174">
        <v>0.75</v>
      </c>
      <c r="I2398" s="173"/>
      <c r="J2398" s="170" t="s">
        <v>133</v>
      </c>
      <c r="K2398" s="175">
        <v>45609.6367708333</v>
      </c>
      <c r="L2398" s="170" t="s">
        <v>134</v>
      </c>
      <c r="M2398" s="171"/>
      <c r="N2398" s="170" t="s">
        <v>134</v>
      </c>
      <c r="O2398" s="173" t="s">
        <v>4762</v>
      </c>
      <c r="P2398" s="176"/>
    </row>
    <row spans="1:16" x14ac:dyDescent="0.25" outlineLevel="0" r="2399">
      <c r="A2399" s="168">
        <v>2401</v>
      </c>
      <c r="B2399" s="169">
        <v>1</v>
      </c>
      <c r="C2399" s="170" t="s">
        <v>15</v>
      </c>
      <c r="D2399" s="177">
        <v>45609</v>
      </c>
      <c r="E2399" s="170" t="s">
        <v>524</v>
      </c>
      <c r="F2399" s="182" t="s">
        <v>1412</v>
      </c>
      <c r="G2399" s="183" t="s">
        <v>5091</v>
      </c>
      <c r="H2399" s="174">
        <v>1.25</v>
      </c>
      <c r="I2399" s="173"/>
      <c r="J2399" s="170" t="s">
        <v>133</v>
      </c>
      <c r="K2399" s="175">
        <v>45609.7550810185</v>
      </c>
      <c r="L2399" s="170" t="s">
        <v>134</v>
      </c>
      <c r="M2399" s="171"/>
      <c r="N2399" s="170" t="s">
        <v>134</v>
      </c>
      <c r="O2399" s="173" t="s">
        <v>4762</v>
      </c>
      <c r="P2399" s="176"/>
    </row>
    <row spans="1:16" x14ac:dyDescent="0.25" outlineLevel="0" r="2400">
      <c r="A2400" s="168">
        <v>2402</v>
      </c>
      <c r="B2400" s="169">
        <v>1</v>
      </c>
      <c r="C2400" s="170" t="s">
        <v>15</v>
      </c>
      <c r="D2400" s="177">
        <v>45609</v>
      </c>
      <c r="E2400" s="170" t="s">
        <v>513</v>
      </c>
      <c r="F2400" s="182" t="s">
        <v>1012</v>
      </c>
      <c r="G2400" s="183" t="s">
        <v>5092</v>
      </c>
      <c r="H2400" s="174">
        <v>0.5</v>
      </c>
      <c r="I2400" s="173"/>
      <c r="J2400" s="170" t="s">
        <v>133</v>
      </c>
      <c r="K2400" s="175">
        <v>45609.6646412037</v>
      </c>
      <c r="L2400" s="170" t="s">
        <v>134</v>
      </c>
      <c r="M2400" s="171"/>
      <c r="N2400" s="170" t="s">
        <v>134</v>
      </c>
      <c r="O2400" s="173" t="s">
        <v>4762</v>
      </c>
      <c r="P2400" s="176"/>
    </row>
    <row spans="1:16" x14ac:dyDescent="0.25" outlineLevel="0" r="2401">
      <c r="A2401" s="168">
        <v>2403</v>
      </c>
      <c r="B2401" s="169">
        <v>4</v>
      </c>
      <c r="C2401" s="170" t="s">
        <v>425</v>
      </c>
      <c r="D2401" s="177">
        <v>45609</v>
      </c>
      <c r="E2401" s="170" t="s">
        <v>292</v>
      </c>
      <c r="F2401" s="182" t="s">
        <v>2265</v>
      </c>
      <c r="G2401" s="183" t="s">
        <v>5093</v>
      </c>
      <c r="H2401" s="174">
        <v>1</v>
      </c>
      <c r="I2401" s="173"/>
      <c r="J2401" s="170" t="s">
        <v>133</v>
      </c>
      <c r="K2401" s="175">
        <v>45609.6939583333</v>
      </c>
      <c r="L2401" s="170" t="s">
        <v>134</v>
      </c>
      <c r="M2401" s="171"/>
      <c r="N2401" s="170" t="s">
        <v>134</v>
      </c>
      <c r="O2401" s="173" t="s">
        <v>4762</v>
      </c>
      <c r="P2401" s="176"/>
    </row>
    <row spans="1:16" x14ac:dyDescent="0.25" outlineLevel="0" r="2402">
      <c r="A2402" s="168">
        <v>2404</v>
      </c>
      <c r="B2402" s="169">
        <v>4</v>
      </c>
      <c r="C2402" s="170" t="s">
        <v>425</v>
      </c>
      <c r="D2402" s="177">
        <v>45609</v>
      </c>
      <c r="E2402" s="170" t="s">
        <v>404</v>
      </c>
      <c r="F2402" s="182" t="s">
        <v>2431</v>
      </c>
      <c r="G2402" s="183" t="s">
        <v>5094</v>
      </c>
      <c r="H2402" s="174">
        <v>1.25</v>
      </c>
      <c r="I2402" s="173"/>
      <c r="J2402" s="170" t="s">
        <v>133</v>
      </c>
      <c r="K2402" s="175">
        <v>45609.6943402778</v>
      </c>
      <c r="L2402" s="170" t="s">
        <v>134</v>
      </c>
      <c r="M2402" s="171"/>
      <c r="N2402" s="170" t="s">
        <v>134</v>
      </c>
      <c r="O2402" s="173" t="s">
        <v>4762</v>
      </c>
      <c r="P2402" s="176"/>
    </row>
    <row spans="1:16" x14ac:dyDescent="0.25" outlineLevel="0" r="2403">
      <c r="A2403" s="168">
        <v>2405</v>
      </c>
      <c r="B2403" s="169">
        <v>4</v>
      </c>
      <c r="C2403" s="170" t="s">
        <v>425</v>
      </c>
      <c r="D2403" s="177">
        <v>45609</v>
      </c>
      <c r="E2403" s="170" t="s">
        <v>154</v>
      </c>
      <c r="F2403" s="182" t="s">
        <v>490</v>
      </c>
      <c r="G2403" s="183" t="s">
        <v>5095</v>
      </c>
      <c r="H2403" s="174">
        <v>0.5</v>
      </c>
      <c r="I2403" s="173"/>
      <c r="J2403" s="170" t="s">
        <v>133</v>
      </c>
      <c r="K2403" s="175">
        <v>45609.6945717593</v>
      </c>
      <c r="L2403" s="170" t="s">
        <v>134</v>
      </c>
      <c r="M2403" s="171"/>
      <c r="N2403" s="170" t="s">
        <v>134</v>
      </c>
      <c r="O2403" s="173" t="s">
        <v>4762</v>
      </c>
      <c r="P2403" s="176"/>
    </row>
    <row spans="1:16" x14ac:dyDescent="0.25" outlineLevel="0" r="2404">
      <c r="A2404" s="168">
        <v>2406</v>
      </c>
      <c r="B2404" s="169">
        <v>4</v>
      </c>
      <c r="C2404" s="170" t="s">
        <v>425</v>
      </c>
      <c r="D2404" s="177">
        <v>45609</v>
      </c>
      <c r="E2404" s="170" t="s">
        <v>404</v>
      </c>
      <c r="F2404" s="182" t="s">
        <v>2431</v>
      </c>
      <c r="G2404" s="183" t="s">
        <v>5096</v>
      </c>
      <c r="H2404" s="174">
        <v>1</v>
      </c>
      <c r="I2404" s="173"/>
      <c r="J2404" s="170" t="s">
        <v>133</v>
      </c>
      <c r="K2404" s="175">
        <v>45609.6948148148</v>
      </c>
      <c r="L2404" s="170" t="s">
        <v>134</v>
      </c>
      <c r="M2404" s="171"/>
      <c r="N2404" s="170" t="s">
        <v>134</v>
      </c>
      <c r="O2404" s="173" t="s">
        <v>4762</v>
      </c>
      <c r="P2404" s="176"/>
    </row>
    <row spans="1:16" x14ac:dyDescent="0.25" outlineLevel="0" r="2405">
      <c r="A2405" s="168">
        <v>2407</v>
      </c>
      <c r="B2405" s="169">
        <v>4</v>
      </c>
      <c r="C2405" s="170" t="s">
        <v>425</v>
      </c>
      <c r="D2405" s="177">
        <v>45609</v>
      </c>
      <c r="E2405" s="170" t="s">
        <v>404</v>
      </c>
      <c r="F2405" s="182" t="s">
        <v>2431</v>
      </c>
      <c r="G2405" s="183" t="s">
        <v>5097</v>
      </c>
      <c r="H2405" s="174">
        <v>2</v>
      </c>
      <c r="I2405" s="173"/>
      <c r="J2405" s="170" t="s">
        <v>133</v>
      </c>
      <c r="K2405" s="175">
        <v>45609.6950115741</v>
      </c>
      <c r="L2405" s="170" t="s">
        <v>134</v>
      </c>
      <c r="M2405" s="171"/>
      <c r="N2405" s="170" t="s">
        <v>134</v>
      </c>
      <c r="O2405" s="173" t="s">
        <v>4762</v>
      </c>
      <c r="P2405" s="176"/>
    </row>
    <row spans="1:16" x14ac:dyDescent="0.25" outlineLevel="0" r="2406">
      <c r="A2406" s="168">
        <v>2408</v>
      </c>
      <c r="B2406" s="169">
        <v>4</v>
      </c>
      <c r="C2406" s="170" t="s">
        <v>425</v>
      </c>
      <c r="D2406" s="177">
        <v>45609</v>
      </c>
      <c r="E2406" s="170" t="s">
        <v>404</v>
      </c>
      <c r="F2406" s="182" t="s">
        <v>2431</v>
      </c>
      <c r="G2406" s="183" t="s">
        <v>5098</v>
      </c>
      <c r="H2406" s="174">
        <v>1</v>
      </c>
      <c r="I2406" s="173"/>
      <c r="J2406" s="170" t="s">
        <v>133</v>
      </c>
      <c r="K2406" s="175">
        <v>45609.6952546296</v>
      </c>
      <c r="L2406" s="170" t="s">
        <v>134</v>
      </c>
      <c r="M2406" s="171"/>
      <c r="N2406" s="170" t="s">
        <v>134</v>
      </c>
      <c r="O2406" s="173" t="s">
        <v>4762</v>
      </c>
      <c r="P2406" s="176"/>
    </row>
    <row spans="1:16" x14ac:dyDescent="0.25" outlineLevel="0" r="2407">
      <c r="A2407" s="168">
        <v>2409</v>
      </c>
      <c r="B2407" s="169">
        <v>1</v>
      </c>
      <c r="C2407" s="170" t="s">
        <v>15</v>
      </c>
      <c r="D2407" s="177">
        <v>45609</v>
      </c>
      <c r="E2407" s="170" t="s">
        <v>615</v>
      </c>
      <c r="F2407" s="182" t="s">
        <v>2239</v>
      </c>
      <c r="G2407" s="183" t="s">
        <v>605</v>
      </c>
      <c r="H2407" s="174">
        <v>0.25</v>
      </c>
      <c r="I2407" s="173"/>
      <c r="J2407" s="170" t="s">
        <v>133</v>
      </c>
      <c r="K2407" s="175">
        <v>45609.7370949074</v>
      </c>
      <c r="L2407" s="170" t="s">
        <v>134</v>
      </c>
      <c r="M2407" s="171"/>
      <c r="N2407" s="170" t="s">
        <v>134</v>
      </c>
      <c r="O2407" s="173" t="s">
        <v>4762</v>
      </c>
      <c r="P2407" s="176"/>
    </row>
    <row spans="1:16" x14ac:dyDescent="0.25" outlineLevel="0" r="2408">
      <c r="A2408" s="168">
        <v>2410</v>
      </c>
      <c r="B2408" s="169">
        <v>1</v>
      </c>
      <c r="C2408" s="170" t="s">
        <v>15</v>
      </c>
      <c r="D2408" s="177">
        <v>45609</v>
      </c>
      <c r="E2408" s="170" t="s">
        <v>656</v>
      </c>
      <c r="F2408" s="182" t="s">
        <v>2241</v>
      </c>
      <c r="G2408" s="183" t="s">
        <v>5099</v>
      </c>
      <c r="H2408" s="174">
        <v>0.75</v>
      </c>
      <c r="I2408" s="173"/>
      <c r="J2408" s="170" t="s">
        <v>133</v>
      </c>
      <c r="K2408" s="175">
        <v>45609.7491319444</v>
      </c>
      <c r="L2408" s="170" t="s">
        <v>134</v>
      </c>
      <c r="M2408" s="171"/>
      <c r="N2408" s="170" t="s">
        <v>134</v>
      </c>
      <c r="O2408" s="173" t="s">
        <v>4762</v>
      </c>
      <c r="P2408" s="176"/>
    </row>
    <row spans="1:16" x14ac:dyDescent="0.25" outlineLevel="0" r="2409">
      <c r="A2409" s="168">
        <v>2411</v>
      </c>
      <c r="B2409" s="169">
        <v>1</v>
      </c>
      <c r="C2409" s="170" t="s">
        <v>15</v>
      </c>
      <c r="D2409" s="177">
        <v>45609</v>
      </c>
      <c r="E2409" s="170" t="s">
        <v>721</v>
      </c>
      <c r="F2409" s="182" t="s">
        <v>1011</v>
      </c>
      <c r="G2409" s="183" t="s">
        <v>5100</v>
      </c>
      <c r="H2409" s="174">
        <v>0.5</v>
      </c>
      <c r="I2409" s="173"/>
      <c r="J2409" s="170" t="s">
        <v>133</v>
      </c>
      <c r="K2409" s="175">
        <v>45609.7580555556</v>
      </c>
      <c r="L2409" s="170" t="s">
        <v>134</v>
      </c>
      <c r="M2409" s="171"/>
      <c r="N2409" s="170" t="s">
        <v>134</v>
      </c>
      <c r="O2409" s="173" t="s">
        <v>4762</v>
      </c>
      <c r="P2409" s="176"/>
    </row>
    <row spans="1:16" x14ac:dyDescent="0.25" outlineLevel="0" r="2410">
      <c r="A2410" s="168">
        <v>2412</v>
      </c>
      <c r="B2410" s="169">
        <v>2</v>
      </c>
      <c r="C2410" s="170" t="s">
        <v>16</v>
      </c>
      <c r="D2410" s="177">
        <v>45609</v>
      </c>
      <c r="E2410" s="170" t="s">
        <v>404</v>
      </c>
      <c r="F2410" s="182" t="s">
        <v>2431</v>
      </c>
      <c r="G2410" s="183" t="s">
        <v>5101</v>
      </c>
      <c r="H2410" s="174">
        <v>0.5</v>
      </c>
      <c r="I2410" s="173"/>
      <c r="J2410" s="170" t="s">
        <v>133</v>
      </c>
      <c r="K2410" s="175">
        <v>45609.7617939815</v>
      </c>
      <c r="L2410" s="170" t="s">
        <v>134</v>
      </c>
      <c r="M2410" s="171"/>
      <c r="N2410" s="170" t="s">
        <v>134</v>
      </c>
      <c r="O2410" s="173" t="s">
        <v>4762</v>
      </c>
      <c r="P2410" s="176"/>
    </row>
    <row spans="1:16" x14ac:dyDescent="0.25" outlineLevel="0" r="2411">
      <c r="A2411" s="168">
        <v>2413</v>
      </c>
      <c r="B2411" s="169">
        <v>2</v>
      </c>
      <c r="C2411" s="170" t="s">
        <v>16</v>
      </c>
      <c r="D2411" s="177">
        <v>45609</v>
      </c>
      <c r="E2411" s="170" t="s">
        <v>375</v>
      </c>
      <c r="F2411" s="182" t="s">
        <v>2344</v>
      </c>
      <c r="G2411" s="183" t="s">
        <v>5102</v>
      </c>
      <c r="H2411" s="174">
        <v>0.3</v>
      </c>
      <c r="I2411" s="173"/>
      <c r="J2411" s="170" t="s">
        <v>133</v>
      </c>
      <c r="K2411" s="175">
        <v>45609.7625231482</v>
      </c>
      <c r="L2411" s="170" t="s">
        <v>133</v>
      </c>
      <c r="M2411" s="171">
        <v>45612</v>
      </c>
      <c r="N2411" s="170" t="s">
        <v>134</v>
      </c>
      <c r="O2411" s="173" t="s">
        <v>4762</v>
      </c>
      <c r="P2411" s="176" t="s">
        <v>5149</v>
      </c>
    </row>
    <row spans="1:16" x14ac:dyDescent="0.25" outlineLevel="0" r="2412">
      <c r="A2412" s="168">
        <v>2414</v>
      </c>
      <c r="B2412" s="169">
        <v>2</v>
      </c>
      <c r="C2412" s="170" t="s">
        <v>16</v>
      </c>
      <c r="D2412" s="177">
        <v>45609</v>
      </c>
      <c r="E2412" s="170" t="s">
        <v>524</v>
      </c>
      <c r="F2412" s="182" t="s">
        <v>1412</v>
      </c>
      <c r="G2412" s="183" t="s">
        <v>5103</v>
      </c>
      <c r="H2412" s="174">
        <v>0.5</v>
      </c>
      <c r="I2412" s="173"/>
      <c r="J2412" s="170" t="s">
        <v>133</v>
      </c>
      <c r="K2412" s="175">
        <v>45609.7631597222</v>
      </c>
      <c r="L2412" s="170" t="s">
        <v>134</v>
      </c>
      <c r="M2412" s="171"/>
      <c r="N2412" s="170" t="s">
        <v>134</v>
      </c>
      <c r="O2412" s="173" t="s">
        <v>4762</v>
      </c>
      <c r="P2412" s="176"/>
    </row>
    <row spans="1:16" x14ac:dyDescent="0.25" outlineLevel="0" r="2413">
      <c r="A2413" s="168">
        <v>2415</v>
      </c>
      <c r="B2413" s="169">
        <v>2</v>
      </c>
      <c r="C2413" s="170" t="s">
        <v>16</v>
      </c>
      <c r="D2413" s="177">
        <v>45609</v>
      </c>
      <c r="E2413" s="170" t="s">
        <v>573</v>
      </c>
      <c r="F2413" s="182" t="s">
        <v>600</v>
      </c>
      <c r="G2413" s="183" t="s">
        <v>5104</v>
      </c>
      <c r="H2413" s="174">
        <v>0.6</v>
      </c>
      <c r="I2413" s="173"/>
      <c r="J2413" s="170" t="s">
        <v>133</v>
      </c>
      <c r="K2413" s="175">
        <v>45609.7645023148</v>
      </c>
      <c r="L2413" s="170" t="s">
        <v>134</v>
      </c>
      <c r="M2413" s="171"/>
      <c r="N2413" s="170" t="s">
        <v>134</v>
      </c>
      <c r="O2413" s="173" t="s">
        <v>4762</v>
      </c>
      <c r="P2413" s="176"/>
    </row>
    <row spans="1:16" x14ac:dyDescent="0.25" outlineLevel="0" r="2414">
      <c r="A2414" s="168">
        <v>2416</v>
      </c>
      <c r="B2414" s="169">
        <v>2</v>
      </c>
      <c r="C2414" s="170" t="s">
        <v>16</v>
      </c>
      <c r="D2414" s="177">
        <v>45609</v>
      </c>
      <c r="E2414" s="170" t="s">
        <v>513</v>
      </c>
      <c r="F2414" s="182" t="s">
        <v>1012</v>
      </c>
      <c r="G2414" s="183" t="s">
        <v>5105</v>
      </c>
      <c r="H2414" s="174">
        <v>5.4</v>
      </c>
      <c r="I2414" s="173"/>
      <c r="J2414" s="170" t="s">
        <v>133</v>
      </c>
      <c r="K2414" s="175">
        <v>45609.7659259259</v>
      </c>
      <c r="L2414" s="170" t="s">
        <v>134</v>
      </c>
      <c r="M2414" s="171"/>
      <c r="N2414" s="170" t="s">
        <v>134</v>
      </c>
      <c r="O2414" s="173" t="s">
        <v>4762</v>
      </c>
      <c r="P2414" s="176"/>
    </row>
    <row spans="1:16" x14ac:dyDescent="0.25" outlineLevel="0" r="2415">
      <c r="A2415" s="168">
        <v>2417</v>
      </c>
      <c r="B2415" s="169">
        <v>1</v>
      </c>
      <c r="C2415" s="170" t="s">
        <v>15</v>
      </c>
      <c r="D2415" s="177">
        <v>45610</v>
      </c>
      <c r="E2415" s="170" t="s">
        <v>458</v>
      </c>
      <c r="F2415" s="182" t="s">
        <v>504</v>
      </c>
      <c r="G2415" s="183" t="s">
        <v>5106</v>
      </c>
      <c r="H2415" s="174">
        <v>5.75</v>
      </c>
      <c r="I2415" s="173"/>
      <c r="J2415" s="170" t="s">
        <v>133</v>
      </c>
      <c r="K2415" s="175">
        <v>45610.6779282407</v>
      </c>
      <c r="L2415" s="170" t="s">
        <v>133</v>
      </c>
      <c r="M2415" s="171">
        <v>45612</v>
      </c>
      <c r="N2415" s="170" t="s">
        <v>134</v>
      </c>
      <c r="O2415" s="173" t="s">
        <v>4762</v>
      </c>
      <c r="P2415" s="176" t="s">
        <v>5150</v>
      </c>
    </row>
    <row spans="1:16" x14ac:dyDescent="0.25" outlineLevel="0" r="2416">
      <c r="A2416" s="168">
        <v>2418</v>
      </c>
      <c r="B2416" s="169">
        <v>1</v>
      </c>
      <c r="C2416" s="170" t="s">
        <v>15</v>
      </c>
      <c r="D2416" s="177">
        <v>45610</v>
      </c>
      <c r="E2416" s="170" t="s">
        <v>369</v>
      </c>
      <c r="F2416" s="182" t="s">
        <v>949</v>
      </c>
      <c r="G2416" s="183" t="s">
        <v>5107</v>
      </c>
      <c r="H2416" s="174">
        <v>2.5</v>
      </c>
      <c r="I2416" s="173"/>
      <c r="J2416" s="170" t="s">
        <v>133</v>
      </c>
      <c r="K2416" s="175">
        <v>45610.661724537</v>
      </c>
      <c r="L2416" s="170" t="inlineStr">
        <is>
          <t>VRAI</t>
        </is>
      </c>
      <c r="M2416" s="171">
        <v>45612.4547569444</v>
      </c>
      <c r="N2416" s="170" t="s">
        <v>134</v>
      </c>
      <c r="O2416" s="173" t="inlineStr">
        <is>
          <t>APP_v5.D.1.xlsb</t>
        </is>
      </c>
      <c r="P2416" s="176" t="inlineStr">
        <is>
          <t>24-24631</t>
        </is>
      </c>
    </row>
    <row spans="1:16" x14ac:dyDescent="0.25" outlineLevel="0" r="2417">
      <c r="A2417" s="168">
        <v>2419</v>
      </c>
      <c r="B2417" s="169">
        <v>1</v>
      </c>
      <c r="C2417" s="170" t="s">
        <v>15</v>
      </c>
      <c r="D2417" s="177">
        <v>45610</v>
      </c>
      <c r="E2417" s="170" t="s">
        <v>713</v>
      </c>
      <c r="F2417" s="182" t="s">
        <v>2244</v>
      </c>
      <c r="G2417" s="183" t="s">
        <v>5108</v>
      </c>
      <c r="H2417" s="174">
        <v>3.75</v>
      </c>
      <c r="I2417" s="173"/>
      <c r="J2417" s="170" t="s">
        <v>133</v>
      </c>
      <c r="K2417" s="175">
        <v>45610.8083449074</v>
      </c>
      <c r="L2417" s="170" t="inlineStr">
        <is>
          <t>VRAI</t>
        </is>
      </c>
      <c r="M2417" s="171">
        <v>45612.4206365741</v>
      </c>
      <c r="N2417" s="170" t="s">
        <v>134</v>
      </c>
      <c r="O2417" s="173" t="inlineStr">
        <is>
          <t>APP_v5.D.1.xlsb</t>
        </is>
      </c>
      <c r="P2417" s="176" t="inlineStr">
        <is>
          <t>24-24620</t>
        </is>
      </c>
    </row>
    <row spans="1:16" x14ac:dyDescent="0.25" outlineLevel="0" r="2418">
      <c r="A2418" s="168">
        <v>2420</v>
      </c>
      <c r="B2418" s="169">
        <v>1</v>
      </c>
      <c r="C2418" s="170" t="s">
        <v>15</v>
      </c>
      <c r="D2418" s="177">
        <v>45610</v>
      </c>
      <c r="E2418" s="170" t="s">
        <v>1295</v>
      </c>
      <c r="F2418" s="182" t="s">
        <v>1296</v>
      </c>
      <c r="G2418" s="183" t="s">
        <v>5109</v>
      </c>
      <c r="H2418" s="174">
        <v>0.75</v>
      </c>
      <c r="I2418" s="173"/>
      <c r="J2418" s="170" t="s">
        <v>133</v>
      </c>
      <c r="K2418" s="175">
        <v>45610.3591666667</v>
      </c>
      <c r="L2418" s="170" t="s">
        <v>134</v>
      </c>
      <c r="M2418" s="171"/>
      <c r="N2418" s="170" t="s">
        <v>134</v>
      </c>
      <c r="O2418" s="173" t="s">
        <v>4762</v>
      </c>
      <c r="P2418" s="176"/>
    </row>
    <row spans="1:16" x14ac:dyDescent="0.25" outlineLevel="0" r="2419">
      <c r="A2419" s="168">
        <v>2421</v>
      </c>
      <c r="B2419" s="169">
        <v>2</v>
      </c>
      <c r="C2419" s="170" t="s">
        <v>16</v>
      </c>
      <c r="D2419" s="177">
        <v>45610</v>
      </c>
      <c r="E2419" s="170" t="s">
        <v>148</v>
      </c>
      <c r="F2419" s="182" t="s">
        <v>3065</v>
      </c>
      <c r="G2419" s="183" t="s">
        <v>5110</v>
      </c>
      <c r="H2419" s="174">
        <v>1.4</v>
      </c>
      <c r="I2419" s="173"/>
      <c r="J2419" s="170" t="s">
        <v>134</v>
      </c>
      <c r="K2419" s="175">
        <v>45610.9802777778</v>
      </c>
      <c r="L2419" s="170" t="s">
        <v>134</v>
      </c>
      <c r="M2419" s="171"/>
      <c r="N2419" s="170" t="s">
        <v>134</v>
      </c>
      <c r="O2419" s="173" t="s">
        <v>4762</v>
      </c>
      <c r="P2419" s="176"/>
    </row>
    <row spans="1:16" x14ac:dyDescent="0.25" outlineLevel="0" r="2420">
      <c r="A2420" s="168">
        <v>2422</v>
      </c>
      <c r="B2420" s="169">
        <v>1</v>
      </c>
      <c r="C2420" s="170" t="s">
        <v>15</v>
      </c>
      <c r="D2420" s="177">
        <v>45610</v>
      </c>
      <c r="E2420" s="170" t="s">
        <v>524</v>
      </c>
      <c r="F2420" s="182" t="s">
        <v>1412</v>
      </c>
      <c r="G2420" s="183" t="s">
        <v>5111</v>
      </c>
      <c r="H2420" s="174">
        <v>0.5</v>
      </c>
      <c r="I2420" s="173"/>
      <c r="J2420" s="170" t="s">
        <v>133</v>
      </c>
      <c r="K2420" s="175">
        <v>45610.3560416667</v>
      </c>
      <c r="L2420" s="170" t="s">
        <v>134</v>
      </c>
      <c r="M2420" s="171"/>
      <c r="N2420" s="170" t="s">
        <v>134</v>
      </c>
      <c r="O2420" s="173" t="s">
        <v>4762</v>
      </c>
      <c r="P2420" s="176"/>
    </row>
    <row spans="1:16" x14ac:dyDescent="0.25" outlineLevel="0" r="2421">
      <c r="A2421" s="168">
        <v>2423</v>
      </c>
      <c r="B2421" s="169">
        <v>1</v>
      </c>
      <c r="C2421" s="170" t="s">
        <v>15</v>
      </c>
      <c r="D2421" s="177">
        <v>45610</v>
      </c>
      <c r="E2421" s="170" t="s">
        <v>390</v>
      </c>
      <c r="F2421" s="182" t="s">
        <v>2418</v>
      </c>
      <c r="G2421" s="183" t="s">
        <v>5112</v>
      </c>
      <c r="H2421" s="174">
        <v>1.25</v>
      </c>
      <c r="I2421" s="182" t="s">
        <v>5113</v>
      </c>
      <c r="J2421" s="170" t="s">
        <v>133</v>
      </c>
      <c r="K2421" s="175">
        <v>45610.4926736111</v>
      </c>
      <c r="L2421" s="170" t="s">
        <v>134</v>
      </c>
      <c r="M2421" s="171"/>
      <c r="N2421" s="170" t="s">
        <v>134</v>
      </c>
      <c r="O2421" s="173" t="s">
        <v>4762</v>
      </c>
      <c r="P2421" s="176"/>
    </row>
    <row spans="1:16" x14ac:dyDescent="0.25" outlineLevel="0" r="2422">
      <c r="A2422" s="168">
        <v>2424</v>
      </c>
      <c r="B2422" s="169">
        <v>2</v>
      </c>
      <c r="C2422" s="170" t="s">
        <v>16</v>
      </c>
      <c r="D2422" s="177">
        <v>45610</v>
      </c>
      <c r="E2422" s="170" t="s">
        <v>524</v>
      </c>
      <c r="F2422" s="182" t="s">
        <v>1412</v>
      </c>
      <c r="G2422" s="183" t="s">
        <v>804</v>
      </c>
      <c r="H2422" s="174">
        <v>0.2</v>
      </c>
      <c r="I2422" s="173"/>
      <c r="J2422" s="170" t="s">
        <v>133</v>
      </c>
      <c r="K2422" s="175">
        <v>45610.3975</v>
      </c>
      <c r="L2422" s="170" t="s">
        <v>134</v>
      </c>
      <c r="M2422" s="171"/>
      <c r="N2422" s="170" t="s">
        <v>134</v>
      </c>
      <c r="O2422" s="173" t="s">
        <v>4762</v>
      </c>
      <c r="P2422" s="176"/>
    </row>
    <row spans="1:16" x14ac:dyDescent="0.25" outlineLevel="0" r="2423">
      <c r="A2423" s="168">
        <v>2425</v>
      </c>
      <c r="B2423" s="169">
        <v>1</v>
      </c>
      <c r="C2423" s="170" t="s">
        <v>15</v>
      </c>
      <c r="D2423" s="177">
        <v>45610</v>
      </c>
      <c r="E2423" s="170" t="s">
        <v>2502</v>
      </c>
      <c r="F2423" s="182" t="s">
        <v>2503</v>
      </c>
      <c r="G2423" s="183" t="s">
        <v>5114</v>
      </c>
      <c r="H2423" s="174">
        <v>2.5</v>
      </c>
      <c r="I2423" s="173"/>
      <c r="J2423" s="170" t="s">
        <v>133</v>
      </c>
      <c r="K2423" s="175">
        <v>45610.7863194444</v>
      </c>
      <c r="L2423" s="170" t="s">
        <v>134</v>
      </c>
      <c r="M2423" s="171"/>
      <c r="N2423" s="170" t="s">
        <v>134</v>
      </c>
      <c r="O2423" s="173" t="s">
        <v>4762</v>
      </c>
      <c r="P2423" s="176"/>
    </row>
    <row spans="1:16" x14ac:dyDescent="0.25" outlineLevel="0" r="2424">
      <c r="A2424" s="168">
        <v>2426</v>
      </c>
      <c r="B2424" s="169">
        <v>1</v>
      </c>
      <c r="C2424" s="170" t="s">
        <v>15</v>
      </c>
      <c r="D2424" s="177">
        <v>45610</v>
      </c>
      <c r="E2424" s="170" t="s">
        <v>398</v>
      </c>
      <c r="F2424" s="182" t="s">
        <v>2430</v>
      </c>
      <c r="G2424" s="183" t="s">
        <v>5115</v>
      </c>
      <c r="H2424" s="174">
        <v>1</v>
      </c>
      <c r="I2424" s="173"/>
      <c r="J2424" s="170" t="s">
        <v>133</v>
      </c>
      <c r="K2424" s="175">
        <v>45610.4877662037</v>
      </c>
      <c r="L2424" s="170" t="s">
        <v>134</v>
      </c>
      <c r="M2424" s="171"/>
      <c r="N2424" s="170" t="s">
        <v>134</v>
      </c>
      <c r="O2424" s="173" t="s">
        <v>4762</v>
      </c>
      <c r="P2424" s="176"/>
    </row>
    <row spans="1:16" x14ac:dyDescent="0.25" outlineLevel="0" r="2425">
      <c r="A2425" s="168">
        <v>2427</v>
      </c>
      <c r="B2425" s="169">
        <v>1</v>
      </c>
      <c r="C2425" s="170" t="s">
        <v>15</v>
      </c>
      <c r="D2425" s="177">
        <v>45610</v>
      </c>
      <c r="E2425" s="170" t="s">
        <v>535</v>
      </c>
      <c r="F2425" s="182" t="s">
        <v>932</v>
      </c>
      <c r="G2425" s="183" t="s">
        <v>5116</v>
      </c>
      <c r="H2425" s="174">
        <v>1.75</v>
      </c>
      <c r="I2425" s="173"/>
      <c r="J2425" s="170" t="s">
        <v>133</v>
      </c>
      <c r="K2425" s="175">
        <v>45610.7268402778</v>
      </c>
      <c r="L2425" s="170" t="inlineStr">
        <is>
          <t>VRAI</t>
        </is>
      </c>
      <c r="M2425" s="171">
        <v>45612.4963773148</v>
      </c>
      <c r="N2425" s="170" t="s">
        <v>134</v>
      </c>
      <c r="O2425" s="173" t="inlineStr">
        <is>
          <t>APP_v5.D.1.xlsb</t>
        </is>
      </c>
      <c r="P2425" s="176" t="inlineStr">
        <is>
          <t>24-24641</t>
        </is>
      </c>
    </row>
    <row spans="1:16" x14ac:dyDescent="0.25" outlineLevel="0" r="2426">
      <c r="A2426" s="168">
        <v>2428</v>
      </c>
      <c r="B2426" s="169">
        <v>1</v>
      </c>
      <c r="C2426" s="170" t="s">
        <v>15</v>
      </c>
      <c r="D2426" s="177">
        <v>45610</v>
      </c>
      <c r="E2426" s="170" t="s">
        <v>382</v>
      </c>
      <c r="F2426" s="182" t="s">
        <v>4227</v>
      </c>
      <c r="G2426" s="183" t="s">
        <v>5117</v>
      </c>
      <c r="H2426" s="174">
        <v>0.4</v>
      </c>
      <c r="I2426" s="173"/>
      <c r="J2426" s="170" t="s">
        <v>133</v>
      </c>
      <c r="K2426" s="175">
        <v>45610.4612847222</v>
      </c>
      <c r="L2426" s="170" t="inlineStr">
        <is>
          <t>VRAI</t>
        </is>
      </c>
      <c r="M2426" s="171">
        <v>45612.4711689815</v>
      </c>
      <c r="N2426" s="170" t="s">
        <v>134</v>
      </c>
      <c r="O2426" s="173" t="inlineStr">
        <is>
          <t>APP_v5.D.1.xlsb</t>
        </is>
      </c>
      <c r="P2426" s="176" t="inlineStr">
        <is>
          <t>24-24634</t>
        </is>
      </c>
    </row>
    <row spans="1:16" x14ac:dyDescent="0.25" outlineLevel="0" r="2427">
      <c r="A2427" s="168">
        <v>2429</v>
      </c>
      <c r="B2427" s="169">
        <v>1</v>
      </c>
      <c r="C2427" s="170" t="s">
        <v>15</v>
      </c>
      <c r="D2427" s="177">
        <v>45610</v>
      </c>
      <c r="E2427" s="170" t="s">
        <v>513</v>
      </c>
      <c r="F2427" s="182" t="s">
        <v>1012</v>
      </c>
      <c r="G2427" s="183" t="s">
        <v>5118</v>
      </c>
      <c r="H2427" s="174">
        <v>0.5</v>
      </c>
      <c r="I2427" s="173"/>
      <c r="J2427" s="170" t="s">
        <v>133</v>
      </c>
      <c r="K2427" s="175">
        <v>45610.4619907407</v>
      </c>
      <c r="L2427" s="170" t="s">
        <v>134</v>
      </c>
      <c r="M2427" s="171"/>
      <c r="N2427" s="170" t="s">
        <v>134</v>
      </c>
      <c r="O2427" s="173" t="s">
        <v>4762</v>
      </c>
      <c r="P2427" s="176"/>
    </row>
    <row spans="1:16" x14ac:dyDescent="0.25" outlineLevel="0" r="2428">
      <c r="A2428" s="168">
        <v>2430</v>
      </c>
      <c r="B2428" s="169">
        <v>1</v>
      </c>
      <c r="C2428" s="170" t="s">
        <v>15</v>
      </c>
      <c r="D2428" s="177">
        <v>45610</v>
      </c>
      <c r="E2428" s="170" t="s">
        <v>279</v>
      </c>
      <c r="F2428" s="182" t="s">
        <v>2402</v>
      </c>
      <c r="G2428" s="183" t="s">
        <v>5119</v>
      </c>
      <c r="H2428" s="174">
        <v>1.5</v>
      </c>
      <c r="I2428" s="173"/>
      <c r="J2428" s="170" t="s">
        <v>133</v>
      </c>
      <c r="K2428" s="175">
        <v>45610.7613541667</v>
      </c>
      <c r="L2428" s="170" t="inlineStr">
        <is>
          <t>VRAI</t>
        </is>
      </c>
      <c r="M2428" s="171">
        <v>45612.4890393519</v>
      </c>
      <c r="N2428" s="170" t="s">
        <v>134</v>
      </c>
      <c r="O2428" s="173" t="inlineStr">
        <is>
          <t>APP_v5.D.1.xlsb</t>
        </is>
      </c>
      <c r="P2428" s="176" t="inlineStr">
        <is>
          <t>24-24638</t>
        </is>
      </c>
    </row>
    <row spans="1:16" x14ac:dyDescent="0.25" outlineLevel="0" r="2429">
      <c r="A2429" s="168">
        <v>2431</v>
      </c>
      <c r="B2429" s="169">
        <v>1</v>
      </c>
      <c r="C2429" s="170" t="s">
        <v>15</v>
      </c>
      <c r="D2429" s="177">
        <v>45610</v>
      </c>
      <c r="E2429" s="170" t="s">
        <v>404</v>
      </c>
      <c r="F2429" s="182" t="s">
        <v>2431</v>
      </c>
      <c r="G2429" s="183" t="s">
        <v>5120</v>
      </c>
      <c r="H2429" s="174">
        <v>0.5</v>
      </c>
      <c r="I2429" s="173"/>
      <c r="J2429" s="170" t="s">
        <v>133</v>
      </c>
      <c r="K2429" s="175">
        <v>45610.4966087963</v>
      </c>
      <c r="L2429" s="170" t="s">
        <v>134</v>
      </c>
      <c r="M2429" s="171"/>
      <c r="N2429" s="170" t="s">
        <v>134</v>
      </c>
      <c r="O2429" s="173" t="s">
        <v>4762</v>
      </c>
      <c r="P2429" s="176"/>
    </row>
    <row spans="1:16" x14ac:dyDescent="0.25" outlineLevel="0" r="2430">
      <c r="A2430" s="168">
        <v>2432</v>
      </c>
      <c r="B2430" s="169">
        <v>1</v>
      </c>
      <c r="C2430" s="170" t="s">
        <v>15</v>
      </c>
      <c r="D2430" s="177">
        <v>45610</v>
      </c>
      <c r="E2430" s="170" t="s">
        <v>790</v>
      </c>
      <c r="F2430" s="182" t="s">
        <v>998</v>
      </c>
      <c r="G2430" s="183" t="s">
        <v>5121</v>
      </c>
      <c r="H2430" s="174">
        <v>3</v>
      </c>
      <c r="I2430" s="173"/>
      <c r="J2430" s="170" t="s">
        <v>133</v>
      </c>
      <c r="K2430" s="175">
        <v>45610.732025463</v>
      </c>
      <c r="L2430" s="170" t="inlineStr">
        <is>
          <t>VRAI</t>
        </is>
      </c>
      <c r="M2430" s="171">
        <v>45612.4412615741</v>
      </c>
      <c r="N2430" s="170" t="s">
        <v>134</v>
      </c>
      <c r="O2430" s="173" t="inlineStr">
        <is>
          <t>APP_v5.D.1.xlsb</t>
        </is>
      </c>
      <c r="P2430" s="176" t="inlineStr">
        <is>
          <t>24-24627</t>
        </is>
      </c>
    </row>
    <row spans="1:16" x14ac:dyDescent="0.25" outlineLevel="0" r="2431">
      <c r="A2431" s="168">
        <v>2433</v>
      </c>
      <c r="B2431" s="169">
        <v>1</v>
      </c>
      <c r="C2431" s="170" t="s">
        <v>15</v>
      </c>
      <c r="D2431" s="177">
        <v>45610</v>
      </c>
      <c r="E2431" s="170" t="s">
        <v>3127</v>
      </c>
      <c r="F2431" s="182" t="s">
        <v>4973</v>
      </c>
      <c r="G2431" s="183" t="s">
        <v>5122</v>
      </c>
      <c r="H2431" s="174">
        <v>1</v>
      </c>
      <c r="I2431" s="173"/>
      <c r="J2431" s="170" t="s">
        <v>133</v>
      </c>
      <c r="K2431" s="175">
        <v>45610.6270833333</v>
      </c>
      <c r="L2431" s="170" t="s">
        <v>134</v>
      </c>
      <c r="M2431" s="171"/>
      <c r="N2431" s="170" t="s">
        <v>134</v>
      </c>
      <c r="O2431" s="173" t="s">
        <v>4762</v>
      </c>
      <c r="P2431" s="176"/>
    </row>
    <row spans="1:16" x14ac:dyDescent="0.25" outlineLevel="0" r="2432">
      <c r="A2432" s="168">
        <v>2434</v>
      </c>
      <c r="B2432" s="169">
        <v>1</v>
      </c>
      <c r="C2432" s="170" t="s">
        <v>15</v>
      </c>
      <c r="D2432" s="177">
        <v>45610</v>
      </c>
      <c r="E2432" s="170" t="s">
        <v>3528</v>
      </c>
      <c r="F2432" s="182" t="s">
        <v>3529</v>
      </c>
      <c r="G2432" s="183" t="s">
        <v>5123</v>
      </c>
      <c r="H2432" s="174">
        <v>0.5</v>
      </c>
      <c r="I2432" s="173"/>
      <c r="J2432" s="170" t="s">
        <v>133</v>
      </c>
      <c r="K2432" s="175">
        <v>45610.6784143519</v>
      </c>
      <c r="L2432" s="170" t="inlineStr">
        <is>
          <t>VRAI</t>
        </is>
      </c>
      <c r="M2432" s="171">
        <v>45612.5102083333</v>
      </c>
      <c r="N2432" s="170" t="s">
        <v>134</v>
      </c>
      <c r="O2432" s="173" t="inlineStr">
        <is>
          <t>APP_v5.D.1.xlsb</t>
        </is>
      </c>
      <c r="P2432" s="176" t="inlineStr">
        <is>
          <t>24-24645</t>
        </is>
      </c>
    </row>
    <row spans="1:16" x14ac:dyDescent="0.25" outlineLevel="0" r="2433">
      <c r="A2433" s="168">
        <v>2435</v>
      </c>
      <c r="B2433" s="169">
        <v>1</v>
      </c>
      <c r="C2433" s="170" t="s">
        <v>15</v>
      </c>
      <c r="D2433" s="177">
        <v>45610</v>
      </c>
      <c r="E2433" s="170" t="s">
        <v>2358</v>
      </c>
      <c r="F2433" s="182" t="s">
        <v>2359</v>
      </c>
      <c r="G2433" s="183" t="s">
        <v>5124</v>
      </c>
      <c r="H2433" s="174">
        <v>1</v>
      </c>
      <c r="I2433" s="173"/>
      <c r="J2433" s="170" t="s">
        <v>133</v>
      </c>
      <c r="K2433" s="175">
        <v>45610.7381597222</v>
      </c>
      <c r="L2433" s="170" t="inlineStr">
        <is>
          <t>VRAI</t>
        </is>
      </c>
      <c r="M2433" s="171">
        <v>45612.484537037</v>
      </c>
      <c r="N2433" s="170" t="s">
        <v>134</v>
      </c>
      <c r="O2433" s="173" t="inlineStr">
        <is>
          <t>APP_v5.D.1.xlsb</t>
        </is>
      </c>
      <c r="P2433" s="176" t="inlineStr">
        <is>
          <t>24-24637</t>
        </is>
      </c>
    </row>
    <row spans="1:16" x14ac:dyDescent="0.25" outlineLevel="0" r="2434">
      <c r="A2434" s="168">
        <v>2436</v>
      </c>
      <c r="B2434" s="169">
        <v>3</v>
      </c>
      <c r="C2434" s="170" t="s">
        <v>131</v>
      </c>
      <c r="D2434" s="177">
        <v>45610</v>
      </c>
      <c r="E2434" s="170" t="s">
        <v>32</v>
      </c>
      <c r="F2434" s="182" t="s">
        <v>2226</v>
      </c>
      <c r="G2434" s="183" t="s">
        <v>5125</v>
      </c>
      <c r="H2434" s="174">
        <v>3.75</v>
      </c>
      <c r="I2434" s="173"/>
      <c r="J2434" s="170" t="s">
        <v>133</v>
      </c>
      <c r="K2434" s="175">
        <v>45610.7093518519</v>
      </c>
      <c r="L2434" s="170" t="s">
        <v>134</v>
      </c>
      <c r="M2434" s="171"/>
      <c r="N2434" s="170" t="s">
        <v>134</v>
      </c>
      <c r="O2434" s="173" t="s">
        <v>4762</v>
      </c>
      <c r="P2434" s="176"/>
    </row>
    <row spans="1:16" x14ac:dyDescent="0.25" outlineLevel="0" r="2435">
      <c r="A2435" s="168">
        <v>2437</v>
      </c>
      <c r="B2435" s="169">
        <v>3</v>
      </c>
      <c r="C2435" s="170" t="s">
        <v>131</v>
      </c>
      <c r="D2435" s="177">
        <v>45610</v>
      </c>
      <c r="E2435" s="170" t="s">
        <v>5126</v>
      </c>
      <c r="F2435" s="182" t="s">
        <v>5127</v>
      </c>
      <c r="G2435" s="183" t="s">
        <v>5128</v>
      </c>
      <c r="H2435" s="174">
        <v>0.75</v>
      </c>
      <c r="I2435" s="173"/>
      <c r="J2435" s="170" t="s">
        <v>133</v>
      </c>
      <c r="K2435" s="175">
        <v>45610.7097106481</v>
      </c>
      <c r="L2435" s="170" t="s">
        <v>134</v>
      </c>
      <c r="M2435" s="171"/>
      <c r="N2435" s="170" t="s">
        <v>134</v>
      </c>
      <c r="O2435" s="173" t="s">
        <v>4762</v>
      </c>
      <c r="P2435" s="176"/>
    </row>
    <row spans="1:16" x14ac:dyDescent="0.25" outlineLevel="0" r="2436">
      <c r="A2436" s="168">
        <v>2438</v>
      </c>
      <c r="B2436" s="169">
        <v>4</v>
      </c>
      <c r="C2436" s="170" t="s">
        <v>425</v>
      </c>
      <c r="D2436" s="177">
        <v>45610</v>
      </c>
      <c r="E2436" s="170" t="s">
        <v>404</v>
      </c>
      <c r="F2436" s="182" t="s">
        <v>2431</v>
      </c>
      <c r="G2436" s="183" t="s">
        <v>5129</v>
      </c>
      <c r="H2436" s="174">
        <v>1.75</v>
      </c>
      <c r="I2436" s="173"/>
      <c r="J2436" s="170" t="s">
        <v>133</v>
      </c>
      <c r="K2436" s="175">
        <v>45610.7256365741</v>
      </c>
      <c r="L2436" s="170" t="s">
        <v>134</v>
      </c>
      <c r="M2436" s="171"/>
      <c r="N2436" s="170" t="s">
        <v>134</v>
      </c>
      <c r="O2436" s="173" t="s">
        <v>4762</v>
      </c>
      <c r="P2436" s="176"/>
    </row>
    <row spans="1:16" x14ac:dyDescent="0.25" outlineLevel="0" r="2437">
      <c r="A2437" s="168">
        <v>2439</v>
      </c>
      <c r="B2437" s="169">
        <v>4</v>
      </c>
      <c r="C2437" s="170" t="s">
        <v>425</v>
      </c>
      <c r="D2437" s="177">
        <v>45610</v>
      </c>
      <c r="E2437" s="170" t="s">
        <v>154</v>
      </c>
      <c r="F2437" s="182" t="s">
        <v>490</v>
      </c>
      <c r="G2437" s="183" t="s">
        <v>5130</v>
      </c>
      <c r="H2437" s="174">
        <v>0.25</v>
      </c>
      <c r="I2437" s="173"/>
      <c r="J2437" s="170" t="s">
        <v>133</v>
      </c>
      <c r="K2437" s="175">
        <v>45610.7258217593</v>
      </c>
      <c r="L2437" s="170" t="s">
        <v>134</v>
      </c>
      <c r="M2437" s="171"/>
      <c r="N2437" s="170" t="s">
        <v>134</v>
      </c>
      <c r="O2437" s="173" t="s">
        <v>4762</v>
      </c>
      <c r="P2437" s="176"/>
    </row>
    <row spans="1:16" x14ac:dyDescent="0.25" outlineLevel="0" r="2438">
      <c r="A2438" s="168">
        <v>2440</v>
      </c>
      <c r="B2438" s="169">
        <v>4</v>
      </c>
      <c r="C2438" s="170" t="s">
        <v>425</v>
      </c>
      <c r="D2438" s="177">
        <v>45610</v>
      </c>
      <c r="E2438" s="170" t="s">
        <v>2744</v>
      </c>
      <c r="F2438" s="182" t="s">
        <v>2745</v>
      </c>
      <c r="G2438" s="183" t="s">
        <v>5131</v>
      </c>
      <c r="H2438" s="174">
        <v>0.5</v>
      </c>
      <c r="I2438" s="173"/>
      <c r="J2438" s="170" t="s">
        <v>133</v>
      </c>
      <c r="K2438" s="175">
        <v>45610.726087963</v>
      </c>
      <c r="L2438" s="170" t="s">
        <v>134</v>
      </c>
      <c r="M2438" s="171"/>
      <c r="N2438" s="170" t="s">
        <v>134</v>
      </c>
      <c r="O2438" s="173" t="s">
        <v>4762</v>
      </c>
      <c r="P2438" s="176"/>
    </row>
    <row spans="1:16" x14ac:dyDescent="0.25" outlineLevel="0" r="2439">
      <c r="A2439" s="168">
        <v>2441</v>
      </c>
      <c r="B2439" s="169">
        <v>4</v>
      </c>
      <c r="C2439" s="170" t="s">
        <v>425</v>
      </c>
      <c r="D2439" s="177">
        <v>45610</v>
      </c>
      <c r="E2439" s="170" t="s">
        <v>156</v>
      </c>
      <c r="F2439" s="182" t="s">
        <v>845</v>
      </c>
      <c r="G2439" s="183" t="s">
        <v>5132</v>
      </c>
      <c r="H2439" s="174">
        <v>0.25</v>
      </c>
      <c r="I2439" s="173"/>
      <c r="J2439" s="170" t="s">
        <v>133</v>
      </c>
      <c r="K2439" s="175">
        <v>45610.7262962963</v>
      </c>
      <c r="L2439" s="170" t="s">
        <v>134</v>
      </c>
      <c r="M2439" s="171"/>
      <c r="N2439" s="170" t="s">
        <v>134</v>
      </c>
      <c r="O2439" s="173" t="s">
        <v>4762</v>
      </c>
      <c r="P2439" s="176"/>
    </row>
    <row spans="1:16" x14ac:dyDescent="0.25" outlineLevel="0" r="2440">
      <c r="A2440" s="168">
        <v>2442</v>
      </c>
      <c r="B2440" s="169">
        <v>4</v>
      </c>
      <c r="C2440" s="170" t="s">
        <v>425</v>
      </c>
      <c r="D2440" s="177">
        <v>45610</v>
      </c>
      <c r="E2440" s="170" t="s">
        <v>156</v>
      </c>
      <c r="F2440" s="182" t="s">
        <v>845</v>
      </c>
      <c r="G2440" s="183" t="s">
        <v>5133</v>
      </c>
      <c r="H2440" s="174">
        <v>0.5</v>
      </c>
      <c r="I2440" s="173"/>
      <c r="J2440" s="170" t="s">
        <v>133</v>
      </c>
      <c r="K2440" s="175">
        <v>45610.7265046296</v>
      </c>
      <c r="L2440" s="170" t="s">
        <v>134</v>
      </c>
      <c r="M2440" s="171"/>
      <c r="N2440" s="170" t="s">
        <v>134</v>
      </c>
      <c r="O2440" s="173" t="s">
        <v>4762</v>
      </c>
      <c r="P2440" s="176"/>
    </row>
    <row spans="1:16" x14ac:dyDescent="0.25" outlineLevel="0" r="2441">
      <c r="A2441" s="168">
        <v>2443</v>
      </c>
      <c r="B2441" s="169">
        <v>4</v>
      </c>
      <c r="C2441" s="170" t="s">
        <v>425</v>
      </c>
      <c r="D2441" s="177">
        <v>45610</v>
      </c>
      <c r="E2441" s="170" t="s">
        <v>2744</v>
      </c>
      <c r="F2441" s="182" t="s">
        <v>2745</v>
      </c>
      <c r="G2441" s="183" t="s">
        <v>5134</v>
      </c>
      <c r="H2441" s="174">
        <v>2.75</v>
      </c>
      <c r="I2441" s="173"/>
      <c r="J2441" s="170" t="s">
        <v>133</v>
      </c>
      <c r="K2441" s="175">
        <v>45610.726724537</v>
      </c>
      <c r="L2441" s="170" t="s">
        <v>134</v>
      </c>
      <c r="M2441" s="171"/>
      <c r="N2441" s="170" t="s">
        <v>134</v>
      </c>
      <c r="O2441" s="173" t="s">
        <v>4762</v>
      </c>
      <c r="P2441" s="176"/>
    </row>
    <row spans="1:16" x14ac:dyDescent="0.25" outlineLevel="0" r="2442">
      <c r="A2442" s="168">
        <v>2444</v>
      </c>
      <c r="B2442" s="169">
        <v>4</v>
      </c>
      <c r="C2442" s="170" t="s">
        <v>425</v>
      </c>
      <c r="D2442" s="177">
        <v>45610</v>
      </c>
      <c r="E2442" s="170" t="s">
        <v>404</v>
      </c>
      <c r="F2442" s="182" t="s">
        <v>2431</v>
      </c>
      <c r="G2442" s="183" t="s">
        <v>5135</v>
      </c>
      <c r="H2442" s="174">
        <v>0.5</v>
      </c>
      <c r="I2442" s="173"/>
      <c r="J2442" s="170" t="s">
        <v>133</v>
      </c>
      <c r="K2442" s="175">
        <v>45610.7269675926</v>
      </c>
      <c r="L2442" s="170" t="s">
        <v>134</v>
      </c>
      <c r="M2442" s="171"/>
      <c r="N2442" s="170" t="s">
        <v>134</v>
      </c>
      <c r="O2442" s="173" t="s">
        <v>4762</v>
      </c>
      <c r="P2442" s="176"/>
    </row>
    <row spans="1:16" x14ac:dyDescent="0.25" outlineLevel="0" r="2443">
      <c r="A2443" s="168">
        <v>2445</v>
      </c>
      <c r="B2443" s="169">
        <v>1</v>
      </c>
      <c r="C2443" s="170" t="s">
        <v>15</v>
      </c>
      <c r="D2443" s="177">
        <v>45610</v>
      </c>
      <c r="E2443" s="170" t="s">
        <v>557</v>
      </c>
      <c r="F2443" s="182" t="s">
        <v>591</v>
      </c>
      <c r="G2443" s="183" t="s">
        <v>5136</v>
      </c>
      <c r="H2443" s="174">
        <v>0.5</v>
      </c>
      <c r="I2443" s="173"/>
      <c r="J2443" s="170" t="s">
        <v>133</v>
      </c>
      <c r="K2443" s="175">
        <v>45610.7670023148</v>
      </c>
      <c r="L2443" s="170" t="s">
        <v>133</v>
      </c>
      <c r="M2443" s="171">
        <v>45612</v>
      </c>
      <c r="N2443" s="170" t="s">
        <v>134</v>
      </c>
      <c r="O2443" s="173" t="s">
        <v>4762</v>
      </c>
      <c r="P2443" s="176" t="s">
        <v>5146</v>
      </c>
    </row>
    <row spans="1:16" x14ac:dyDescent="0.25" outlineLevel="0" r="2444">
      <c r="A2444" s="168">
        <v>2446</v>
      </c>
      <c r="B2444" s="169">
        <v>2</v>
      </c>
      <c r="C2444" s="170" t="s">
        <v>16</v>
      </c>
      <c r="D2444" s="177">
        <v>45610</v>
      </c>
      <c r="E2444" s="170" t="s">
        <v>404</v>
      </c>
      <c r="F2444" s="182" t="s">
        <v>2431</v>
      </c>
      <c r="G2444" s="183" t="s">
        <v>5137</v>
      </c>
      <c r="H2444" s="174">
        <v>0.3</v>
      </c>
      <c r="I2444" s="173"/>
      <c r="J2444" s="170" t="s">
        <v>133</v>
      </c>
      <c r="K2444" s="175">
        <v>45610.9787037037</v>
      </c>
      <c r="L2444" s="170" t="s">
        <v>134</v>
      </c>
      <c r="M2444" s="171"/>
      <c r="N2444" s="170" t="s">
        <v>134</v>
      </c>
      <c r="O2444" s="173" t="s">
        <v>4762</v>
      </c>
      <c r="P2444" s="176"/>
    </row>
    <row spans="1:16" x14ac:dyDescent="0.25" outlineLevel="0" r="2445">
      <c r="A2445" s="168">
        <v>2447</v>
      </c>
      <c r="B2445" s="169">
        <v>2</v>
      </c>
      <c r="C2445" s="170" t="s">
        <v>16</v>
      </c>
      <c r="D2445" s="177">
        <v>45610</v>
      </c>
      <c r="E2445" s="170" t="s">
        <v>557</v>
      </c>
      <c r="F2445" s="182" t="s">
        <v>591</v>
      </c>
      <c r="G2445" s="183" t="s">
        <v>5138</v>
      </c>
      <c r="H2445" s="174">
        <v>0.4</v>
      </c>
      <c r="I2445" s="173"/>
      <c r="J2445" s="170" t="s">
        <v>133</v>
      </c>
      <c r="K2445" s="175">
        <v>45610.9793402778</v>
      </c>
      <c r="L2445" s="170" t="s">
        <v>133</v>
      </c>
      <c r="M2445" s="171">
        <v>45612</v>
      </c>
      <c r="N2445" s="170" t="s">
        <v>134</v>
      </c>
      <c r="O2445" s="173" t="s">
        <v>4762</v>
      </c>
      <c r="P2445" s="176" t="s">
        <v>5146</v>
      </c>
    </row>
    <row spans="1:16" x14ac:dyDescent="0.25" outlineLevel="0" r="2446">
      <c r="A2446" s="168">
        <v>2448</v>
      </c>
      <c r="B2446" s="169">
        <v>2</v>
      </c>
      <c r="C2446" s="170" t="s">
        <v>16</v>
      </c>
      <c r="D2446" s="177">
        <v>45610</v>
      </c>
      <c r="E2446" s="170" t="s">
        <v>573</v>
      </c>
      <c r="F2446" s="182" t="s">
        <v>600</v>
      </c>
      <c r="G2446" s="183" t="s">
        <v>5139</v>
      </c>
      <c r="H2446" s="174">
        <v>1.2</v>
      </c>
      <c r="I2446" s="173"/>
      <c r="J2446" s="170" t="s">
        <v>133</v>
      </c>
      <c r="K2446" s="175">
        <v>45610.9801157407</v>
      </c>
      <c r="L2446" s="170" t="s">
        <v>134</v>
      </c>
      <c r="M2446" s="171"/>
      <c r="N2446" s="170" t="s">
        <v>134</v>
      </c>
      <c r="O2446" s="173" t="s">
        <v>4762</v>
      </c>
      <c r="P2446" s="176"/>
    </row>
    <row spans="1:16" x14ac:dyDescent="0.25" outlineLevel="0" r="2447">
      <c r="A2447" s="168">
        <v>2449</v>
      </c>
      <c r="B2447" s="169">
        <v>2</v>
      </c>
      <c r="C2447" s="170" t="s">
        <v>16</v>
      </c>
      <c r="D2447" s="177">
        <v>45610</v>
      </c>
      <c r="E2447" s="170" t="s">
        <v>177</v>
      </c>
      <c r="F2447" s="182" t="s">
        <v>178</v>
      </c>
      <c r="G2447" s="183" t="s">
        <v>5140</v>
      </c>
      <c r="H2447" s="174">
        <v>1.2</v>
      </c>
      <c r="I2447" s="173"/>
      <c r="J2447" s="170" t="s">
        <v>133</v>
      </c>
      <c r="K2447" s="175">
        <v>45610.9820949074</v>
      </c>
      <c r="L2447" s="170" t="s">
        <v>134</v>
      </c>
      <c r="M2447" s="171"/>
      <c r="N2447" s="170" t="s">
        <v>134</v>
      </c>
      <c r="O2447" s="173" t="s">
        <v>4762</v>
      </c>
      <c r="P2447" s="176"/>
    </row>
    <row spans="1:16" x14ac:dyDescent="0.25" outlineLevel="0" r="2448">
      <c r="A2448" s="168">
        <v>2450</v>
      </c>
      <c r="B2448" s="169">
        <v>2</v>
      </c>
      <c r="C2448" s="170" t="s">
        <v>16</v>
      </c>
      <c r="D2448" s="177">
        <v>45610</v>
      </c>
      <c r="E2448" s="170" t="s">
        <v>513</v>
      </c>
      <c r="F2448" s="182" t="s">
        <v>1012</v>
      </c>
      <c r="G2448" s="183" t="s">
        <v>5141</v>
      </c>
      <c r="H2448" s="174">
        <v>4.1</v>
      </c>
      <c r="I2448" s="173"/>
      <c r="J2448" s="170" t="s">
        <v>133</v>
      </c>
      <c r="K2448" s="175">
        <v>45610.9836921296</v>
      </c>
      <c r="L2448" s="170" t="s">
        <v>134</v>
      </c>
      <c r="M2448" s="171"/>
      <c r="N2448" s="170" t="s">
        <v>134</v>
      </c>
      <c r="O2448" s="173" t="s">
        <v>4762</v>
      </c>
      <c r="P2448" s="176"/>
    </row>
    <row spans="1:16" x14ac:dyDescent="0.25" outlineLevel="0" r="2449">
      <c r="A2449" s="168">
        <v>2451</v>
      </c>
      <c r="B2449" s="169">
        <v>1</v>
      </c>
      <c r="C2449" s="170" t="s">
        <v>15</v>
      </c>
      <c r="D2449" s="177">
        <v>45611</v>
      </c>
      <c r="E2449" s="170" t="s">
        <v>1295</v>
      </c>
      <c r="F2449" s="182" t="s">
        <v>1296</v>
      </c>
      <c r="G2449" s="183" t="s">
        <v>5544</v>
      </c>
      <c r="H2449" s="174">
        <v>0.75</v>
      </c>
      <c r="I2449" s="173"/>
      <c r="J2449" s="170" t="s">
        <v>133</v>
      </c>
      <c r="K2449" s="175">
        <v>45611.2704976852</v>
      </c>
      <c r="L2449" s="170" t="s">
        <v>134</v>
      </c>
      <c r="M2449" s="171"/>
      <c r="N2449" s="170" t="s">
        <v>134</v>
      </c>
      <c r="O2449" s="173" t="s">
        <v>4762</v>
      </c>
      <c r="P2449" s="176"/>
    </row>
    <row spans="1:16" x14ac:dyDescent="0.25" outlineLevel="0" r="2450">
      <c r="A2450" s="168">
        <v>2452</v>
      </c>
      <c r="B2450" s="169">
        <v>1</v>
      </c>
      <c r="C2450" s="170" t="s">
        <v>15</v>
      </c>
      <c r="D2450" s="177">
        <v>45611</v>
      </c>
      <c r="E2450" s="170" t="s">
        <v>517</v>
      </c>
      <c r="F2450" s="182" t="s">
        <v>1497</v>
      </c>
      <c r="G2450" s="183" t="s">
        <v>5545</v>
      </c>
      <c r="H2450" s="174">
        <v>7.5</v>
      </c>
      <c r="I2450" s="173"/>
      <c r="J2450" s="170" t="s">
        <v>133</v>
      </c>
      <c r="K2450" s="175">
        <v>45611.6397106481</v>
      </c>
      <c r="L2450" s="170" t="inlineStr">
        <is>
          <t>VRAI</t>
        </is>
      </c>
      <c r="M2450" s="171">
        <v>45612.4368402778</v>
      </c>
      <c r="N2450" s="170" t="s">
        <v>134</v>
      </c>
      <c r="O2450" s="173" t="inlineStr">
        <is>
          <t>APP_v5.D.1.xlsb</t>
        </is>
      </c>
      <c r="P2450" s="176" t="inlineStr">
        <is>
          <t>24-24625</t>
        </is>
      </c>
    </row>
    <row spans="1:16" x14ac:dyDescent="0.25" outlineLevel="0" r="2451">
      <c r="A2451" s="168">
        <v>2453</v>
      </c>
      <c r="B2451" s="169">
        <v>1</v>
      </c>
      <c r="C2451" s="170" t="s">
        <v>15</v>
      </c>
      <c r="D2451" s="177">
        <v>45611</v>
      </c>
      <c r="E2451" s="170" t="s">
        <v>186</v>
      </c>
      <c r="F2451" s="182" t="s">
        <v>2373</v>
      </c>
      <c r="G2451" s="183" t="s">
        <v>5546</v>
      </c>
      <c r="H2451" s="174">
        <v>2.5</v>
      </c>
      <c r="I2451" s="173"/>
      <c r="J2451" s="170" t="s">
        <v>133</v>
      </c>
      <c r="K2451" s="175">
        <v>45611.4480208333</v>
      </c>
      <c r="L2451" s="170" t="s">
        <v>134</v>
      </c>
      <c r="M2451" s="171"/>
      <c r="N2451" s="170" t="s">
        <v>134</v>
      </c>
      <c r="O2451" s="173" t="s">
        <v>4762</v>
      </c>
      <c r="P2451" s="176"/>
    </row>
    <row spans="1:16" x14ac:dyDescent="0.25" outlineLevel="0" r="2452">
      <c r="A2452" s="168">
        <v>2454</v>
      </c>
      <c r="B2452" s="169">
        <v>3</v>
      </c>
      <c r="C2452" s="170" t="s">
        <v>131</v>
      </c>
      <c r="D2452" s="177">
        <v>45611</v>
      </c>
      <c r="E2452" s="170" t="s">
        <v>5126</v>
      </c>
      <c r="F2452" s="182" t="s">
        <v>5127</v>
      </c>
      <c r="G2452" s="183" t="s">
        <v>5128</v>
      </c>
      <c r="H2452" s="174">
        <v>0.25</v>
      </c>
      <c r="I2452" s="173"/>
      <c r="J2452" s="170" t="s">
        <v>133</v>
      </c>
      <c r="K2452" s="175">
        <v>45611.3778703704</v>
      </c>
      <c r="L2452" s="170" t="s">
        <v>134</v>
      </c>
      <c r="M2452" s="171"/>
      <c r="N2452" s="170" t="s">
        <v>134</v>
      </c>
      <c r="O2452" s="173" t="s">
        <v>4762</v>
      </c>
      <c r="P2452" s="176"/>
    </row>
    <row spans="1:16" x14ac:dyDescent="0.25" outlineLevel="0" r="2453">
      <c r="A2453" s="168">
        <v>2455</v>
      </c>
      <c r="B2453" s="169">
        <v>3</v>
      </c>
      <c r="C2453" s="170" t="s">
        <v>131</v>
      </c>
      <c r="D2453" s="177">
        <v>45611</v>
      </c>
      <c r="E2453" s="170" t="s">
        <v>148</v>
      </c>
      <c r="F2453" s="182" t="s">
        <v>3065</v>
      </c>
      <c r="G2453" s="183" t="s">
        <v>5547</v>
      </c>
      <c r="H2453" s="174">
        <v>0.5</v>
      </c>
      <c r="I2453" s="173"/>
      <c r="J2453" s="170" t="s">
        <v>133</v>
      </c>
      <c r="K2453" s="175">
        <v>45611.3965972222</v>
      </c>
      <c r="L2453" s="170" t="s">
        <v>134</v>
      </c>
      <c r="M2453" s="171"/>
      <c r="N2453" s="170" t="s">
        <v>134</v>
      </c>
      <c r="O2453" s="173" t="s">
        <v>4762</v>
      </c>
      <c r="P2453" s="176"/>
    </row>
    <row spans="1:16" x14ac:dyDescent="0.25" outlineLevel="0" r="2454">
      <c r="A2454" s="168">
        <v>2456</v>
      </c>
      <c r="B2454" s="169">
        <v>1</v>
      </c>
      <c r="C2454" s="170" t="s">
        <v>15</v>
      </c>
      <c r="D2454" s="177">
        <v>45611</v>
      </c>
      <c r="E2454" s="170" t="s">
        <v>713</v>
      </c>
      <c r="F2454" s="182" t="s">
        <v>2244</v>
      </c>
      <c r="G2454" s="183" t="s">
        <v>5548</v>
      </c>
      <c r="H2454" s="174">
        <v>0.75</v>
      </c>
      <c r="I2454" s="173"/>
      <c r="J2454" s="170" t="s">
        <v>133</v>
      </c>
      <c r="K2454" s="175">
        <v>45611.409224537</v>
      </c>
      <c r="L2454" s="170" t="inlineStr">
        <is>
          <t>VRAI</t>
        </is>
      </c>
      <c r="M2454" s="171">
        <v>45612.4206365741</v>
      </c>
      <c r="N2454" s="170" t="s">
        <v>134</v>
      </c>
      <c r="O2454" s="173" t="inlineStr">
        <is>
          <t>APP_v5.D.1.xlsb</t>
        </is>
      </c>
      <c r="P2454" s="176" t="inlineStr">
        <is>
          <t>24-24620</t>
        </is>
      </c>
    </row>
    <row spans="1:16" x14ac:dyDescent="0.25" outlineLevel="0" r="2455">
      <c r="A2455" s="168">
        <v>2457</v>
      </c>
      <c r="B2455" s="169">
        <v>1</v>
      </c>
      <c r="C2455" s="170" t="s">
        <v>15</v>
      </c>
      <c r="D2455" s="177">
        <v>45611</v>
      </c>
      <c r="E2455" s="170" t="s">
        <v>292</v>
      </c>
      <c r="F2455" s="182" t="s">
        <v>2265</v>
      </c>
      <c r="G2455" s="183" t="s">
        <v>5549</v>
      </c>
      <c r="H2455" s="174">
        <v>1.5</v>
      </c>
      <c r="I2455" s="173"/>
      <c r="J2455" s="170" t="s">
        <v>133</v>
      </c>
      <c r="K2455" s="175">
        <v>45611.4453703704</v>
      </c>
      <c r="L2455" s="170" t="s">
        <v>134</v>
      </c>
      <c r="M2455" s="171"/>
      <c r="N2455" s="170" t="s">
        <v>134</v>
      </c>
      <c r="O2455" s="173" t="s">
        <v>4762</v>
      </c>
      <c r="P2455" s="176"/>
    </row>
    <row spans="1:16" x14ac:dyDescent="0.25" outlineLevel="0" r="2456">
      <c r="A2456" s="168">
        <v>2458</v>
      </c>
      <c r="B2456" s="169">
        <v>1</v>
      </c>
      <c r="C2456" s="170" t="s">
        <v>15</v>
      </c>
      <c r="D2456" s="177">
        <v>45611</v>
      </c>
      <c r="E2456" s="170" t="s">
        <v>557</v>
      </c>
      <c r="F2456" s="182" t="s">
        <v>591</v>
      </c>
      <c r="G2456" s="183" t="s">
        <v>5550</v>
      </c>
      <c r="H2456" s="174">
        <v>0.5</v>
      </c>
      <c r="I2456" s="173"/>
      <c r="J2456" s="170" t="s">
        <v>133</v>
      </c>
      <c r="K2456" s="175">
        <v>45611.4505439815</v>
      </c>
      <c r="L2456" s="170" t="s">
        <v>133</v>
      </c>
      <c r="M2456" s="171">
        <v>45612</v>
      </c>
      <c r="N2456" s="170" t="s">
        <v>134</v>
      </c>
      <c r="O2456" s="173" t="s">
        <v>4762</v>
      </c>
      <c r="P2456" s="176" t="s">
        <v>5146</v>
      </c>
    </row>
    <row spans="1:16" x14ac:dyDescent="0.25" outlineLevel="0" r="2457">
      <c r="A2457" s="168">
        <v>2459</v>
      </c>
      <c r="B2457" s="169">
        <v>1</v>
      </c>
      <c r="C2457" s="170" t="s">
        <v>15</v>
      </c>
      <c r="D2457" s="177">
        <v>45611</v>
      </c>
      <c r="E2457" s="170" t="s">
        <v>1570</v>
      </c>
      <c r="F2457" s="182" t="s">
        <v>2275</v>
      </c>
      <c r="G2457" s="183" t="s">
        <v>5551</v>
      </c>
      <c r="H2457" s="174">
        <v>0.5</v>
      </c>
      <c r="I2457" s="173"/>
      <c r="J2457" s="170" t="s">
        <v>133</v>
      </c>
      <c r="K2457" s="175">
        <v>45611.4507986111</v>
      </c>
      <c r="L2457" s="170" t="inlineStr">
        <is>
          <t>VRAI</t>
        </is>
      </c>
      <c r="M2457" s="171">
        <v>45612.4248842593</v>
      </c>
      <c r="N2457" s="170" t="s">
        <v>134</v>
      </c>
      <c r="O2457" s="173" t="inlineStr">
        <is>
          <t>APP_v5.D.1.xlsb</t>
        </is>
      </c>
      <c r="P2457" s="176" t="inlineStr">
        <is>
          <t>24-24621</t>
        </is>
      </c>
    </row>
    <row spans="1:16" x14ac:dyDescent="0.25" outlineLevel="0" r="2458">
      <c r="A2458" s="168">
        <v>2460</v>
      </c>
      <c r="B2458" s="169">
        <v>1</v>
      </c>
      <c r="C2458" s="170" t="s">
        <v>15</v>
      </c>
      <c r="D2458" s="177">
        <v>45611</v>
      </c>
      <c r="E2458" s="170" t="s">
        <v>369</v>
      </c>
      <c r="F2458" s="182" t="s">
        <v>949</v>
      </c>
      <c r="G2458" s="183" t="s">
        <v>5552</v>
      </c>
      <c r="H2458" s="174">
        <v>0.4</v>
      </c>
      <c r="I2458" s="173"/>
      <c r="J2458" s="170" t="s">
        <v>133</v>
      </c>
      <c r="K2458" s="175">
        <v>45611.4636921296</v>
      </c>
      <c r="L2458" s="170" t="inlineStr">
        <is>
          <t>VRAI</t>
        </is>
      </c>
      <c r="M2458" s="171">
        <v>45612.4547569444</v>
      </c>
      <c r="N2458" s="170" t="s">
        <v>134</v>
      </c>
      <c r="O2458" s="173" t="inlineStr">
        <is>
          <t>APP_v5.D.1.xlsb</t>
        </is>
      </c>
      <c r="P2458" s="176" t="inlineStr">
        <is>
          <t>24-24631</t>
        </is>
      </c>
    </row>
    <row spans="1:16" x14ac:dyDescent="0.25" outlineLevel="0" r="2459">
      <c r="A2459" s="168">
        <v>2461</v>
      </c>
      <c r="B2459" s="169">
        <v>1</v>
      </c>
      <c r="C2459" s="170" t="s">
        <v>15</v>
      </c>
      <c r="D2459" s="177">
        <v>45611</v>
      </c>
      <c r="E2459" s="170" t="s">
        <v>458</v>
      </c>
      <c r="F2459" s="182" t="s">
        <v>504</v>
      </c>
      <c r="G2459" s="183" t="s">
        <v>5553</v>
      </c>
      <c r="H2459" s="174">
        <v>2.25</v>
      </c>
      <c r="I2459" s="173"/>
      <c r="J2459" s="170" t="s">
        <v>133</v>
      </c>
      <c r="K2459" s="175">
        <v>45611.6936226852</v>
      </c>
      <c r="L2459" s="170" t="s">
        <v>133</v>
      </c>
      <c r="M2459" s="171">
        <v>45612</v>
      </c>
      <c r="N2459" s="170" t="s">
        <v>134</v>
      </c>
      <c r="O2459" s="173" t="s">
        <v>4762</v>
      </c>
      <c r="P2459" s="176" t="s">
        <v>5150</v>
      </c>
    </row>
    <row spans="1:16" x14ac:dyDescent="0.25" outlineLevel="0" r="2460">
      <c r="A2460" s="168">
        <v>2462</v>
      </c>
      <c r="B2460" s="169">
        <v>1</v>
      </c>
      <c r="C2460" s="170" t="s">
        <v>15</v>
      </c>
      <c r="D2460" s="177">
        <v>45611</v>
      </c>
      <c r="E2460" s="170" t="s">
        <v>535</v>
      </c>
      <c r="F2460" s="182" t="s">
        <v>932</v>
      </c>
      <c r="G2460" s="183" t="s">
        <v>5554</v>
      </c>
      <c r="H2460" s="174">
        <v>2</v>
      </c>
      <c r="I2460" s="173"/>
      <c r="J2460" s="170" t="s">
        <v>133</v>
      </c>
      <c r="K2460" s="175">
        <v>45611.7658217593</v>
      </c>
      <c r="L2460" s="170" t="inlineStr">
        <is>
          <t>VRAI</t>
        </is>
      </c>
      <c r="M2460" s="171">
        <v>45612.4963773148</v>
      </c>
      <c r="N2460" s="170" t="s">
        <v>134</v>
      </c>
      <c r="O2460" s="173" t="inlineStr">
        <is>
          <t>APP_v5.D.1.xlsb</t>
        </is>
      </c>
      <c r="P2460" s="176" t="inlineStr">
        <is>
          <t>24-24641</t>
        </is>
      </c>
    </row>
    <row spans="1:16" x14ac:dyDescent="0.25" outlineLevel="0" r="2461">
      <c r="A2461" s="168">
        <v>2463</v>
      </c>
      <c r="B2461" s="169">
        <v>3</v>
      </c>
      <c r="C2461" s="170" t="s">
        <v>131</v>
      </c>
      <c r="D2461" s="177">
        <v>45611</v>
      </c>
      <c r="E2461" s="170" t="s">
        <v>607</v>
      </c>
      <c r="F2461" s="182" t="s">
        <v>3066</v>
      </c>
      <c r="G2461" s="183" t="s">
        <v>5555</v>
      </c>
      <c r="H2461" s="174">
        <v>0.5</v>
      </c>
      <c r="I2461" s="173"/>
      <c r="J2461" s="170" t="s">
        <v>133</v>
      </c>
      <c r="K2461" s="175">
        <v>45611.5898611111</v>
      </c>
      <c r="L2461" s="170" t="s">
        <v>134</v>
      </c>
      <c r="M2461" s="171"/>
      <c r="N2461" s="170" t="s">
        <v>134</v>
      </c>
      <c r="O2461" s="173" t="s">
        <v>4762</v>
      </c>
      <c r="P2461" s="176"/>
    </row>
    <row spans="1:16" x14ac:dyDescent="0.25" outlineLevel="0" r="2462">
      <c r="A2462" s="168">
        <v>2464</v>
      </c>
      <c r="B2462" s="169">
        <v>1</v>
      </c>
      <c r="C2462" s="170" t="s">
        <v>15</v>
      </c>
      <c r="D2462" s="177">
        <v>45611</v>
      </c>
      <c r="E2462" s="170" t="s">
        <v>188</v>
      </c>
      <c r="F2462" s="182" t="s">
        <v>494</v>
      </c>
      <c r="G2462" s="183" t="s">
        <v>5556</v>
      </c>
      <c r="H2462" s="174">
        <v>0.5</v>
      </c>
      <c r="I2462" s="173"/>
      <c r="J2462" s="170" t="s">
        <v>133</v>
      </c>
      <c r="K2462" s="175">
        <v>45611.6039236111</v>
      </c>
      <c r="L2462" s="170" t="s">
        <v>134</v>
      </c>
      <c r="M2462" s="171"/>
      <c r="N2462" s="170" t="s">
        <v>134</v>
      </c>
      <c r="O2462" s="173" t="s">
        <v>4762</v>
      </c>
      <c r="P2462" s="176"/>
    </row>
    <row spans="1:16" x14ac:dyDescent="0.25" outlineLevel="0" r="2463">
      <c r="A2463" s="168">
        <v>2465</v>
      </c>
      <c r="B2463" s="169">
        <v>1</v>
      </c>
      <c r="C2463" s="170" t="s">
        <v>15</v>
      </c>
      <c r="D2463" s="177">
        <v>45611</v>
      </c>
      <c r="E2463" s="170" t="s">
        <v>358</v>
      </c>
      <c r="F2463" s="182" t="s">
        <v>1833</v>
      </c>
      <c r="G2463" s="183" t="s">
        <v>5557</v>
      </c>
      <c r="H2463" s="174">
        <v>1.5</v>
      </c>
      <c r="I2463" s="173"/>
      <c r="J2463" s="170" t="s">
        <v>133</v>
      </c>
      <c r="K2463" s="175">
        <v>45611.6866666667</v>
      </c>
      <c r="L2463" s="170" t="s">
        <v>134</v>
      </c>
      <c r="M2463" s="171"/>
      <c r="N2463" s="170" t="s">
        <v>134</v>
      </c>
      <c r="O2463" s="173" t="s">
        <v>4762</v>
      </c>
      <c r="P2463" s="176"/>
    </row>
    <row spans="1:16" x14ac:dyDescent="0.25" outlineLevel="0" r="2464">
      <c r="A2464" s="168">
        <v>2466</v>
      </c>
      <c r="B2464" s="169">
        <v>2</v>
      </c>
      <c r="C2464" s="170" t="s">
        <v>16</v>
      </c>
      <c r="D2464" s="177">
        <v>45611</v>
      </c>
      <c r="E2464" s="170" t="s">
        <v>524</v>
      </c>
      <c r="F2464" s="182" t="s">
        <v>1412</v>
      </c>
      <c r="G2464" s="183" t="s">
        <v>5558</v>
      </c>
      <c r="H2464" s="174">
        <v>1</v>
      </c>
      <c r="I2464" s="173"/>
      <c r="J2464" s="170" t="s">
        <v>133</v>
      </c>
      <c r="K2464" s="175">
        <v>45611.7040277778</v>
      </c>
      <c r="L2464" s="170" t="s">
        <v>134</v>
      </c>
      <c r="M2464" s="171"/>
      <c r="N2464" s="170" t="s">
        <v>134</v>
      </c>
      <c r="O2464" s="173" t="s">
        <v>4762</v>
      </c>
      <c r="P2464" s="176"/>
    </row>
    <row spans="1:16" x14ac:dyDescent="0.25" outlineLevel="0" r="2465">
      <c r="A2465" s="168">
        <v>2467</v>
      </c>
      <c r="B2465" s="169">
        <v>2</v>
      </c>
      <c r="C2465" s="170" t="s">
        <v>16</v>
      </c>
      <c r="D2465" s="177">
        <v>45611</v>
      </c>
      <c r="E2465" s="170" t="s">
        <v>186</v>
      </c>
      <c r="F2465" s="182" t="s">
        <v>2373</v>
      </c>
      <c r="G2465" s="183" t="s">
        <v>5559</v>
      </c>
      <c r="H2465" s="174">
        <v>1.3</v>
      </c>
      <c r="I2465" s="173"/>
      <c r="J2465" s="170" t="s">
        <v>133</v>
      </c>
      <c r="K2465" s="175">
        <v>45611.7071064815</v>
      </c>
      <c r="L2465" s="170" t="s">
        <v>134</v>
      </c>
      <c r="M2465" s="171"/>
      <c r="N2465" s="170" t="s">
        <v>134</v>
      </c>
      <c r="O2465" s="173" t="s">
        <v>4762</v>
      </c>
      <c r="P2465" s="176"/>
    </row>
    <row spans="1:16" x14ac:dyDescent="0.25" outlineLevel="0" r="2466">
      <c r="A2466" s="168">
        <v>2468</v>
      </c>
      <c r="B2466" s="169">
        <v>2</v>
      </c>
      <c r="C2466" s="170" t="s">
        <v>16</v>
      </c>
      <c r="D2466" s="177">
        <v>45611</v>
      </c>
      <c r="E2466" s="170" t="s">
        <v>2502</v>
      </c>
      <c r="F2466" s="182" t="s">
        <v>2503</v>
      </c>
      <c r="G2466" s="183" t="s">
        <v>5560</v>
      </c>
      <c r="H2466" s="174">
        <v>0.5</v>
      </c>
      <c r="I2466" s="173"/>
      <c r="J2466" s="170" t="s">
        <v>133</v>
      </c>
      <c r="K2466" s="175">
        <v>45611.7140625</v>
      </c>
      <c r="L2466" s="170" t="s">
        <v>134</v>
      </c>
      <c r="M2466" s="171"/>
      <c r="N2466" s="170" t="s">
        <v>134</v>
      </c>
      <c r="O2466" s="173" t="s">
        <v>4762</v>
      </c>
      <c r="P2466" s="176"/>
    </row>
    <row spans="1:16" x14ac:dyDescent="0.25" outlineLevel="0" r="2467">
      <c r="A2467" s="168">
        <v>2469</v>
      </c>
      <c r="B2467" s="169">
        <v>2</v>
      </c>
      <c r="C2467" s="170" t="s">
        <v>16</v>
      </c>
      <c r="D2467" s="177">
        <v>45611</v>
      </c>
      <c r="E2467" s="170" t="s">
        <v>1295</v>
      </c>
      <c r="F2467" s="182" t="s">
        <v>1296</v>
      </c>
      <c r="G2467" s="183" t="s">
        <v>5561</v>
      </c>
      <c r="H2467" s="174">
        <v>0.5</v>
      </c>
      <c r="I2467" s="173"/>
      <c r="J2467" s="170" t="s">
        <v>133</v>
      </c>
      <c r="K2467" s="175">
        <v>45611.7122569444</v>
      </c>
      <c r="L2467" s="170" t="s">
        <v>134</v>
      </c>
      <c r="M2467" s="171"/>
      <c r="N2467" s="170" t="s">
        <v>134</v>
      </c>
      <c r="O2467" s="173" t="s">
        <v>4762</v>
      </c>
      <c r="P2467" s="176"/>
    </row>
    <row spans="1:16" x14ac:dyDescent="0.25" outlineLevel="0" r="2468">
      <c r="A2468" s="168">
        <v>2470</v>
      </c>
      <c r="B2468" s="169">
        <v>2</v>
      </c>
      <c r="C2468" s="170" t="s">
        <v>16</v>
      </c>
      <c r="D2468" s="177">
        <v>45611</v>
      </c>
      <c r="E2468" s="170" t="s">
        <v>2744</v>
      </c>
      <c r="F2468" s="182" t="s">
        <v>2745</v>
      </c>
      <c r="G2468" s="183" t="s">
        <v>5562</v>
      </c>
      <c r="H2468" s="174">
        <v>0.2</v>
      </c>
      <c r="I2468" s="173"/>
      <c r="J2468" s="170" t="s">
        <v>133</v>
      </c>
      <c r="K2468" s="175">
        <v>45611.7145949074</v>
      </c>
      <c r="L2468" s="170" t="s">
        <v>134</v>
      </c>
      <c r="M2468" s="171"/>
      <c r="N2468" s="170" t="s">
        <v>134</v>
      </c>
      <c r="O2468" s="173" t="s">
        <v>4762</v>
      </c>
      <c r="P2468" s="176"/>
    </row>
    <row spans="1:16" x14ac:dyDescent="0.25" outlineLevel="0" r="2469">
      <c r="A2469" s="168">
        <v>2471</v>
      </c>
      <c r="B2469" s="169">
        <v>2</v>
      </c>
      <c r="C2469" s="170" t="s">
        <v>16</v>
      </c>
      <c r="D2469" s="177">
        <v>45611</v>
      </c>
      <c r="E2469" s="170" t="s">
        <v>556</v>
      </c>
      <c r="F2469" s="182" t="s">
        <v>1560</v>
      </c>
      <c r="G2469" s="183" t="s">
        <v>5563</v>
      </c>
      <c r="H2469" s="174">
        <v>0.8</v>
      </c>
      <c r="I2469" s="173"/>
      <c r="J2469" s="170" t="s">
        <v>133</v>
      </c>
      <c r="K2469" s="175">
        <v>45611.7152199074</v>
      </c>
      <c r="L2469" s="170" t="inlineStr">
        <is>
          <t>VRAI</t>
        </is>
      </c>
      <c r="M2469" s="171">
        <v>45612.4680208333</v>
      </c>
      <c r="N2469" s="170" t="s">
        <v>134</v>
      </c>
      <c r="O2469" s="173" t="inlineStr">
        <is>
          <t>APP_v5.D.1.xlsb</t>
        </is>
      </c>
      <c r="P2469" s="176" t="inlineStr">
        <is>
          <t>24-24633</t>
        </is>
      </c>
    </row>
    <row spans="1:16" x14ac:dyDescent="0.25" outlineLevel="0" r="2470">
      <c r="A2470" s="168">
        <v>2472</v>
      </c>
      <c r="B2470" s="169">
        <v>2</v>
      </c>
      <c r="C2470" s="170" t="s">
        <v>16</v>
      </c>
      <c r="D2470" s="177">
        <v>45611</v>
      </c>
      <c r="E2470" s="170" t="s">
        <v>513</v>
      </c>
      <c r="F2470" s="182" t="s">
        <v>1012</v>
      </c>
      <c r="G2470" s="183" t="s">
        <v>5564</v>
      </c>
      <c r="H2470" s="174">
        <v>1.3</v>
      </c>
      <c r="I2470" s="173"/>
      <c r="J2470" s="170" t="s">
        <v>133</v>
      </c>
      <c r="K2470" s="175">
        <v>45611.7163541667</v>
      </c>
      <c r="L2470" s="170" t="s">
        <v>134</v>
      </c>
      <c r="M2470" s="171"/>
      <c r="N2470" s="170" t="s">
        <v>134</v>
      </c>
      <c r="O2470" s="173" t="s">
        <v>4762</v>
      </c>
      <c r="P2470" s="176"/>
    </row>
    <row spans="1:16" x14ac:dyDescent="0.25" outlineLevel="0" r="2471">
      <c r="A2471" s="168">
        <v>2473</v>
      </c>
      <c r="B2471" s="169">
        <v>2</v>
      </c>
      <c r="C2471" s="170" t="s">
        <v>16</v>
      </c>
      <c r="D2471" s="177">
        <v>45611</v>
      </c>
      <c r="E2471" s="170" t="s">
        <v>573</v>
      </c>
      <c r="F2471" s="182" t="s">
        <v>600</v>
      </c>
      <c r="G2471" s="183" t="s">
        <v>5565</v>
      </c>
      <c r="H2471" s="174">
        <v>1.3</v>
      </c>
      <c r="I2471" s="173"/>
      <c r="J2471" s="170" t="s">
        <v>133</v>
      </c>
      <c r="K2471" s="175">
        <v>45611.7177430556</v>
      </c>
      <c r="L2471" s="170" t="s">
        <v>134</v>
      </c>
      <c r="M2471" s="171"/>
      <c r="N2471" s="170" t="s">
        <v>134</v>
      </c>
      <c r="O2471" s="173" t="s">
        <v>4762</v>
      </c>
      <c r="P2471" s="176"/>
    </row>
    <row spans="1:16" x14ac:dyDescent="0.25" outlineLevel="0" r="2472">
      <c r="A2472" s="168">
        <v>2474</v>
      </c>
      <c r="B2472" s="169">
        <v>2</v>
      </c>
      <c r="C2472" s="170" t="s">
        <v>16</v>
      </c>
      <c r="D2472" s="177">
        <v>45611</v>
      </c>
      <c r="E2472" s="170" t="s">
        <v>148</v>
      </c>
      <c r="F2472" s="182" t="s">
        <v>3065</v>
      </c>
      <c r="G2472" s="183" t="s">
        <v>5566</v>
      </c>
      <c r="H2472" s="174">
        <v>1.3</v>
      </c>
      <c r="I2472" s="173"/>
      <c r="J2472" s="170" t="s">
        <v>134</v>
      </c>
      <c r="K2472" s="175">
        <v>45611.7183333333</v>
      </c>
      <c r="L2472" s="170" t="s">
        <v>134</v>
      </c>
      <c r="M2472" s="171"/>
      <c r="N2472" s="170" t="s">
        <v>134</v>
      </c>
      <c r="O2472" s="173" t="s">
        <v>4762</v>
      </c>
      <c r="P2472" s="176"/>
    </row>
    <row outlineLevel="0" r="2473">
      <c r="A2473" s="12">
        <v>2475</v>
      </c>
      <c r="B2473" s="12">
        <v>1</v>
      </c>
      <c r="C2473" s="12" t="inlineStr">
        <is>
          <t>GC</t>
        </is>
      </c>
      <c r="D2473" s="2">
        <v>45594</v>
      </c>
      <c r="E2473" s="12" t="inlineStr">
        <is>
          <t>1430b</t>
        </is>
      </c>
      <c r="F2473" s="12" t="inlineStr">
        <is>
          <t>Fiducie Familiale Camirand-Villeneuve 2019 [Céline Camirand]</t>
        </is>
      </c>
      <c r="G2473" s="12" t="inlineStr">
        <is>
          <t>tel avec Céline sur cpg dans la fiducie et pourquoi</t>
        </is>
      </c>
      <c r="H2473" s="12">
        <v>0.4</v>
      </c>
      <c r="J2473" s="12" t="inlineStr">
        <is>
          <t>VRAI</t>
        </is>
      </c>
      <c r="K2473" s="2">
        <v>45612.5200810185</v>
      </c>
      <c r="L2473" s="12" t="inlineStr">
        <is>
          <t>VRAI</t>
        </is>
      </c>
      <c r="M2473" s="2">
        <v>45612</v>
      </c>
      <c r="N2473" s="12" t="inlineStr">
        <is>
          <t>FAUX</t>
        </is>
      </c>
      <c r="O2473" s="12" t="inlineStr">
        <is>
          <t>APP_v5.D.1.xlsb</t>
        </is>
      </c>
      <c r="P2473" s="12" t="inlineStr">
        <is>
          <t>24-24648</t>
        </is>
      </c>
    </row>
    <row outlineLevel="0" r="2474">
      <c r="A2474" s="12">
        <v>2476</v>
      </c>
      <c r="B2474" s="12">
        <v>1</v>
      </c>
      <c r="C2474" s="12" t="inlineStr">
        <is>
          <t>GC</t>
        </is>
      </c>
      <c r="D2474" s="2">
        <v>46211</v>
      </c>
      <c r="E2474" s="12" t="inlineStr">
        <is>
          <t>104</t>
        </is>
      </c>
      <c r="F2474" s="12" t="inlineStr">
        <is>
          <t>Groupe Millénium Micro Inc. [Carl Paquin]</t>
        </is>
      </c>
      <c r="G2474" s="12" t="inlineStr">
        <is>
          <t>analyse des états financiers et t2 de Orcim + soulever les points importants et me remettre dans le dossier</t>
        </is>
      </c>
      <c r="H2474" s="12">
        <v>1.25</v>
      </c>
      <c r="J2474" s="12" t="inlineStr">
        <is>
          <t>VRAI</t>
        </is>
      </c>
      <c r="K2474" s="2">
        <v>45612.5587847222</v>
      </c>
      <c r="L2474" s="12" t="inlineStr">
        <is>
          <t>FAUX</t>
        </is>
      </c>
      <c r="N2474" s="12" t="inlineStr">
        <is>
          <t>VRAI</t>
        </is>
      </c>
      <c r="O2474" s="12" t="inlineStr">
        <is>
          <t>APP_v5.D.1.xlsb</t>
        </is>
      </c>
    </row>
    <row outlineLevel="0" r="2475">
      <c r="A2475" s="12">
        <v>2477</v>
      </c>
      <c r="B2475" s="12">
        <v>1</v>
      </c>
      <c r="C2475" s="12" t="inlineStr">
        <is>
          <t>GC</t>
        </is>
      </c>
      <c r="D2475" s="2">
        <v>45612</v>
      </c>
      <c r="E2475" s="12" t="inlineStr">
        <is>
          <t>104</t>
        </is>
      </c>
      <c r="F2475" s="12" t="inlineStr">
        <is>
          <t>Groupe Millénium Micro Inc. [Carl Paquin]</t>
        </is>
      </c>
      <c r="G2475" s="12" t="inlineStr">
        <is>
          <t>analyse des états financiers et t2 Orcim + soulever les points importants et me remettre dans le dossier</t>
        </is>
      </c>
      <c r="H2475" s="12">
        <v>1.25</v>
      </c>
      <c r="J2475" s="12" t="inlineStr">
        <is>
          <t>VRAI</t>
        </is>
      </c>
      <c r="K2475" s="2">
        <v>45612.5576967593</v>
      </c>
      <c r="L2475" s="12" t="inlineStr">
        <is>
          <t>FAUX</t>
        </is>
      </c>
      <c r="N2475" s="12" t="inlineStr">
        <is>
          <t>VRAI</t>
        </is>
      </c>
      <c r="O2475" s="12" t="inlineStr">
        <is>
          <t>APP_v5.D.1.xlsb</t>
        </is>
      </c>
    </row>
    <row outlineLevel="0" r="2476">
      <c r="A2476" s="12">
        <v>2478</v>
      </c>
      <c r="B2476" s="12">
        <v>1</v>
      </c>
      <c r="C2476" s="12" t="inlineStr">
        <is>
          <t>GC</t>
        </is>
      </c>
      <c r="D2476" s="2">
        <v>46211</v>
      </c>
      <c r="E2476" s="12" t="inlineStr">
        <is>
          <t>104</t>
        </is>
      </c>
      <c r="F2476" s="12" t="inlineStr">
        <is>
          <t>Groupe Millénium Micro Inc. [Carl Paquin]</t>
        </is>
      </c>
      <c r="G2476" s="12" t="inlineStr">
        <is>
          <t>analyse des états financiers et t2 Orcim + soulever les points importants et me remettre dans le dossier</t>
        </is>
      </c>
      <c r="H2476" s="12">
        <v>1.25</v>
      </c>
      <c r="J2476" s="12" t="inlineStr">
        <is>
          <t>VRAI</t>
        </is>
      </c>
      <c r="K2476" s="2">
        <v>45612.5596180556</v>
      </c>
      <c r="L2476" s="12" t="inlineStr">
        <is>
          <t>FAUX</t>
        </is>
      </c>
      <c r="N2476" s="12" t="inlineStr">
        <is>
          <t>VRAI</t>
        </is>
      </c>
      <c r="O2476" s="12" t="inlineStr">
        <is>
          <t>APP_v5.D.1.xlsb</t>
        </is>
      </c>
    </row>
    <row outlineLevel="0" r="2477">
      <c r="A2477" s="12">
        <v>2479</v>
      </c>
      <c r="B2477" s="12">
        <v>1</v>
      </c>
      <c r="C2477" s="12" t="inlineStr">
        <is>
          <t>GC</t>
        </is>
      </c>
      <c r="D2477" s="2">
        <v>46211</v>
      </c>
      <c r="E2477" s="12" t="inlineStr">
        <is>
          <t>104</t>
        </is>
      </c>
      <c r="F2477" s="12" t="inlineStr">
        <is>
          <t>Groupe Millénium Micro Inc. [Carl Paquin]</t>
        </is>
      </c>
      <c r="G2477" s="12" t="inlineStr">
        <is>
          <t>Analyse EF et T2 de Orcim</t>
        </is>
      </c>
      <c r="H2477" s="12">
        <v>1.25</v>
      </c>
      <c r="J2477" s="12" t="inlineStr">
        <is>
          <t>VRAI</t>
        </is>
      </c>
      <c r="K2477" s="2">
        <v>45612.5596875</v>
      </c>
      <c r="L2477" s="12" t="inlineStr">
        <is>
          <t>FAUX</t>
        </is>
      </c>
      <c r="N2477" s="12" t="inlineStr">
        <is>
          <t>VRAI</t>
        </is>
      </c>
      <c r="O2477" s="12" t="inlineStr">
        <is>
          <t>APP_v5.D.1.xlsb</t>
        </is>
      </c>
    </row>
    <row outlineLevel="0" r="2478">
      <c r="A2478" s="12">
        <v>2480</v>
      </c>
      <c r="B2478" s="12">
        <v>1</v>
      </c>
      <c r="C2478" s="12" t="inlineStr">
        <is>
          <t>GC</t>
        </is>
      </c>
      <c r="D2478" s="2">
        <v>46211</v>
      </c>
      <c r="E2478" s="12" t="inlineStr">
        <is>
          <t>104</t>
        </is>
      </c>
      <c r="F2478" s="12" t="inlineStr">
        <is>
          <t>Groupe Millénium Micro Inc. [Carl Paquin]</t>
        </is>
      </c>
      <c r="G2478" s="12" t="inlineStr">
        <is>
          <t>analyse des états financiers et t2 Orcim + soulever les points importants et me remettre dans le dossier</t>
        </is>
      </c>
      <c r="H2478" s="12">
        <v>1.25</v>
      </c>
      <c r="J2478" s="12" t="inlineStr">
        <is>
          <t>VRAI</t>
        </is>
      </c>
      <c r="K2478" s="2">
        <v>45612.5601736111</v>
      </c>
      <c r="L2478" s="12" t="inlineStr">
        <is>
          <t>FAUX</t>
        </is>
      </c>
      <c r="N2478" s="12" t="inlineStr">
        <is>
          <t>VRAI</t>
        </is>
      </c>
      <c r="O2478" s="12" t="inlineStr">
        <is>
          <t>APP_v5.D.1.xlsb</t>
        </is>
      </c>
    </row>
    <row outlineLevel="0" r="2479">
      <c r="A2479" s="12">
        <v>2481</v>
      </c>
      <c r="B2479" s="12">
        <v>1</v>
      </c>
      <c r="C2479" s="12" t="inlineStr">
        <is>
          <t>GC</t>
        </is>
      </c>
      <c r="D2479" s="2">
        <v>45612</v>
      </c>
      <c r="E2479" s="12" t="inlineStr">
        <is>
          <t>104</t>
        </is>
      </c>
      <c r="F2479" s="12" t="inlineStr">
        <is>
          <t>Groupe Millénium Micro Inc. [Carl Paquin]</t>
        </is>
      </c>
      <c r="G2479" s="12" t="inlineStr">
        <is>
          <t>analyse des états financiers et t2 Orcim + soulever les points importants et me remettre dans le dossier - en date du 31/08</t>
        </is>
      </c>
      <c r="H2479" s="12">
        <v>1.25</v>
      </c>
      <c r="J2479" s="12" t="inlineStr">
        <is>
          <t>VRAI</t>
        </is>
      </c>
      <c r="K2479" s="2">
        <v>45612.5606134259</v>
      </c>
      <c r="L2479" s="12" t="inlineStr">
        <is>
          <t>FAUX</t>
        </is>
      </c>
      <c r="N2479" s="12" t="inlineStr">
        <is>
          <t>FAUX</t>
        </is>
      </c>
      <c r="O2479" s="12" t="inlineStr">
        <is>
          <t>APP_v5.D.1.xlsb</t>
        </is>
      </c>
    </row>
    <row outlineLevel="0" r="2480">
      <c r="A2480" s="12">
        <v>2482</v>
      </c>
      <c r="B2480" s="12">
        <v>1</v>
      </c>
      <c r="C2480" s="12" t="inlineStr">
        <is>
          <t>GC</t>
        </is>
      </c>
      <c r="D2480" s="2">
        <v>45612</v>
      </c>
      <c r="E2480" s="12" t="inlineStr">
        <is>
          <t>1696</t>
        </is>
      </c>
      <c r="F2480" s="12" t="inlineStr">
        <is>
          <t>Photographie Benoit Blain Inc. [Kelly Cochelin]</t>
        </is>
      </c>
      <c r="G2480" s="12" t="inlineStr">
        <is>
          <t>analyse des avances dans 9434 et commentaires</t>
        </is>
      </c>
      <c r="H2480" s="12">
        <v>0.75</v>
      </c>
      <c r="J2480" s="12" t="inlineStr">
        <is>
          <t>VRAI</t>
        </is>
      </c>
      <c r="K2480" s="2">
        <v>45612.6643287037</v>
      </c>
      <c r="L2480" s="12" t="inlineStr">
        <is>
          <t>FAUX</t>
        </is>
      </c>
      <c r="N2480" s="12" t="inlineStr">
        <is>
          <t>FAUX</t>
        </is>
      </c>
      <c r="O2480" s="12" t="inlineStr">
        <is>
          <t>APP_v5.D.1.xlsb</t>
        </is>
      </c>
    </row>
    <row outlineLevel="0" r="2481">
      <c r="A2481" s="12">
        <v>2483</v>
      </c>
      <c r="B2481" s="12">
        <v>1</v>
      </c>
      <c r="C2481" s="12" t="inlineStr">
        <is>
          <t>GC</t>
        </is>
      </c>
      <c r="D2481" s="2">
        <v>45612</v>
      </c>
      <c r="E2481" s="12" t="inlineStr">
        <is>
          <t>503</t>
        </is>
      </c>
      <c r="F2481" s="12" t="inlineStr">
        <is>
          <t>Succession Jacques Raymond [Daniel Raymond]</t>
        </is>
      </c>
      <c r="G2481" s="12" t="inlineStr">
        <is>
          <t>analyse du choix de bump, recherche et courriel</t>
        </is>
      </c>
      <c r="H2481" s="12">
        <v>0.75</v>
      </c>
      <c r="J2481" s="12" t="inlineStr">
        <is>
          <t>VRAI</t>
        </is>
      </c>
      <c r="K2481" s="2">
        <v>45612.6893171296</v>
      </c>
      <c r="L2481" s="12" t="inlineStr">
        <is>
          <t>FAUX</t>
        </is>
      </c>
      <c r="N2481" s="12" t="inlineStr">
        <is>
          <t>FAUX</t>
        </is>
      </c>
      <c r="O2481"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2"/>
  <sheetViews>
    <sheetView zoomScaleNormal="100" workbookViewId="0">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row r="106" spans="1:18" x14ac:dyDescent="0.25">
      <c r="A106" s="153">
        <v>103</v>
      </c>
      <c r="B106" s="154">
        <v>45606.385752314804</v>
      </c>
      <c r="C106" s="72" t="s">
        <v>1067</v>
      </c>
      <c r="D106" s="72" t="s">
        <v>4982</v>
      </c>
      <c r="E106" s="74" t="s">
        <v>927</v>
      </c>
      <c r="F106" s="72" t="s">
        <v>4983</v>
      </c>
      <c r="G106" s="72"/>
      <c r="H106" s="74" t="s">
        <v>1115</v>
      </c>
      <c r="I106" s="72" t="s">
        <v>1116</v>
      </c>
      <c r="J106" s="74" t="s">
        <v>1070</v>
      </c>
      <c r="K106" s="155">
        <v>1588.05</v>
      </c>
      <c r="L106" s="155">
        <v>69.06</v>
      </c>
      <c r="M106" s="155">
        <v>137.78</v>
      </c>
      <c r="N106" s="155">
        <v>69.06</v>
      </c>
      <c r="O106" s="155">
        <v>137.78</v>
      </c>
      <c r="P106" s="155">
        <v>1381.21</v>
      </c>
      <c r="Q106" s="74"/>
      <c r="R106" s="156">
        <v>45606.387511574103</v>
      </c>
    </row>
    <row r="107" spans="1:18" x14ac:dyDescent="0.25">
      <c r="A107" s="153">
        <v>103</v>
      </c>
      <c r="B107" s="154">
        <v>45606.385752314804</v>
      </c>
      <c r="C107" s="72" t="s">
        <v>1067</v>
      </c>
      <c r="D107" s="72" t="s">
        <v>4982</v>
      </c>
      <c r="E107" s="74" t="s">
        <v>927</v>
      </c>
      <c r="F107" s="72" t="s">
        <v>4983</v>
      </c>
      <c r="G107" s="72"/>
      <c r="H107" s="74" t="s">
        <v>1108</v>
      </c>
      <c r="I107" s="72" t="s">
        <v>1109</v>
      </c>
      <c r="J107" s="74" t="s">
        <v>1070</v>
      </c>
      <c r="K107" s="155">
        <v>1019.83</v>
      </c>
      <c r="L107" s="155">
        <v>44.35</v>
      </c>
      <c r="M107" s="155">
        <v>88.48</v>
      </c>
      <c r="N107" s="155">
        <v>44.35</v>
      </c>
      <c r="O107" s="155">
        <v>88.48</v>
      </c>
      <c r="P107" s="155">
        <v>887</v>
      </c>
      <c r="Q107" s="74"/>
      <c r="R107" s="156">
        <v>45606.387511574103</v>
      </c>
    </row>
    <row r="108" spans="1:18" x14ac:dyDescent="0.25">
      <c r="A108" s="153">
        <v>103</v>
      </c>
      <c r="B108" s="154">
        <v>45606.385752314804</v>
      </c>
      <c r="C108" s="72" t="s">
        <v>1067</v>
      </c>
      <c r="D108" s="72" t="s">
        <v>4982</v>
      </c>
      <c r="E108" s="74" t="s">
        <v>927</v>
      </c>
      <c r="F108" s="72" t="s">
        <v>4983</v>
      </c>
      <c r="G108" s="72"/>
      <c r="H108" s="74" t="s">
        <v>1160</v>
      </c>
      <c r="I108" s="72" t="s">
        <v>20</v>
      </c>
      <c r="J108" s="74" t="s">
        <v>1070</v>
      </c>
      <c r="K108" s="155">
        <v>239.56</v>
      </c>
      <c r="L108" s="155">
        <v>10.42</v>
      </c>
      <c r="M108" s="155">
        <v>20.78</v>
      </c>
      <c r="N108" s="155">
        <v>10.42</v>
      </c>
      <c r="O108" s="155">
        <v>20.78</v>
      </c>
      <c r="P108" s="155">
        <v>208.36</v>
      </c>
      <c r="Q108" s="74"/>
      <c r="R108" s="156">
        <v>45606.387511574103</v>
      </c>
    </row>
    <row r="109" spans="1:18" x14ac:dyDescent="0.25">
      <c r="A109" s="153">
        <v>103</v>
      </c>
      <c r="B109" s="154">
        <v>45606.385752314804</v>
      </c>
      <c r="C109" s="72" t="s">
        <v>1067</v>
      </c>
      <c r="D109" s="72" t="s">
        <v>4982</v>
      </c>
      <c r="E109" s="74" t="s">
        <v>927</v>
      </c>
      <c r="F109" s="72" t="s">
        <v>4983</v>
      </c>
      <c r="G109" s="72"/>
      <c r="H109" s="74" t="s">
        <v>1100</v>
      </c>
      <c r="I109" s="72" t="s">
        <v>1101</v>
      </c>
      <c r="J109" s="74" t="s">
        <v>1070</v>
      </c>
      <c r="K109" s="155">
        <v>159.25</v>
      </c>
      <c r="L109" s="155">
        <v>6.93</v>
      </c>
      <c r="M109" s="155">
        <v>13.82</v>
      </c>
      <c r="N109" s="155">
        <v>6.93</v>
      </c>
      <c r="O109" s="155">
        <v>13.82</v>
      </c>
      <c r="P109" s="155">
        <v>138.5</v>
      </c>
      <c r="Q109" s="74"/>
      <c r="R109" s="156">
        <v>45606.387511574103</v>
      </c>
    </row>
    <row r="110" spans="1:18" x14ac:dyDescent="0.25">
      <c r="A110" s="153">
        <v>104</v>
      </c>
      <c r="B110" s="154">
        <v>45608.581319444398</v>
      </c>
      <c r="C110" s="72" t="s">
        <v>478</v>
      </c>
      <c r="D110" s="72" t="s">
        <v>5025</v>
      </c>
      <c r="E110" s="74" t="s">
        <v>5026</v>
      </c>
      <c r="F110" s="72" t="s">
        <v>5027</v>
      </c>
      <c r="G110" s="72"/>
      <c r="H110" s="74" t="s">
        <v>1111</v>
      </c>
      <c r="I110" s="72" t="s">
        <v>1112</v>
      </c>
      <c r="J110" s="74" t="s">
        <v>2615</v>
      </c>
      <c r="K110" s="155">
        <v>49.39</v>
      </c>
      <c r="L110" s="155">
        <v>2.15</v>
      </c>
      <c r="M110" s="155">
        <v>4.28</v>
      </c>
      <c r="N110" s="155">
        <v>1.08</v>
      </c>
      <c r="O110" s="155">
        <v>2.14</v>
      </c>
      <c r="P110" s="155">
        <v>46.17</v>
      </c>
      <c r="Q110" s="74"/>
      <c r="R110" s="156">
        <v>45608.581759259301</v>
      </c>
    </row>
    <row r="111" spans="1:18" x14ac:dyDescent="0.25">
      <c r="A111" s="153">
        <v>105</v>
      </c>
      <c r="B111" s="154">
        <v>45608.713275463</v>
      </c>
      <c r="C111" s="72" t="s">
        <v>1067</v>
      </c>
      <c r="D111" s="72" t="s">
        <v>1225</v>
      </c>
      <c r="E111" s="74" t="s">
        <v>1226</v>
      </c>
      <c r="F111" s="72" t="s">
        <v>5028</v>
      </c>
      <c r="G111" s="72"/>
      <c r="H111" s="74" t="s">
        <v>1104</v>
      </c>
      <c r="I111" s="72" t="s">
        <v>1105</v>
      </c>
      <c r="J111" s="74" t="s">
        <v>1070</v>
      </c>
      <c r="K111" s="155">
        <v>1086.51</v>
      </c>
      <c r="L111" s="155">
        <v>47.25</v>
      </c>
      <c r="M111" s="155">
        <v>94.26</v>
      </c>
      <c r="N111" s="155">
        <v>47.25</v>
      </c>
      <c r="O111" s="155">
        <v>94.26</v>
      </c>
      <c r="P111" s="155">
        <v>945</v>
      </c>
      <c r="Q111" s="74"/>
      <c r="R111" s="156">
        <v>45608.713495370401</v>
      </c>
    </row>
    <row r="112" spans="1:18" x14ac:dyDescent="0.25">
      <c r="A112" s="153">
        <v>106</v>
      </c>
      <c r="B112" s="154">
        <v>45608.715335648201</v>
      </c>
      <c r="C112" s="72" t="s">
        <v>478</v>
      </c>
      <c r="D112" s="72" t="s">
        <v>5029</v>
      </c>
      <c r="E112" s="74" t="s">
        <v>927</v>
      </c>
      <c r="F112" s="72" t="s">
        <v>5030</v>
      </c>
      <c r="G112" s="72"/>
      <c r="H112" s="74" t="s">
        <v>476</v>
      </c>
      <c r="I112" s="72" t="s">
        <v>92</v>
      </c>
      <c r="J112" s="74" t="s">
        <v>1070</v>
      </c>
      <c r="K112" s="155">
        <v>1540.48</v>
      </c>
      <c r="L112" s="155">
        <v>66.989999999999995</v>
      </c>
      <c r="M112" s="155">
        <v>133.65</v>
      </c>
      <c r="N112" s="155">
        <v>66.989999999999995</v>
      </c>
      <c r="O112" s="155">
        <v>133.65</v>
      </c>
      <c r="P112" s="155">
        <v>1339.84</v>
      </c>
      <c r="Q112" s="74"/>
      <c r="R112" s="156">
        <v>45608.715624999997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3"/>
  <sheetViews>
    <sheetView workbookViewId="0">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7">
        <v>45504</v>
      </c>
      <c r="E2" s="96">
        <v>607.24</v>
      </c>
    </row>
    <row r="3" spans="1:5" ht="15" customHeight="1" x14ac:dyDescent="0.25">
      <c r="A3" s="93">
        <v>2</v>
      </c>
      <c r="B3" s="94" t="s">
        <v>1033</v>
      </c>
      <c r="C3" s="95" t="s">
        <v>589</v>
      </c>
      <c r="D3" s="267">
        <v>45505</v>
      </c>
      <c r="E3" s="96">
        <v>1810.86</v>
      </c>
    </row>
    <row r="4" spans="1:5" ht="15" customHeight="1" x14ac:dyDescent="0.25">
      <c r="A4" s="93">
        <v>3</v>
      </c>
      <c r="B4" s="94">
        <v>24374</v>
      </c>
      <c r="C4" s="95" t="s">
        <v>743</v>
      </c>
      <c r="D4" s="267">
        <v>45505</v>
      </c>
      <c r="E4" s="96">
        <v>2816.89</v>
      </c>
    </row>
    <row r="5" spans="1:5" ht="15" customHeight="1" x14ac:dyDescent="0.25">
      <c r="A5" s="93">
        <v>4</v>
      </c>
      <c r="B5" s="94" t="s">
        <v>1038</v>
      </c>
      <c r="C5" s="95" t="s">
        <v>1012</v>
      </c>
      <c r="D5" s="267">
        <v>45505</v>
      </c>
      <c r="E5" s="96">
        <v>1609.65</v>
      </c>
    </row>
    <row r="6" spans="1:5" ht="15" customHeight="1" x14ac:dyDescent="0.25">
      <c r="A6" s="93">
        <v>4</v>
      </c>
      <c r="B6" s="94" t="s">
        <v>1039</v>
      </c>
      <c r="C6" s="95" t="s">
        <v>1012</v>
      </c>
      <c r="D6" s="267">
        <v>45505</v>
      </c>
      <c r="E6" s="96">
        <v>1609.65</v>
      </c>
    </row>
    <row r="7" spans="1:5" ht="15" customHeight="1" x14ac:dyDescent="0.25">
      <c r="A7" s="93">
        <v>4</v>
      </c>
      <c r="B7" s="94" t="s">
        <v>1040</v>
      </c>
      <c r="C7" s="95" t="s">
        <v>1012</v>
      </c>
      <c r="D7" s="267">
        <v>45505</v>
      </c>
      <c r="E7" s="96">
        <v>1609.65</v>
      </c>
    </row>
    <row r="8" spans="1:5" ht="15" customHeight="1" x14ac:dyDescent="0.25">
      <c r="A8" s="93">
        <v>4</v>
      </c>
      <c r="B8" s="94" t="s">
        <v>1041</v>
      </c>
      <c r="C8" s="95" t="s">
        <v>1012</v>
      </c>
      <c r="D8" s="267">
        <v>45505</v>
      </c>
      <c r="E8" s="96">
        <v>1609.65</v>
      </c>
    </row>
    <row r="9" spans="1:5" ht="15" customHeight="1" x14ac:dyDescent="0.25">
      <c r="A9" s="93">
        <v>5</v>
      </c>
      <c r="B9" s="94" t="s">
        <v>1042</v>
      </c>
      <c r="C9" s="95" t="s">
        <v>1012</v>
      </c>
      <c r="D9" s="267">
        <v>45505</v>
      </c>
      <c r="E9" s="96">
        <v>1609.65</v>
      </c>
    </row>
    <row r="10" spans="1:5" ht="15" customHeight="1" x14ac:dyDescent="0.25">
      <c r="A10" s="93">
        <v>5</v>
      </c>
      <c r="B10" s="94" t="s">
        <v>1043</v>
      </c>
      <c r="C10" s="95" t="s">
        <v>1012</v>
      </c>
      <c r="D10" s="267">
        <v>45505</v>
      </c>
      <c r="E10" s="96">
        <v>1106.6400000000001</v>
      </c>
    </row>
    <row r="11" spans="1:5" ht="15" customHeight="1" x14ac:dyDescent="0.25">
      <c r="A11" s="93">
        <v>5</v>
      </c>
      <c r="B11" s="94" t="s">
        <v>1044</v>
      </c>
      <c r="C11" s="95" t="s">
        <v>1012</v>
      </c>
      <c r="D11" s="267">
        <v>45505</v>
      </c>
      <c r="E11" s="96">
        <v>1106.6400000000001</v>
      </c>
    </row>
    <row r="12" spans="1:5" ht="15" customHeight="1" x14ac:dyDescent="0.25">
      <c r="A12" s="93">
        <v>5</v>
      </c>
      <c r="B12" s="94" t="s">
        <v>1045</v>
      </c>
      <c r="C12" s="95" t="s">
        <v>1012</v>
      </c>
      <c r="D12" s="267">
        <v>45505</v>
      </c>
      <c r="E12" s="96">
        <v>1106.6400000000001</v>
      </c>
    </row>
    <row r="13" spans="1:5" ht="15" customHeight="1" x14ac:dyDescent="0.25">
      <c r="A13" s="93">
        <v>5</v>
      </c>
      <c r="B13" s="94" t="s">
        <v>1046</v>
      </c>
      <c r="C13" s="95" t="s">
        <v>1012</v>
      </c>
      <c r="D13" s="267">
        <v>45505</v>
      </c>
      <c r="E13" s="96">
        <v>1810.86</v>
      </c>
    </row>
    <row r="14" spans="1:5" ht="15" customHeight="1" x14ac:dyDescent="0.25">
      <c r="A14" s="93">
        <v>6</v>
      </c>
      <c r="B14" s="94" t="s">
        <v>1047</v>
      </c>
      <c r="C14" s="95" t="s">
        <v>1012</v>
      </c>
      <c r="D14" s="267">
        <v>45505</v>
      </c>
      <c r="E14" s="96">
        <v>1810.86</v>
      </c>
    </row>
    <row r="15" spans="1:5" ht="15" customHeight="1" x14ac:dyDescent="0.25">
      <c r="A15" s="93">
        <v>6</v>
      </c>
      <c r="B15" s="94" t="s">
        <v>1048</v>
      </c>
      <c r="C15" s="95" t="s">
        <v>1012</v>
      </c>
      <c r="D15" s="267">
        <v>45505</v>
      </c>
      <c r="E15" s="96">
        <v>1106.6400000000001</v>
      </c>
    </row>
    <row r="16" spans="1:5" ht="15" customHeight="1" x14ac:dyDescent="0.25">
      <c r="A16" s="93">
        <v>6</v>
      </c>
      <c r="B16" s="94" t="s">
        <v>1049</v>
      </c>
      <c r="C16" s="95" t="s">
        <v>1012</v>
      </c>
      <c r="D16" s="267">
        <v>45505</v>
      </c>
      <c r="E16" s="96">
        <v>1106.6400000000001</v>
      </c>
    </row>
    <row r="17" spans="1:5" ht="15" customHeight="1" x14ac:dyDescent="0.25">
      <c r="A17" s="93">
        <v>6</v>
      </c>
      <c r="B17" s="94" t="s">
        <v>1050</v>
      </c>
      <c r="C17" s="95" t="s">
        <v>1012</v>
      </c>
      <c r="D17" s="267">
        <v>45505</v>
      </c>
      <c r="E17" s="96">
        <v>1106.6400000000001</v>
      </c>
    </row>
    <row r="18" spans="1:5" ht="15" customHeight="1" x14ac:dyDescent="0.25">
      <c r="A18" s="93">
        <v>6</v>
      </c>
      <c r="B18" s="94" t="s">
        <v>1051</v>
      </c>
      <c r="C18" s="95" t="s">
        <v>1012</v>
      </c>
      <c r="D18" s="267">
        <v>45505</v>
      </c>
      <c r="E18" s="96">
        <v>1106.6400000000001</v>
      </c>
    </row>
    <row r="19" spans="1:5" ht="15" customHeight="1" x14ac:dyDescent="0.25">
      <c r="A19" s="93">
        <v>7</v>
      </c>
      <c r="B19" s="94" t="s">
        <v>1052</v>
      </c>
      <c r="C19" s="95" t="s">
        <v>1012</v>
      </c>
      <c r="D19" s="267">
        <v>45505</v>
      </c>
      <c r="E19" s="96">
        <v>1106.6400000000001</v>
      </c>
    </row>
    <row r="20" spans="1:5" ht="15" customHeight="1" x14ac:dyDescent="0.25">
      <c r="A20" s="93">
        <v>7</v>
      </c>
      <c r="B20" s="94" t="s">
        <v>1053</v>
      </c>
      <c r="C20" s="95" t="s">
        <v>1012</v>
      </c>
      <c r="D20" s="267">
        <v>45505</v>
      </c>
      <c r="E20" s="96">
        <v>1106.6400000000001</v>
      </c>
    </row>
    <row r="21" spans="1:5" ht="15" customHeight="1" x14ac:dyDescent="0.25">
      <c r="A21" s="93">
        <v>7</v>
      </c>
      <c r="B21" s="94" t="s">
        <v>1054</v>
      </c>
      <c r="C21" s="95" t="s">
        <v>1012</v>
      </c>
      <c r="D21" s="267">
        <v>45505</v>
      </c>
      <c r="E21" s="96">
        <v>1106.6400000000001</v>
      </c>
    </row>
    <row r="22" spans="1:5" ht="15" customHeight="1" x14ac:dyDescent="0.25">
      <c r="A22" s="93">
        <v>7</v>
      </c>
      <c r="B22" s="94" t="s">
        <v>1055</v>
      </c>
      <c r="C22" s="95" t="s">
        <v>1012</v>
      </c>
      <c r="D22" s="267">
        <v>45505</v>
      </c>
      <c r="E22" s="96">
        <v>1106.6400000000001</v>
      </c>
    </row>
    <row r="23" spans="1:5" ht="15" customHeight="1" x14ac:dyDescent="0.25">
      <c r="A23" s="93">
        <v>7</v>
      </c>
      <c r="B23" s="94" t="s">
        <v>1056</v>
      </c>
      <c r="C23" s="95" t="s">
        <v>1012</v>
      </c>
      <c r="D23" s="267">
        <v>45505</v>
      </c>
      <c r="E23" s="96">
        <v>1106.6400000000001</v>
      </c>
    </row>
    <row r="24" spans="1:5" ht="15" customHeight="1" x14ac:dyDescent="0.25">
      <c r="A24" s="93">
        <v>7</v>
      </c>
      <c r="B24" s="94" t="s">
        <v>1057</v>
      </c>
      <c r="C24" s="95" t="s">
        <v>1012</v>
      </c>
      <c r="D24" s="267">
        <v>45505</v>
      </c>
      <c r="E24" s="96">
        <v>5633.78</v>
      </c>
    </row>
    <row r="25" spans="1:5" ht="15" customHeight="1" x14ac:dyDescent="0.25">
      <c r="A25" s="93">
        <v>8</v>
      </c>
      <c r="B25" s="94" t="s">
        <v>1058</v>
      </c>
      <c r="C25" s="95" t="s">
        <v>500</v>
      </c>
      <c r="D25" s="267">
        <v>45505</v>
      </c>
      <c r="E25" s="96">
        <v>8450.66</v>
      </c>
    </row>
    <row r="26" spans="1:5" ht="15" customHeight="1" x14ac:dyDescent="0.25">
      <c r="A26" s="93">
        <v>9</v>
      </c>
      <c r="B26" s="94" t="s">
        <v>1059</v>
      </c>
      <c r="C26" s="95" t="s">
        <v>1060</v>
      </c>
      <c r="D26" s="267">
        <v>45505</v>
      </c>
      <c r="E26" s="96">
        <v>201.21</v>
      </c>
    </row>
    <row r="27" spans="1:5" ht="15" customHeight="1" x14ac:dyDescent="0.25">
      <c r="A27" s="93">
        <v>10</v>
      </c>
      <c r="B27" s="94" t="s">
        <v>1061</v>
      </c>
      <c r="C27" s="95" t="s">
        <v>548</v>
      </c>
      <c r="D27" s="267">
        <v>45505</v>
      </c>
      <c r="E27" s="96">
        <v>5030.16</v>
      </c>
    </row>
    <row r="28" spans="1:5" ht="15" customHeight="1" x14ac:dyDescent="0.25">
      <c r="A28" s="93">
        <v>11</v>
      </c>
      <c r="B28" s="94" t="s">
        <v>1062</v>
      </c>
      <c r="C28" s="95" t="s">
        <v>599</v>
      </c>
      <c r="D28" s="267">
        <v>45505</v>
      </c>
      <c r="E28" s="96">
        <v>704.23</v>
      </c>
    </row>
    <row r="29" spans="1:5" ht="15" customHeight="1" x14ac:dyDescent="0.25">
      <c r="A29" s="93">
        <v>12</v>
      </c>
      <c r="B29" s="94" t="s">
        <v>1063</v>
      </c>
      <c r="C29" s="95" t="s">
        <v>1012</v>
      </c>
      <c r="D29" s="267">
        <v>45506</v>
      </c>
      <c r="E29" s="96">
        <v>1106.6400000000001</v>
      </c>
    </row>
    <row r="30" spans="1:5" ht="15" customHeight="1" x14ac:dyDescent="0.25">
      <c r="A30" s="93">
        <v>13</v>
      </c>
      <c r="B30" s="94" t="s">
        <v>1064</v>
      </c>
      <c r="C30" s="95" t="s">
        <v>1065</v>
      </c>
      <c r="D30" s="267">
        <v>45506</v>
      </c>
      <c r="E30" s="96">
        <v>2213.27</v>
      </c>
    </row>
    <row r="31" spans="1:5" ht="15" customHeight="1" x14ac:dyDescent="0.25">
      <c r="A31" s="93">
        <v>14</v>
      </c>
      <c r="B31" s="94" t="s">
        <v>1066</v>
      </c>
      <c r="C31" s="95" t="s">
        <v>585</v>
      </c>
      <c r="D31" s="267">
        <v>45509</v>
      </c>
      <c r="E31" s="96">
        <v>2012.06</v>
      </c>
    </row>
    <row r="32" spans="1:5" ht="15" customHeight="1" x14ac:dyDescent="0.25">
      <c r="A32" s="93">
        <v>15</v>
      </c>
      <c r="B32" s="94" t="s">
        <v>1071</v>
      </c>
      <c r="C32" s="95" t="s">
        <v>1072</v>
      </c>
      <c r="D32" s="267">
        <v>45509</v>
      </c>
      <c r="E32" s="96">
        <v>804.83</v>
      </c>
    </row>
    <row r="33" spans="1:5" ht="15" customHeight="1" x14ac:dyDescent="0.25">
      <c r="A33" s="93">
        <v>16</v>
      </c>
      <c r="B33" s="94" t="s">
        <v>1073</v>
      </c>
      <c r="C33" s="95" t="s">
        <v>563</v>
      </c>
      <c r="D33" s="267">
        <v>45509</v>
      </c>
      <c r="E33" s="96">
        <v>402.41</v>
      </c>
    </row>
    <row r="34" spans="1:5" ht="15" customHeight="1" x14ac:dyDescent="0.25">
      <c r="A34" s="93">
        <v>17</v>
      </c>
      <c r="B34" s="94" t="s">
        <v>1074</v>
      </c>
      <c r="C34" s="95" t="s">
        <v>1009</v>
      </c>
      <c r="D34" s="267">
        <v>45509</v>
      </c>
      <c r="E34" s="96">
        <v>10000</v>
      </c>
    </row>
    <row r="35" spans="1:5" ht="15" customHeight="1" x14ac:dyDescent="0.25">
      <c r="A35" s="93">
        <v>18</v>
      </c>
      <c r="B35" s="94" t="s">
        <v>1163</v>
      </c>
      <c r="C35" s="95" t="s">
        <v>574</v>
      </c>
      <c r="D35" s="267">
        <v>45509</v>
      </c>
      <c r="E35" s="96">
        <v>12963.43</v>
      </c>
    </row>
    <row r="36" spans="1:5" ht="15" customHeight="1" x14ac:dyDescent="0.25">
      <c r="A36" s="93">
        <v>19</v>
      </c>
      <c r="B36" s="94" t="s">
        <v>1164</v>
      </c>
      <c r="C36" s="95" t="s">
        <v>1165</v>
      </c>
      <c r="D36" s="267">
        <v>45509</v>
      </c>
      <c r="E36" s="96">
        <v>6338</v>
      </c>
    </row>
    <row r="37" spans="1:5" ht="15" customHeight="1" x14ac:dyDescent="0.25">
      <c r="A37" s="93">
        <v>20</v>
      </c>
      <c r="B37" s="94" t="s">
        <v>1166</v>
      </c>
      <c r="C37" s="95" t="s">
        <v>1167</v>
      </c>
      <c r="D37" s="267">
        <v>45509</v>
      </c>
      <c r="E37" s="96">
        <v>1408.44</v>
      </c>
    </row>
    <row r="38" spans="1:5" ht="15" customHeight="1" x14ac:dyDescent="0.25">
      <c r="A38" s="93">
        <v>21</v>
      </c>
      <c r="B38" s="94" t="s">
        <v>1168</v>
      </c>
      <c r="C38" s="95" t="s">
        <v>602</v>
      </c>
      <c r="D38" s="267">
        <v>45509</v>
      </c>
      <c r="E38" s="96">
        <v>13279.61</v>
      </c>
    </row>
    <row r="39" spans="1:5" ht="15" customHeight="1" x14ac:dyDescent="0.25">
      <c r="A39" s="93">
        <v>22</v>
      </c>
      <c r="B39" s="94" t="s">
        <v>1169</v>
      </c>
      <c r="C39" s="95" t="s">
        <v>569</v>
      </c>
      <c r="D39" s="267">
        <v>45509</v>
      </c>
      <c r="E39" s="96">
        <v>603.62</v>
      </c>
    </row>
    <row r="40" spans="1:5" ht="15" customHeight="1" x14ac:dyDescent="0.25">
      <c r="A40" s="93">
        <v>23</v>
      </c>
      <c r="B40" s="94" t="s">
        <v>1170</v>
      </c>
      <c r="C40" s="95" t="s">
        <v>949</v>
      </c>
      <c r="D40" s="267">
        <v>45509</v>
      </c>
      <c r="E40" s="96">
        <v>15895.29</v>
      </c>
    </row>
    <row r="41" spans="1:5" ht="15" customHeight="1" x14ac:dyDescent="0.25">
      <c r="A41" s="93">
        <v>24</v>
      </c>
      <c r="B41" s="94" t="s">
        <v>1171</v>
      </c>
      <c r="C41" s="95" t="s">
        <v>937</v>
      </c>
      <c r="D41" s="267">
        <v>45510</v>
      </c>
      <c r="E41" s="96">
        <v>9959.7099999999991</v>
      </c>
    </row>
    <row r="42" spans="1:5" ht="15" customHeight="1" x14ac:dyDescent="0.25">
      <c r="A42" s="93">
        <v>25</v>
      </c>
      <c r="B42" s="94" t="s">
        <v>2564</v>
      </c>
      <c r="C42" s="95" t="s">
        <v>2565</v>
      </c>
      <c r="D42" s="267">
        <v>45510</v>
      </c>
      <c r="E42" s="96">
        <v>201.21</v>
      </c>
    </row>
    <row r="43" spans="1:5" ht="15" customHeight="1" x14ac:dyDescent="0.25">
      <c r="A43" s="93">
        <v>26</v>
      </c>
      <c r="B43" s="94" t="s">
        <v>1172</v>
      </c>
      <c r="C43" s="95" t="s">
        <v>586</v>
      </c>
      <c r="D43" s="267">
        <v>45510</v>
      </c>
      <c r="E43" s="96">
        <v>905.43</v>
      </c>
    </row>
    <row r="44" spans="1:5" ht="15" customHeight="1" x14ac:dyDescent="0.25">
      <c r="A44" s="93">
        <v>27</v>
      </c>
      <c r="B44" s="94" t="s">
        <v>1173</v>
      </c>
      <c r="C44" s="95" t="s">
        <v>594</v>
      </c>
      <c r="D44" s="267">
        <v>45510</v>
      </c>
      <c r="E44" s="96">
        <v>2313.88</v>
      </c>
    </row>
    <row r="45" spans="1:5" ht="15" customHeight="1" x14ac:dyDescent="0.25">
      <c r="A45" s="93">
        <v>28</v>
      </c>
      <c r="B45" s="94" t="s">
        <v>1174</v>
      </c>
      <c r="C45" s="95" t="s">
        <v>595</v>
      </c>
      <c r="D45" s="267">
        <v>45510</v>
      </c>
      <c r="E45" s="96">
        <v>704.23</v>
      </c>
    </row>
    <row r="46" spans="1:5" ht="15" customHeight="1" x14ac:dyDescent="0.25">
      <c r="A46" s="93">
        <v>29</v>
      </c>
      <c r="B46" s="94" t="s">
        <v>1175</v>
      </c>
      <c r="C46" s="95" t="s">
        <v>1010</v>
      </c>
      <c r="D46" s="267">
        <v>45510</v>
      </c>
      <c r="E46" s="96">
        <v>301.81</v>
      </c>
    </row>
    <row r="47" spans="1:5" ht="15" customHeight="1" x14ac:dyDescent="0.25">
      <c r="A47" s="93">
        <v>30</v>
      </c>
      <c r="B47" s="94" t="s">
        <v>1074</v>
      </c>
      <c r="C47" s="95" t="s">
        <v>1009</v>
      </c>
      <c r="D47" s="267">
        <v>45510</v>
      </c>
      <c r="E47" s="96">
        <v>5432.52</v>
      </c>
    </row>
    <row r="48" spans="1:5" ht="15" customHeight="1" x14ac:dyDescent="0.25">
      <c r="A48" s="93">
        <v>31</v>
      </c>
      <c r="B48" s="94" t="s">
        <v>1176</v>
      </c>
      <c r="C48" s="95" t="s">
        <v>1177</v>
      </c>
      <c r="D48" s="267">
        <v>45510</v>
      </c>
      <c r="E48" s="96">
        <v>201.21</v>
      </c>
    </row>
    <row r="49" spans="1:5" ht="15" customHeight="1" x14ac:dyDescent="0.25">
      <c r="A49" s="93">
        <v>32</v>
      </c>
      <c r="B49" s="94" t="s">
        <v>1178</v>
      </c>
      <c r="C49" s="95" t="s">
        <v>598</v>
      </c>
      <c r="D49" s="267">
        <v>45511</v>
      </c>
      <c r="E49" s="96">
        <v>1207.24</v>
      </c>
    </row>
    <row r="50" spans="1:5" ht="15" customHeight="1" x14ac:dyDescent="0.25">
      <c r="A50" s="93">
        <v>33</v>
      </c>
      <c r="B50" s="94" t="s">
        <v>1179</v>
      </c>
      <c r="C50" s="95" t="s">
        <v>845</v>
      </c>
      <c r="D50" s="267">
        <v>45511</v>
      </c>
      <c r="E50" s="96">
        <v>1192.8699999999999</v>
      </c>
    </row>
    <row r="51" spans="1:5" ht="15" customHeight="1" x14ac:dyDescent="0.25">
      <c r="A51" s="93">
        <v>34</v>
      </c>
      <c r="B51" s="94" t="s">
        <v>1180</v>
      </c>
      <c r="C51" s="95" t="s">
        <v>1181</v>
      </c>
      <c r="D51" s="267">
        <v>45512</v>
      </c>
      <c r="E51" s="96">
        <v>3578.6</v>
      </c>
    </row>
    <row r="52" spans="1:5" ht="15" customHeight="1" x14ac:dyDescent="0.25">
      <c r="A52" s="93">
        <v>35</v>
      </c>
      <c r="B52" s="94" t="s">
        <v>1182</v>
      </c>
      <c r="C52" s="95" t="s">
        <v>1183</v>
      </c>
      <c r="D52" s="267">
        <v>45513</v>
      </c>
      <c r="E52" s="96">
        <v>301.81</v>
      </c>
    </row>
    <row r="53" spans="1:5" ht="15" customHeight="1" x14ac:dyDescent="0.25">
      <c r="A53" s="93">
        <v>36</v>
      </c>
      <c r="B53" s="94" t="s">
        <v>1184</v>
      </c>
      <c r="C53" s="95" t="s">
        <v>590</v>
      </c>
      <c r="D53" s="267">
        <v>45513</v>
      </c>
      <c r="E53" s="96">
        <v>704.23</v>
      </c>
    </row>
    <row r="54" spans="1:5" ht="15" customHeight="1" x14ac:dyDescent="0.25">
      <c r="A54" s="93">
        <v>37</v>
      </c>
      <c r="B54" s="94" t="s">
        <v>871</v>
      </c>
      <c r="C54" s="95" t="s">
        <v>492</v>
      </c>
      <c r="D54" s="267">
        <v>45513</v>
      </c>
      <c r="E54" s="96">
        <v>862.31</v>
      </c>
    </row>
    <row r="55" spans="1:5" ht="15" customHeight="1" x14ac:dyDescent="0.25">
      <c r="A55" s="93">
        <v>38</v>
      </c>
      <c r="B55" s="94" t="s">
        <v>1185</v>
      </c>
      <c r="C55" s="95" t="s">
        <v>1186</v>
      </c>
      <c r="D55" s="267">
        <v>45517</v>
      </c>
      <c r="E55" s="96">
        <v>1207.24</v>
      </c>
    </row>
    <row r="56" spans="1:5" ht="15" customHeight="1" x14ac:dyDescent="0.25">
      <c r="A56" s="93">
        <v>39</v>
      </c>
      <c r="B56" s="94" t="s">
        <v>1187</v>
      </c>
      <c r="C56" s="95" t="s">
        <v>960</v>
      </c>
      <c r="D56" s="267">
        <v>45518</v>
      </c>
      <c r="E56" s="96">
        <v>18812.79</v>
      </c>
    </row>
    <row r="57" spans="1:5" ht="15" customHeight="1" x14ac:dyDescent="0.25">
      <c r="A57" s="93">
        <v>40</v>
      </c>
      <c r="B57" s="94" t="s">
        <v>822</v>
      </c>
      <c r="C57" s="95" t="s">
        <v>823</v>
      </c>
      <c r="D57" s="267">
        <v>45518</v>
      </c>
      <c r="E57" s="96">
        <v>2493.52</v>
      </c>
    </row>
    <row r="58" spans="1:5" ht="15" customHeight="1" x14ac:dyDescent="0.25">
      <c r="A58" s="93">
        <v>41</v>
      </c>
      <c r="B58" s="94" t="s">
        <v>1188</v>
      </c>
      <c r="C58" s="95" t="s">
        <v>1189</v>
      </c>
      <c r="D58" s="267">
        <v>45518</v>
      </c>
      <c r="E58" s="96">
        <v>7976.4</v>
      </c>
    </row>
    <row r="59" spans="1:5" ht="15" customHeight="1" x14ac:dyDescent="0.25">
      <c r="A59" s="93">
        <v>42</v>
      </c>
      <c r="B59" s="94" t="s">
        <v>1190</v>
      </c>
      <c r="C59" s="95" t="s">
        <v>597</v>
      </c>
      <c r="D59" s="267">
        <v>45519</v>
      </c>
      <c r="E59" s="96">
        <v>1810.86</v>
      </c>
    </row>
    <row r="60" spans="1:5" ht="15" customHeight="1" x14ac:dyDescent="0.25">
      <c r="A60" s="93">
        <v>43</v>
      </c>
      <c r="B60" s="94" t="s">
        <v>1191</v>
      </c>
      <c r="C60" s="95" t="s">
        <v>603</v>
      </c>
      <c r="D60" s="267">
        <v>45519</v>
      </c>
      <c r="E60" s="96">
        <v>6740.41</v>
      </c>
    </row>
    <row r="61" spans="1:5" ht="15" customHeight="1" x14ac:dyDescent="0.25">
      <c r="A61" s="93">
        <v>44</v>
      </c>
      <c r="B61" s="94" t="s">
        <v>902</v>
      </c>
      <c r="C61" s="95" t="s">
        <v>491</v>
      </c>
      <c r="D61" s="267">
        <v>45519</v>
      </c>
      <c r="E61" s="96">
        <v>2989.35</v>
      </c>
    </row>
    <row r="62" spans="1:5" ht="15" customHeight="1" x14ac:dyDescent="0.25">
      <c r="A62" s="93">
        <v>45</v>
      </c>
      <c r="B62" s="94" t="s">
        <v>1192</v>
      </c>
      <c r="C62" s="95" t="s">
        <v>1008</v>
      </c>
      <c r="D62" s="267">
        <v>45519</v>
      </c>
      <c r="E62" s="96">
        <v>804.83</v>
      </c>
    </row>
    <row r="63" spans="1:5" ht="15" customHeight="1" x14ac:dyDescent="0.25">
      <c r="A63" s="93">
        <v>46</v>
      </c>
      <c r="B63" s="94" t="s">
        <v>1193</v>
      </c>
      <c r="C63" s="95" t="s">
        <v>1065</v>
      </c>
      <c r="D63" s="267">
        <v>45520</v>
      </c>
      <c r="E63" s="96">
        <v>11368.16</v>
      </c>
    </row>
    <row r="64" spans="1:5" ht="15" customHeight="1" x14ac:dyDescent="0.25">
      <c r="A64" s="93">
        <v>47</v>
      </c>
      <c r="B64" s="94" t="s">
        <v>1227</v>
      </c>
      <c r="C64" s="95" t="s">
        <v>582</v>
      </c>
      <c r="D64" s="267">
        <v>45520</v>
      </c>
      <c r="E64" s="96">
        <v>603.62</v>
      </c>
    </row>
    <row r="65" spans="1:5" ht="15" customHeight="1" x14ac:dyDescent="0.25">
      <c r="A65" s="93">
        <v>48</v>
      </c>
      <c r="B65" s="94" t="s">
        <v>1228</v>
      </c>
      <c r="C65" s="95" t="s">
        <v>1229</v>
      </c>
      <c r="D65" s="267">
        <v>45520</v>
      </c>
      <c r="E65" s="96">
        <v>3018.09</v>
      </c>
    </row>
    <row r="66" spans="1:5" ht="15" customHeight="1" x14ac:dyDescent="0.25">
      <c r="A66" s="93">
        <v>49</v>
      </c>
      <c r="B66" s="94" t="s">
        <v>1230</v>
      </c>
      <c r="C66" s="95" t="s">
        <v>488</v>
      </c>
      <c r="D66" s="267">
        <v>45520</v>
      </c>
      <c r="E66" s="96">
        <v>905.43</v>
      </c>
    </row>
    <row r="67" spans="1:5" ht="15" customHeight="1" x14ac:dyDescent="0.25">
      <c r="A67" s="93">
        <v>50</v>
      </c>
      <c r="B67" s="94" t="s">
        <v>1231</v>
      </c>
      <c r="C67" s="95" t="s">
        <v>1232</v>
      </c>
      <c r="D67" s="267">
        <v>45520</v>
      </c>
      <c r="E67" s="96">
        <v>2263.5700000000002</v>
      </c>
    </row>
    <row r="68" spans="1:5" ht="15" customHeight="1" x14ac:dyDescent="0.25">
      <c r="A68" s="93">
        <v>51</v>
      </c>
      <c r="B68" s="94" t="s">
        <v>1233</v>
      </c>
      <c r="C68" s="95" t="s">
        <v>1232</v>
      </c>
      <c r="D68" s="267">
        <v>45520</v>
      </c>
      <c r="E68" s="96">
        <v>2263.5700000000002</v>
      </c>
    </row>
    <row r="69" spans="1:5" ht="15" customHeight="1" x14ac:dyDescent="0.25">
      <c r="A69" s="93">
        <v>52</v>
      </c>
      <c r="B69" s="94" t="s">
        <v>879</v>
      </c>
      <c r="C69" s="95" t="s">
        <v>489</v>
      </c>
      <c r="D69" s="267">
        <v>45520</v>
      </c>
      <c r="E69" s="96">
        <v>999.13</v>
      </c>
    </row>
    <row r="70" spans="1:5" ht="15" customHeight="1" x14ac:dyDescent="0.25">
      <c r="A70" s="93">
        <v>53</v>
      </c>
      <c r="B70" s="94" t="s">
        <v>1234</v>
      </c>
      <c r="C70" s="95" t="s">
        <v>888</v>
      </c>
      <c r="D70" s="267">
        <v>45520</v>
      </c>
      <c r="E70" s="96">
        <v>11871.17</v>
      </c>
    </row>
    <row r="71" spans="1:5" ht="15" customHeight="1" x14ac:dyDescent="0.25">
      <c r="A71" s="93">
        <v>54</v>
      </c>
      <c r="B71" s="94" t="s">
        <v>1235</v>
      </c>
      <c r="C71" s="95" t="s">
        <v>592</v>
      </c>
      <c r="D71" s="267">
        <v>45520</v>
      </c>
      <c r="E71" s="96">
        <v>3118.7</v>
      </c>
    </row>
    <row r="72" spans="1:5" ht="15" customHeight="1" x14ac:dyDescent="0.25">
      <c r="A72" s="93">
        <v>55</v>
      </c>
      <c r="B72" s="94" t="s">
        <v>1236</v>
      </c>
      <c r="C72" s="95" t="s">
        <v>591</v>
      </c>
      <c r="D72" s="267">
        <v>45520</v>
      </c>
      <c r="E72" s="96">
        <v>3018.09</v>
      </c>
    </row>
    <row r="73" spans="1:5" ht="15" customHeight="1" x14ac:dyDescent="0.25">
      <c r="A73" s="93">
        <v>56</v>
      </c>
      <c r="B73" s="94" t="s">
        <v>1237</v>
      </c>
      <c r="C73" s="95" t="s">
        <v>1238</v>
      </c>
      <c r="D73" s="267">
        <v>45523</v>
      </c>
      <c r="E73" s="96">
        <v>5533.18</v>
      </c>
    </row>
    <row r="74" spans="1:5" ht="15" customHeight="1" x14ac:dyDescent="0.25">
      <c r="A74" s="93">
        <v>57</v>
      </c>
      <c r="B74" s="94" t="s">
        <v>1239</v>
      </c>
      <c r="C74" s="95" t="s">
        <v>588</v>
      </c>
      <c r="D74" s="267">
        <v>45525</v>
      </c>
      <c r="E74" s="96">
        <v>2313.88</v>
      </c>
    </row>
    <row r="75" spans="1:5" ht="15" customHeight="1" x14ac:dyDescent="0.25">
      <c r="A75" s="93">
        <v>58</v>
      </c>
      <c r="B75" s="94" t="s">
        <v>1240</v>
      </c>
      <c r="C75" s="95" t="s">
        <v>587</v>
      </c>
      <c r="D75" s="267">
        <v>45526</v>
      </c>
      <c r="E75" s="96">
        <v>503.02</v>
      </c>
    </row>
    <row r="76" spans="1:5" ht="15" customHeight="1" x14ac:dyDescent="0.25">
      <c r="A76" s="93">
        <v>59</v>
      </c>
      <c r="B76" s="94" t="s">
        <v>1241</v>
      </c>
      <c r="C76" s="95" t="s">
        <v>604</v>
      </c>
      <c r="D76" s="267">
        <v>45526</v>
      </c>
      <c r="E76" s="96">
        <v>905.43</v>
      </c>
    </row>
    <row r="77" spans="1:5" ht="15" customHeight="1" x14ac:dyDescent="0.25">
      <c r="A77" s="93">
        <v>60</v>
      </c>
      <c r="B77" s="94" t="s">
        <v>1242</v>
      </c>
      <c r="C77" s="95" t="s">
        <v>583</v>
      </c>
      <c r="D77" s="267">
        <v>45527</v>
      </c>
      <c r="E77" s="96">
        <v>5188.25</v>
      </c>
    </row>
    <row r="78" spans="1:5" ht="15" customHeight="1" x14ac:dyDescent="0.25">
      <c r="A78" s="93">
        <v>61</v>
      </c>
      <c r="B78" s="94" t="s">
        <v>1243</v>
      </c>
      <c r="C78" s="95" t="s">
        <v>969</v>
      </c>
      <c r="D78" s="267">
        <v>45527</v>
      </c>
      <c r="E78" s="96">
        <v>2414.48</v>
      </c>
    </row>
    <row r="79" spans="1:5" ht="15" customHeight="1" x14ac:dyDescent="0.25">
      <c r="A79" s="93">
        <v>62</v>
      </c>
      <c r="B79" s="94" t="s">
        <v>1448</v>
      </c>
      <c r="C79" s="95" t="s">
        <v>601</v>
      </c>
      <c r="D79" s="267">
        <v>45532</v>
      </c>
      <c r="E79" s="96">
        <v>1509.05</v>
      </c>
    </row>
    <row r="80" spans="1:5" ht="15" customHeight="1" x14ac:dyDescent="0.25">
      <c r="A80" s="93">
        <v>63</v>
      </c>
      <c r="B80" s="94" t="s">
        <v>1449</v>
      </c>
      <c r="C80" s="95" t="s">
        <v>178</v>
      </c>
      <c r="D80" s="267">
        <v>45532</v>
      </c>
      <c r="E80" s="96">
        <v>201.1</v>
      </c>
    </row>
    <row r="81" spans="1:5" ht="15" customHeight="1" x14ac:dyDescent="0.25">
      <c r="A81" s="93">
        <v>64</v>
      </c>
      <c r="B81" s="94" t="s">
        <v>1450</v>
      </c>
      <c r="C81" s="95" t="s">
        <v>1451</v>
      </c>
      <c r="D81" s="267">
        <v>45532</v>
      </c>
      <c r="E81" s="96">
        <v>1307.8499999999999</v>
      </c>
    </row>
    <row r="82" spans="1:5" ht="15" customHeight="1" x14ac:dyDescent="0.25">
      <c r="A82" s="93">
        <v>65</v>
      </c>
      <c r="B82" s="94" t="s">
        <v>1452</v>
      </c>
      <c r="C82" s="95" t="s">
        <v>1012</v>
      </c>
      <c r="D82" s="267">
        <v>45532</v>
      </c>
      <c r="E82" s="96">
        <v>3621.71</v>
      </c>
    </row>
    <row r="83" spans="1:5" ht="15" customHeight="1" x14ac:dyDescent="0.25">
      <c r="A83" s="93">
        <v>66</v>
      </c>
      <c r="B83" s="94" t="s">
        <v>1453</v>
      </c>
      <c r="C83" s="95" t="s">
        <v>1012</v>
      </c>
      <c r="D83" s="267">
        <v>45532</v>
      </c>
      <c r="E83" s="96">
        <v>1106.6400000000001</v>
      </c>
    </row>
    <row r="84" spans="1:5" ht="15" customHeight="1" x14ac:dyDescent="0.25">
      <c r="A84" s="93">
        <v>67</v>
      </c>
      <c r="B84" s="94" t="s">
        <v>1454</v>
      </c>
      <c r="C84" s="95" t="s">
        <v>1012</v>
      </c>
      <c r="D84" s="267">
        <v>45532</v>
      </c>
      <c r="E84" s="96">
        <v>1106.6400000000001</v>
      </c>
    </row>
    <row r="85" spans="1:5" ht="15" customHeight="1" x14ac:dyDescent="0.25">
      <c r="A85" s="93">
        <v>68</v>
      </c>
      <c r="B85" s="94" t="s">
        <v>1455</v>
      </c>
      <c r="C85" s="95" t="s">
        <v>1012</v>
      </c>
      <c r="D85" s="267">
        <v>45532</v>
      </c>
      <c r="E85" s="96">
        <v>1106.6400000000001</v>
      </c>
    </row>
    <row r="86" spans="1:5" ht="15" customHeight="1" x14ac:dyDescent="0.25">
      <c r="A86" s="93">
        <v>69</v>
      </c>
      <c r="B86" s="94" t="s">
        <v>1456</v>
      </c>
      <c r="C86" s="95" t="s">
        <v>1457</v>
      </c>
      <c r="D86" s="267">
        <v>45532</v>
      </c>
      <c r="E86" s="96">
        <v>1106.6400000000001</v>
      </c>
    </row>
    <row r="87" spans="1:5" ht="15" customHeight="1" x14ac:dyDescent="0.25">
      <c r="A87" s="93">
        <v>70</v>
      </c>
      <c r="B87" s="94" t="s">
        <v>1458</v>
      </c>
      <c r="C87" s="95" t="s">
        <v>584</v>
      </c>
      <c r="D87" s="267">
        <v>45532</v>
      </c>
      <c r="E87" s="96">
        <v>7000</v>
      </c>
    </row>
    <row r="88" spans="1:5" ht="15" customHeight="1" x14ac:dyDescent="0.25">
      <c r="A88" s="93">
        <v>71</v>
      </c>
      <c r="B88" s="94" t="s">
        <v>1459</v>
      </c>
      <c r="C88" s="95" t="s">
        <v>616</v>
      </c>
      <c r="D88" s="267">
        <v>45532</v>
      </c>
      <c r="E88" s="96">
        <v>1609.65</v>
      </c>
    </row>
    <row r="89" spans="1:5" ht="15" customHeight="1" x14ac:dyDescent="0.25">
      <c r="A89" s="93">
        <v>72</v>
      </c>
      <c r="B89" s="94" t="s">
        <v>1460</v>
      </c>
      <c r="C89" s="95" t="s">
        <v>503</v>
      </c>
      <c r="D89" s="267">
        <v>45532</v>
      </c>
      <c r="E89" s="96">
        <v>9586.0499999999993</v>
      </c>
    </row>
    <row r="90" spans="1:5" ht="15" customHeight="1" x14ac:dyDescent="0.25">
      <c r="A90" s="93">
        <v>73</v>
      </c>
      <c r="B90" s="94" t="s">
        <v>2566</v>
      </c>
      <c r="C90" s="95" t="s">
        <v>502</v>
      </c>
      <c r="D90" s="267">
        <v>45512</v>
      </c>
      <c r="E90" s="96">
        <v>9557.2999999999993</v>
      </c>
    </row>
    <row r="91" spans="1:5" ht="15" customHeight="1" x14ac:dyDescent="0.25">
      <c r="A91" s="93">
        <v>74</v>
      </c>
      <c r="B91" s="94" t="s">
        <v>1449</v>
      </c>
      <c r="C91" s="95" t="s">
        <v>178</v>
      </c>
      <c r="D91" s="267">
        <v>45532</v>
      </c>
      <c r="E91" s="96">
        <v>0.11</v>
      </c>
    </row>
    <row r="92" spans="1:5" ht="15" customHeight="1" x14ac:dyDescent="0.25">
      <c r="A92" s="93">
        <v>75</v>
      </c>
      <c r="B92" s="94" t="s">
        <v>2845</v>
      </c>
      <c r="C92" s="95" t="s">
        <v>2434</v>
      </c>
      <c r="D92" s="267">
        <v>45537</v>
      </c>
      <c r="E92" s="96">
        <v>603.62</v>
      </c>
    </row>
    <row r="93" spans="1:5" ht="15" customHeight="1" x14ac:dyDescent="0.25">
      <c r="A93" s="93">
        <v>76</v>
      </c>
      <c r="B93" s="94" t="s">
        <v>2846</v>
      </c>
      <c r="C93" s="95" t="s">
        <v>2513</v>
      </c>
      <c r="D93" s="267">
        <v>45537</v>
      </c>
      <c r="E93" s="96">
        <v>201.21</v>
      </c>
    </row>
    <row r="94" spans="1:5" ht="15" customHeight="1" x14ac:dyDescent="0.25">
      <c r="A94" s="93">
        <v>77</v>
      </c>
      <c r="B94" s="94" t="s">
        <v>1458</v>
      </c>
      <c r="C94" s="95" t="s">
        <v>2519</v>
      </c>
      <c r="D94" s="267">
        <v>45568</v>
      </c>
      <c r="E94" s="96">
        <v>4307.79</v>
      </c>
    </row>
    <row r="95" spans="1:5" ht="15" customHeight="1" x14ac:dyDescent="0.25">
      <c r="A95" s="93">
        <v>78</v>
      </c>
      <c r="B95" s="94" t="s">
        <v>2847</v>
      </c>
      <c r="C95" s="95" t="s">
        <v>1476</v>
      </c>
      <c r="D95" s="267">
        <v>45538</v>
      </c>
      <c r="E95" s="96">
        <v>1509.05</v>
      </c>
    </row>
    <row r="96" spans="1:5" ht="15" customHeight="1" x14ac:dyDescent="0.25">
      <c r="A96" s="93">
        <v>79</v>
      </c>
      <c r="B96" s="94" t="s">
        <v>2852</v>
      </c>
      <c r="C96" s="95" t="s">
        <v>593</v>
      </c>
      <c r="D96" s="267">
        <v>45538</v>
      </c>
      <c r="E96" s="96">
        <v>704.23</v>
      </c>
    </row>
    <row r="97" spans="1:5" ht="15" customHeight="1" x14ac:dyDescent="0.25">
      <c r="A97" s="93">
        <v>80</v>
      </c>
      <c r="B97" s="94" t="s">
        <v>2853</v>
      </c>
      <c r="C97" s="95" t="s">
        <v>2418</v>
      </c>
      <c r="D97" s="267">
        <v>45538</v>
      </c>
      <c r="E97" s="96">
        <v>5935.59</v>
      </c>
    </row>
    <row r="98" spans="1:5" ht="15" customHeight="1" x14ac:dyDescent="0.25">
      <c r="A98" s="93">
        <v>81</v>
      </c>
      <c r="B98" s="94" t="s">
        <v>2854</v>
      </c>
      <c r="C98" s="95" t="s">
        <v>2247</v>
      </c>
      <c r="D98" s="267">
        <v>45538</v>
      </c>
      <c r="E98" s="96">
        <v>503.02</v>
      </c>
    </row>
    <row r="99" spans="1:5" ht="15" customHeight="1" x14ac:dyDescent="0.25">
      <c r="A99" s="93">
        <v>82</v>
      </c>
      <c r="B99" s="94" t="s">
        <v>2855</v>
      </c>
      <c r="C99" s="95" t="s">
        <v>1587</v>
      </c>
      <c r="D99" s="267">
        <v>45540</v>
      </c>
      <c r="E99" s="96">
        <v>1810.86</v>
      </c>
    </row>
    <row r="100" spans="1:5" ht="15" customHeight="1" x14ac:dyDescent="0.25">
      <c r="A100" s="93">
        <v>83</v>
      </c>
      <c r="B100" s="94" t="s">
        <v>2860</v>
      </c>
      <c r="C100" s="95" t="s">
        <v>2509</v>
      </c>
      <c r="D100" s="267">
        <v>45540</v>
      </c>
      <c r="E100" s="96">
        <v>2515.08</v>
      </c>
    </row>
    <row r="101" spans="1:5" ht="15" customHeight="1" x14ac:dyDescent="0.25">
      <c r="A101" s="93">
        <v>84</v>
      </c>
      <c r="B101" s="94" t="s">
        <v>2861</v>
      </c>
      <c r="C101" s="95" t="s">
        <v>932</v>
      </c>
      <c r="D101" s="267">
        <v>45540</v>
      </c>
      <c r="E101" s="96">
        <v>4325.9399999999996</v>
      </c>
    </row>
    <row r="102" spans="1:5" ht="15" customHeight="1" x14ac:dyDescent="0.25">
      <c r="A102" s="93">
        <v>85</v>
      </c>
      <c r="B102" s="94" t="s">
        <v>2879</v>
      </c>
      <c r="C102" s="95" t="s">
        <v>2402</v>
      </c>
      <c r="D102" s="267">
        <v>45540</v>
      </c>
      <c r="E102" s="96">
        <v>301.81</v>
      </c>
    </row>
    <row r="103" spans="1:5" ht="15" customHeight="1" x14ac:dyDescent="0.25">
      <c r="A103" s="93">
        <v>86</v>
      </c>
      <c r="B103" s="94" t="s">
        <v>2880</v>
      </c>
      <c r="C103" s="95" t="s">
        <v>504</v>
      </c>
      <c r="D103" s="267">
        <v>45540</v>
      </c>
      <c r="E103" s="96">
        <v>3420.51</v>
      </c>
    </row>
    <row r="104" spans="1:5" ht="15" customHeight="1" x14ac:dyDescent="0.25">
      <c r="A104" s="93">
        <v>87</v>
      </c>
      <c r="B104" s="94" t="s">
        <v>2881</v>
      </c>
      <c r="C104" s="95" t="s">
        <v>600</v>
      </c>
      <c r="D104" s="267">
        <v>45540</v>
      </c>
      <c r="E104" s="96">
        <v>1408.44</v>
      </c>
    </row>
    <row r="105" spans="1:5" ht="15" customHeight="1" x14ac:dyDescent="0.25">
      <c r="A105" s="93">
        <v>88</v>
      </c>
      <c r="B105" s="94" t="s">
        <v>2882</v>
      </c>
      <c r="C105" s="95" t="s">
        <v>2344</v>
      </c>
      <c r="D105" s="267">
        <v>45540</v>
      </c>
      <c r="E105" s="96">
        <v>14688.06</v>
      </c>
    </row>
    <row r="106" spans="1:5" ht="15" customHeight="1" x14ac:dyDescent="0.25">
      <c r="A106" s="93">
        <v>89</v>
      </c>
      <c r="B106" s="94" t="s">
        <v>2883</v>
      </c>
      <c r="C106" s="95" t="s">
        <v>2515</v>
      </c>
      <c r="D106" s="267">
        <v>45540</v>
      </c>
      <c r="E106" s="96">
        <v>301.81</v>
      </c>
    </row>
    <row r="107" spans="1:5" ht="15" customHeight="1" x14ac:dyDescent="0.25">
      <c r="A107" s="93">
        <v>90</v>
      </c>
      <c r="B107" s="94" t="s">
        <v>2884</v>
      </c>
      <c r="C107" s="95" t="s">
        <v>1665</v>
      </c>
      <c r="D107" s="267">
        <v>45543</v>
      </c>
      <c r="E107" s="96">
        <v>5432.57</v>
      </c>
    </row>
    <row r="108" spans="1:5" ht="15" customHeight="1" x14ac:dyDescent="0.25">
      <c r="A108" s="93">
        <v>91</v>
      </c>
      <c r="B108" s="94" t="s">
        <v>2885</v>
      </c>
      <c r="C108" s="95" t="s">
        <v>2516</v>
      </c>
      <c r="D108" s="267">
        <v>45543</v>
      </c>
      <c r="E108" s="96">
        <v>563.38</v>
      </c>
    </row>
    <row r="109" spans="1:5" ht="15" customHeight="1" x14ac:dyDescent="0.25">
      <c r="A109" s="93">
        <v>92</v>
      </c>
      <c r="B109" s="94" t="s">
        <v>1709</v>
      </c>
      <c r="C109" s="95" t="s">
        <v>2186</v>
      </c>
      <c r="D109" s="267">
        <v>45544</v>
      </c>
      <c r="E109" s="96">
        <v>9137.64</v>
      </c>
    </row>
    <row r="110" spans="1:5" ht="15" customHeight="1" x14ac:dyDescent="0.25">
      <c r="A110" s="93">
        <v>93</v>
      </c>
      <c r="B110" s="94" t="s">
        <v>1516</v>
      </c>
      <c r="C110" s="95" t="s">
        <v>2433</v>
      </c>
      <c r="D110" s="267">
        <v>45544</v>
      </c>
      <c r="E110" s="96">
        <v>905.43</v>
      </c>
    </row>
    <row r="111" spans="1:5" ht="15" customHeight="1" x14ac:dyDescent="0.25">
      <c r="A111" s="93">
        <v>94</v>
      </c>
      <c r="B111" s="94" t="s">
        <v>1881</v>
      </c>
      <c r="C111" s="95" t="s">
        <v>2432</v>
      </c>
      <c r="D111" s="267">
        <v>45544</v>
      </c>
      <c r="E111" s="96">
        <v>1911.46</v>
      </c>
    </row>
    <row r="112" spans="1:5" ht="15" customHeight="1" x14ac:dyDescent="0.25">
      <c r="A112" s="93">
        <v>95</v>
      </c>
      <c r="B112" s="94" t="s">
        <v>1705</v>
      </c>
      <c r="C112" s="95" t="s">
        <v>949</v>
      </c>
      <c r="D112" s="267">
        <v>45544</v>
      </c>
      <c r="E112" s="96">
        <v>10140.65</v>
      </c>
    </row>
    <row r="113" spans="1:5" ht="15" customHeight="1" x14ac:dyDescent="0.25">
      <c r="A113" s="93">
        <v>96</v>
      </c>
      <c r="B113" s="94" t="s">
        <v>1867</v>
      </c>
      <c r="C113" s="95" t="s">
        <v>490</v>
      </c>
      <c r="D113" s="267">
        <v>45545</v>
      </c>
      <c r="E113" s="96">
        <v>9830.36</v>
      </c>
    </row>
    <row r="114" spans="1:5" ht="15" customHeight="1" x14ac:dyDescent="0.25">
      <c r="A114" s="93">
        <v>97</v>
      </c>
      <c r="B114" s="94" t="s">
        <v>1705</v>
      </c>
      <c r="C114" s="95" t="s">
        <v>949</v>
      </c>
      <c r="D114" s="267">
        <v>45545</v>
      </c>
      <c r="E114" s="96">
        <v>10000</v>
      </c>
    </row>
    <row r="115" spans="1:5" ht="15" customHeight="1" x14ac:dyDescent="0.25">
      <c r="A115" s="93">
        <v>98</v>
      </c>
      <c r="B115" s="94" t="s">
        <v>2886</v>
      </c>
      <c r="C115" s="95" t="s">
        <v>581</v>
      </c>
      <c r="D115" s="267">
        <v>45545</v>
      </c>
      <c r="E115" s="96">
        <v>600</v>
      </c>
    </row>
    <row r="116" spans="1:5" ht="15" customHeight="1" x14ac:dyDescent="0.25">
      <c r="A116" s="93">
        <v>99</v>
      </c>
      <c r="B116" s="94" t="s">
        <v>1889</v>
      </c>
      <c r="C116" s="95" t="s">
        <v>2246</v>
      </c>
      <c r="D116" s="267">
        <v>45546</v>
      </c>
      <c r="E116" s="96">
        <v>7042.22</v>
      </c>
    </row>
    <row r="117" spans="1:5" ht="15" customHeight="1" x14ac:dyDescent="0.25">
      <c r="A117" s="93">
        <v>100</v>
      </c>
      <c r="B117" s="94" t="s">
        <v>1712</v>
      </c>
      <c r="C117" s="95" t="s">
        <v>2265</v>
      </c>
      <c r="D117" s="267">
        <v>45547</v>
      </c>
      <c r="E117" s="96">
        <v>23339.93</v>
      </c>
    </row>
    <row r="118" spans="1:5" ht="15" customHeight="1" x14ac:dyDescent="0.25">
      <c r="A118" s="93">
        <v>101</v>
      </c>
      <c r="B118" s="94" t="s">
        <v>2887</v>
      </c>
      <c r="C118" s="95" t="s">
        <v>2430</v>
      </c>
      <c r="D118" s="267">
        <v>45548</v>
      </c>
      <c r="E118" s="96">
        <v>3822.92</v>
      </c>
    </row>
    <row r="119" spans="1:5" ht="15" customHeight="1" x14ac:dyDescent="0.25">
      <c r="A119" s="93">
        <v>102</v>
      </c>
      <c r="B119" s="94" t="s">
        <v>2888</v>
      </c>
      <c r="C119" s="95" t="s">
        <v>1412</v>
      </c>
      <c r="D119" s="267">
        <v>45548</v>
      </c>
      <c r="E119" s="96">
        <v>3018.09</v>
      </c>
    </row>
    <row r="120" spans="1:5" ht="15" customHeight="1" x14ac:dyDescent="0.25">
      <c r="A120" s="93">
        <v>103</v>
      </c>
      <c r="B120" s="94" t="s">
        <v>1865</v>
      </c>
      <c r="C120" s="95" t="s">
        <v>502</v>
      </c>
      <c r="D120" s="267">
        <v>45548</v>
      </c>
      <c r="E120" s="96">
        <v>20781.73</v>
      </c>
    </row>
    <row r="121" spans="1:5" ht="15" customHeight="1" x14ac:dyDescent="0.25">
      <c r="A121" s="93">
        <v>104</v>
      </c>
      <c r="B121" s="94" t="s">
        <v>1705</v>
      </c>
      <c r="C121" s="95" t="s">
        <v>949</v>
      </c>
      <c r="D121" s="267">
        <v>45548</v>
      </c>
      <c r="E121" s="96">
        <v>20000</v>
      </c>
    </row>
    <row r="122" spans="1:5" ht="15" customHeight="1" x14ac:dyDescent="0.25">
      <c r="A122" s="93">
        <v>105</v>
      </c>
      <c r="B122" s="94" t="s">
        <v>1871</v>
      </c>
      <c r="C122" s="95" t="s">
        <v>2244</v>
      </c>
      <c r="D122" s="267">
        <v>45548</v>
      </c>
      <c r="E122" s="96">
        <v>8651.8700000000008</v>
      </c>
    </row>
    <row r="123" spans="1:5" ht="15" customHeight="1" x14ac:dyDescent="0.25">
      <c r="A123" s="93">
        <v>106</v>
      </c>
      <c r="B123" s="94" t="s">
        <v>1891</v>
      </c>
      <c r="C123" s="95" t="s">
        <v>1010</v>
      </c>
      <c r="D123" s="267">
        <v>45548</v>
      </c>
      <c r="E123" s="96">
        <v>2615.6799999999998</v>
      </c>
    </row>
    <row r="124" spans="1:5" ht="15" customHeight="1" x14ac:dyDescent="0.25">
      <c r="A124" s="93">
        <v>107</v>
      </c>
      <c r="B124" s="94" t="s">
        <v>1699</v>
      </c>
      <c r="C124" s="95" t="s">
        <v>2250</v>
      </c>
      <c r="D124" s="267">
        <v>45551</v>
      </c>
      <c r="E124" s="96">
        <v>833.57</v>
      </c>
    </row>
    <row r="125" spans="1:5" ht="15" customHeight="1" x14ac:dyDescent="0.25">
      <c r="A125" s="93">
        <v>108</v>
      </c>
      <c r="B125" s="94" t="s">
        <v>2889</v>
      </c>
      <c r="C125" s="95" t="s">
        <v>2508</v>
      </c>
      <c r="D125" s="267">
        <v>45551</v>
      </c>
      <c r="E125" s="96">
        <v>201.21</v>
      </c>
    </row>
    <row r="126" spans="1:5" ht="15" customHeight="1" x14ac:dyDescent="0.25">
      <c r="A126" s="93">
        <v>109</v>
      </c>
      <c r="B126" s="94" t="s">
        <v>1873</v>
      </c>
      <c r="C126" s="95" t="s">
        <v>2237</v>
      </c>
      <c r="D126" s="267">
        <v>45553</v>
      </c>
      <c r="E126" s="96">
        <v>3018.09</v>
      </c>
    </row>
    <row r="127" spans="1:5" ht="15" customHeight="1" x14ac:dyDescent="0.25">
      <c r="A127" s="93">
        <v>110</v>
      </c>
      <c r="B127" s="94" t="s">
        <v>1710</v>
      </c>
      <c r="C127" s="95" t="s">
        <v>1542</v>
      </c>
      <c r="D127" s="267">
        <v>45554</v>
      </c>
      <c r="E127" s="96">
        <v>30123.45</v>
      </c>
    </row>
    <row r="128" spans="1:5" ht="15" customHeight="1" x14ac:dyDescent="0.25">
      <c r="A128" s="93">
        <v>111</v>
      </c>
      <c r="B128" s="94" t="s">
        <v>2890</v>
      </c>
      <c r="C128" s="95" t="s">
        <v>596</v>
      </c>
      <c r="D128" s="267">
        <v>45557</v>
      </c>
      <c r="E128" s="96">
        <v>2313.88</v>
      </c>
    </row>
    <row r="129" spans="1:5" ht="15" customHeight="1" x14ac:dyDescent="0.25">
      <c r="A129" s="93">
        <v>112</v>
      </c>
      <c r="B129" s="94" t="s">
        <v>1595</v>
      </c>
      <c r="C129" s="95" t="s">
        <v>2267</v>
      </c>
      <c r="D129" s="267">
        <v>45557</v>
      </c>
      <c r="E129" s="96">
        <v>11267.55</v>
      </c>
    </row>
    <row r="130" spans="1:5" ht="15" customHeight="1" x14ac:dyDescent="0.25">
      <c r="A130" s="93">
        <v>113</v>
      </c>
      <c r="B130" s="94" t="s">
        <v>1718</v>
      </c>
      <c r="C130" s="95" t="s">
        <v>1669</v>
      </c>
      <c r="D130" s="267">
        <v>45557</v>
      </c>
      <c r="E130" s="96">
        <v>603.62</v>
      </c>
    </row>
    <row r="131" spans="1:5" ht="15" customHeight="1" x14ac:dyDescent="0.25">
      <c r="A131" s="93">
        <v>114</v>
      </c>
      <c r="B131" s="94" t="s">
        <v>2891</v>
      </c>
      <c r="C131" s="95" t="s">
        <v>2510</v>
      </c>
      <c r="D131" s="267">
        <v>45557</v>
      </c>
      <c r="E131" s="96">
        <v>402.41</v>
      </c>
    </row>
    <row r="132" spans="1:5" ht="15" customHeight="1" x14ac:dyDescent="0.25">
      <c r="A132" s="93">
        <v>115</v>
      </c>
      <c r="B132" s="94" t="s">
        <v>2892</v>
      </c>
      <c r="C132" s="95" t="s">
        <v>2514</v>
      </c>
      <c r="D132" s="267">
        <v>45557</v>
      </c>
      <c r="E132" s="96">
        <v>2313.88</v>
      </c>
    </row>
    <row r="133" spans="1:5" ht="15" customHeight="1" x14ac:dyDescent="0.25">
      <c r="A133" s="93">
        <v>116</v>
      </c>
      <c r="B133" s="94" t="s">
        <v>1879</v>
      </c>
      <c r="C133" s="95" t="s">
        <v>1480</v>
      </c>
      <c r="D133" s="267">
        <v>45557</v>
      </c>
      <c r="E133" s="96">
        <v>2012.06</v>
      </c>
    </row>
    <row r="134" spans="1:5" ht="15" customHeight="1" x14ac:dyDescent="0.25">
      <c r="A134" s="93">
        <v>117</v>
      </c>
      <c r="B134" s="94" t="s">
        <v>1904</v>
      </c>
      <c r="C134" s="95" t="s">
        <v>682</v>
      </c>
      <c r="D134" s="267">
        <v>45557</v>
      </c>
      <c r="E134" s="96">
        <v>402.41</v>
      </c>
    </row>
    <row r="135" spans="1:5" ht="15" customHeight="1" x14ac:dyDescent="0.25">
      <c r="A135" s="93">
        <v>118</v>
      </c>
      <c r="B135" s="94" t="s">
        <v>1702</v>
      </c>
      <c r="C135" s="95" t="s">
        <v>2223</v>
      </c>
      <c r="D135" s="267">
        <v>45557</v>
      </c>
      <c r="E135" s="96">
        <v>999.13</v>
      </c>
    </row>
    <row r="136" spans="1:5" ht="15" customHeight="1" x14ac:dyDescent="0.25">
      <c r="A136" s="93">
        <v>119</v>
      </c>
      <c r="B136" s="94" t="s">
        <v>1887</v>
      </c>
      <c r="C136" s="95" t="s">
        <v>1497</v>
      </c>
      <c r="D136" s="267">
        <v>45557</v>
      </c>
      <c r="E136" s="96">
        <v>7645.84</v>
      </c>
    </row>
    <row r="137" spans="1:5" ht="15" customHeight="1" x14ac:dyDescent="0.25">
      <c r="A137" s="93">
        <v>120</v>
      </c>
      <c r="B137" s="94" t="s">
        <v>1708</v>
      </c>
      <c r="C137" s="95" t="s">
        <v>937</v>
      </c>
      <c r="D137" s="267">
        <v>45557</v>
      </c>
      <c r="E137" s="96">
        <v>19657.86</v>
      </c>
    </row>
    <row r="138" spans="1:5" ht="15" customHeight="1" x14ac:dyDescent="0.25">
      <c r="A138" s="93">
        <v>121</v>
      </c>
      <c r="B138" s="94" t="s">
        <v>2893</v>
      </c>
      <c r="C138" s="95" t="s">
        <v>2440</v>
      </c>
      <c r="D138" s="267">
        <v>45557</v>
      </c>
      <c r="E138" s="96">
        <v>503.02</v>
      </c>
    </row>
    <row r="139" spans="1:5" ht="15" customHeight="1" x14ac:dyDescent="0.25">
      <c r="A139" s="93">
        <v>122</v>
      </c>
      <c r="B139" s="94" t="s">
        <v>1697</v>
      </c>
      <c r="C139" s="95" t="s">
        <v>2164</v>
      </c>
      <c r="D139" s="267">
        <v>45559</v>
      </c>
      <c r="E139" s="96">
        <v>1121.01</v>
      </c>
    </row>
    <row r="140" spans="1:5" ht="15" customHeight="1" x14ac:dyDescent="0.25">
      <c r="A140" s="93">
        <v>123</v>
      </c>
      <c r="B140" s="94" t="s">
        <v>1893</v>
      </c>
      <c r="C140" s="95" t="s">
        <v>1006</v>
      </c>
      <c r="D140" s="267">
        <v>45562</v>
      </c>
      <c r="E140" s="96">
        <v>2012.06</v>
      </c>
    </row>
    <row r="141" spans="1:5" ht="15" customHeight="1" x14ac:dyDescent="0.25">
      <c r="A141" s="93">
        <v>124</v>
      </c>
      <c r="B141" s="94" t="s">
        <v>1902</v>
      </c>
      <c r="C141" s="95" t="s">
        <v>1005</v>
      </c>
      <c r="D141" s="267">
        <v>45562</v>
      </c>
      <c r="E141" s="96">
        <v>6338</v>
      </c>
    </row>
    <row r="142" spans="1:5" ht="15" customHeight="1" x14ac:dyDescent="0.25">
      <c r="A142" s="93">
        <v>125</v>
      </c>
      <c r="B142" s="94" t="s">
        <v>1877</v>
      </c>
      <c r="C142" s="95" t="s">
        <v>2242</v>
      </c>
      <c r="D142" s="267">
        <v>45562</v>
      </c>
      <c r="E142" s="96">
        <v>402.41</v>
      </c>
    </row>
    <row r="143" spans="1:5" ht="15" customHeight="1" x14ac:dyDescent="0.25">
      <c r="A143" s="93">
        <v>126</v>
      </c>
      <c r="B143" s="94" t="s">
        <v>1863</v>
      </c>
      <c r="C143" s="95" t="s">
        <v>591</v>
      </c>
      <c r="D143" s="267">
        <v>45566</v>
      </c>
      <c r="E143" s="96">
        <v>10060.31</v>
      </c>
    </row>
    <row r="144" spans="1:5" ht="15" customHeight="1" x14ac:dyDescent="0.25">
      <c r="A144" s="93">
        <v>127</v>
      </c>
      <c r="B144" s="94" t="s">
        <v>3928</v>
      </c>
      <c r="C144" s="95" t="s">
        <v>2518</v>
      </c>
      <c r="D144" s="267">
        <v>45568</v>
      </c>
      <c r="E144" s="96">
        <v>1710.26</v>
      </c>
    </row>
    <row r="145" spans="1:5" ht="15" customHeight="1" x14ac:dyDescent="0.25">
      <c r="A145" s="93">
        <v>128</v>
      </c>
      <c r="B145" s="94" t="s">
        <v>1706</v>
      </c>
      <c r="C145" s="95" t="s">
        <v>727</v>
      </c>
      <c r="D145" s="267">
        <v>45573</v>
      </c>
      <c r="E145" s="96">
        <v>11468.76</v>
      </c>
    </row>
    <row r="146" spans="1:5" ht="15" customHeight="1" x14ac:dyDescent="0.25">
      <c r="A146" s="93">
        <v>129</v>
      </c>
      <c r="B146" s="94" t="s">
        <v>1875</v>
      </c>
      <c r="C146" s="95" t="s">
        <v>2426</v>
      </c>
      <c r="D146" s="267">
        <v>45574</v>
      </c>
      <c r="E146" s="96">
        <v>500</v>
      </c>
    </row>
    <row r="147" spans="1:5" ht="15" customHeight="1" x14ac:dyDescent="0.25">
      <c r="A147" s="93">
        <v>130</v>
      </c>
      <c r="B147" s="94" t="s">
        <v>1716</v>
      </c>
      <c r="C147" s="95" t="s">
        <v>2425</v>
      </c>
      <c r="D147" s="267">
        <v>45576</v>
      </c>
      <c r="E147" s="96">
        <v>14213.79</v>
      </c>
    </row>
    <row r="148" spans="1:5" ht="15" customHeight="1" x14ac:dyDescent="0.25">
      <c r="A148" s="93">
        <v>131</v>
      </c>
      <c r="B148" s="94" t="s">
        <v>2992</v>
      </c>
      <c r="C148" s="95" t="s">
        <v>2225</v>
      </c>
      <c r="D148" s="267">
        <v>45579</v>
      </c>
      <c r="E148" s="96">
        <v>1480.31</v>
      </c>
    </row>
    <row r="149" spans="1:5" ht="15" customHeight="1" x14ac:dyDescent="0.25">
      <c r="A149" s="93">
        <v>132</v>
      </c>
      <c r="B149" s="94" t="s">
        <v>1869</v>
      </c>
      <c r="C149" s="95" t="s">
        <v>2418</v>
      </c>
      <c r="D149" s="267">
        <v>45580</v>
      </c>
      <c r="E149" s="96">
        <v>5130.76</v>
      </c>
    </row>
    <row r="150" spans="1:5" ht="15" customHeight="1" x14ac:dyDescent="0.25">
      <c r="A150" s="93">
        <v>133</v>
      </c>
      <c r="B150" s="94" t="s">
        <v>1899</v>
      </c>
      <c r="C150" s="95" t="s">
        <v>500</v>
      </c>
      <c r="D150" s="267">
        <v>45580</v>
      </c>
      <c r="E150" s="96">
        <v>3420.51</v>
      </c>
    </row>
    <row r="151" spans="1:5" ht="15" customHeight="1" x14ac:dyDescent="0.25">
      <c r="A151" s="93">
        <v>134</v>
      </c>
      <c r="B151" s="94" t="s">
        <v>1895</v>
      </c>
      <c r="C151" s="95" t="s">
        <v>2431</v>
      </c>
      <c r="D151" s="267">
        <v>45581</v>
      </c>
      <c r="E151" s="96">
        <v>2414.48</v>
      </c>
    </row>
    <row r="152" spans="1:5" ht="15" customHeight="1" x14ac:dyDescent="0.25">
      <c r="A152" s="93">
        <v>135</v>
      </c>
      <c r="B152" s="94" t="s">
        <v>2996</v>
      </c>
      <c r="C152" s="95" t="s">
        <v>3064</v>
      </c>
      <c r="D152" s="267">
        <v>45581</v>
      </c>
      <c r="E152" s="96">
        <v>999.13</v>
      </c>
    </row>
    <row r="153" spans="1:5" ht="15" customHeight="1" x14ac:dyDescent="0.25">
      <c r="A153" s="93">
        <v>136</v>
      </c>
      <c r="B153" s="94" t="s">
        <v>1885</v>
      </c>
      <c r="C153" s="95" t="s">
        <v>1371</v>
      </c>
      <c r="D153" s="267">
        <v>45581</v>
      </c>
      <c r="E153" s="96">
        <v>503.02</v>
      </c>
    </row>
    <row r="154" spans="1:5" ht="15" customHeight="1" x14ac:dyDescent="0.25">
      <c r="A154" s="93">
        <v>137</v>
      </c>
      <c r="B154" s="94" t="s">
        <v>1593</v>
      </c>
      <c r="C154" s="95" t="s">
        <v>2424</v>
      </c>
      <c r="D154" s="267">
        <v>45580</v>
      </c>
      <c r="E154" s="96">
        <v>6783.53</v>
      </c>
    </row>
    <row r="155" spans="1:5" ht="15" customHeight="1" x14ac:dyDescent="0.25">
      <c r="A155" s="93">
        <v>138</v>
      </c>
      <c r="B155" s="94" t="s">
        <v>3361</v>
      </c>
      <c r="C155" s="95" t="s">
        <v>2432</v>
      </c>
      <c r="D155" s="267">
        <v>45581</v>
      </c>
      <c r="E155" s="96">
        <v>1006.03</v>
      </c>
    </row>
    <row r="156" spans="1:5" ht="15" customHeight="1" x14ac:dyDescent="0.25">
      <c r="A156" s="93">
        <v>139</v>
      </c>
      <c r="B156" s="94" t="s">
        <v>3641</v>
      </c>
      <c r="C156" s="95" t="s">
        <v>2431</v>
      </c>
      <c r="D156" s="267">
        <v>45582</v>
      </c>
      <c r="E156" s="96">
        <v>5087.6400000000003</v>
      </c>
    </row>
    <row r="157" spans="1:5" ht="15" customHeight="1" x14ac:dyDescent="0.25">
      <c r="A157" s="93">
        <v>140</v>
      </c>
      <c r="B157" s="94" t="s">
        <v>1901</v>
      </c>
      <c r="C157" s="95" t="s">
        <v>932</v>
      </c>
      <c r="D157" s="267">
        <v>45582</v>
      </c>
      <c r="E157" s="96">
        <v>2414.48</v>
      </c>
    </row>
    <row r="158" spans="1:5" ht="15" customHeight="1" x14ac:dyDescent="0.25">
      <c r="A158" s="93">
        <v>141</v>
      </c>
      <c r="B158" s="94" t="s">
        <v>3398</v>
      </c>
      <c r="C158" s="95" t="s">
        <v>951</v>
      </c>
      <c r="D158" s="267">
        <v>45582</v>
      </c>
      <c r="E158" s="96">
        <v>4828.95</v>
      </c>
    </row>
    <row r="159" spans="1:5" ht="15" customHeight="1" x14ac:dyDescent="0.25">
      <c r="A159" s="93">
        <v>142</v>
      </c>
      <c r="B159" s="94" t="s">
        <v>3400</v>
      </c>
      <c r="C159" s="95" t="s">
        <v>2428</v>
      </c>
      <c r="D159" s="267">
        <v>45582</v>
      </c>
      <c r="E159" s="96">
        <v>201.21</v>
      </c>
    </row>
    <row r="160" spans="1:5" ht="15" customHeight="1" x14ac:dyDescent="0.25">
      <c r="A160" s="93">
        <v>143</v>
      </c>
      <c r="B160" s="94" t="s">
        <v>3634</v>
      </c>
      <c r="C160" s="95" t="s">
        <v>1587</v>
      </c>
      <c r="D160" s="267">
        <v>45582</v>
      </c>
      <c r="E160" s="96">
        <v>1066.4000000000001</v>
      </c>
    </row>
    <row r="161" spans="1:5" ht="15" customHeight="1" x14ac:dyDescent="0.25">
      <c r="A161" s="93">
        <v>144</v>
      </c>
      <c r="B161" s="94" t="s">
        <v>3662</v>
      </c>
      <c r="C161" s="95" t="s">
        <v>1503</v>
      </c>
      <c r="D161" s="267">
        <v>45583</v>
      </c>
      <c r="E161" s="96">
        <v>2745.03</v>
      </c>
    </row>
    <row r="162" spans="1:5" ht="15" customHeight="1" x14ac:dyDescent="0.25">
      <c r="A162" s="93">
        <v>145</v>
      </c>
      <c r="B162" s="94" t="s">
        <v>3654</v>
      </c>
      <c r="C162" s="95" t="s">
        <v>2466</v>
      </c>
      <c r="D162" s="267">
        <v>45583</v>
      </c>
      <c r="E162" s="96">
        <v>1739</v>
      </c>
    </row>
    <row r="163" spans="1:5" ht="15" customHeight="1" x14ac:dyDescent="0.25">
      <c r="A163" s="93">
        <v>146</v>
      </c>
      <c r="B163" s="94" t="s">
        <v>3929</v>
      </c>
      <c r="C163" s="95" t="s">
        <v>2388</v>
      </c>
      <c r="D163" s="267">
        <v>45583</v>
      </c>
      <c r="E163" s="96">
        <v>10000</v>
      </c>
    </row>
    <row r="164" spans="1:5" ht="15" customHeight="1" x14ac:dyDescent="0.25">
      <c r="A164" s="93">
        <v>147</v>
      </c>
      <c r="B164" s="94" t="s">
        <v>1714</v>
      </c>
      <c r="C164" s="95" t="s">
        <v>1003</v>
      </c>
      <c r="D164" s="267">
        <v>45583</v>
      </c>
      <c r="E164" s="96">
        <v>19174.96</v>
      </c>
    </row>
    <row r="165" spans="1:5" ht="15" customHeight="1" x14ac:dyDescent="0.25">
      <c r="A165" s="93">
        <v>148</v>
      </c>
      <c r="B165" s="94" t="s">
        <v>1883</v>
      </c>
      <c r="C165" s="95" t="s">
        <v>965</v>
      </c>
      <c r="D165" s="267">
        <v>45583</v>
      </c>
      <c r="E165" s="96">
        <v>3219.3</v>
      </c>
    </row>
    <row r="166" spans="1:5" ht="15" customHeight="1" x14ac:dyDescent="0.25">
      <c r="A166" s="93">
        <v>149</v>
      </c>
      <c r="B166" s="94" t="s">
        <v>3391</v>
      </c>
      <c r="C166" s="95" t="s">
        <v>2236</v>
      </c>
      <c r="D166" s="267">
        <v>45583</v>
      </c>
      <c r="E166" s="96">
        <v>6941.62</v>
      </c>
    </row>
    <row r="167" spans="1:5" ht="15" customHeight="1" x14ac:dyDescent="0.25">
      <c r="A167" s="93">
        <v>150</v>
      </c>
      <c r="B167" s="94" t="s">
        <v>3393</v>
      </c>
      <c r="C167" s="95" t="s">
        <v>2513</v>
      </c>
      <c r="D167" s="267">
        <v>45583</v>
      </c>
      <c r="E167" s="96">
        <v>1006.03</v>
      </c>
    </row>
    <row r="168" spans="1:5" ht="15" customHeight="1" x14ac:dyDescent="0.25">
      <c r="A168" s="93">
        <v>151</v>
      </c>
      <c r="B168" s="94" t="s">
        <v>3670</v>
      </c>
      <c r="C168" s="95" t="s">
        <v>723</v>
      </c>
      <c r="D168" s="267">
        <v>45583</v>
      </c>
      <c r="E168" s="96">
        <v>3118.7</v>
      </c>
    </row>
    <row r="169" spans="1:5" ht="15" customHeight="1" x14ac:dyDescent="0.25">
      <c r="A169" s="93">
        <v>152</v>
      </c>
      <c r="B169" s="94" t="s">
        <v>3666</v>
      </c>
      <c r="C169" s="95" t="s">
        <v>1406</v>
      </c>
      <c r="D169" s="267">
        <v>45583</v>
      </c>
      <c r="E169" s="96">
        <v>503.02</v>
      </c>
    </row>
    <row r="170" spans="1:5" ht="15" customHeight="1" x14ac:dyDescent="0.25">
      <c r="A170" s="93">
        <v>153</v>
      </c>
      <c r="B170" s="94" t="s">
        <v>3262</v>
      </c>
      <c r="C170" s="95" t="s">
        <v>591</v>
      </c>
      <c r="D170" s="267">
        <v>45581</v>
      </c>
      <c r="E170" s="96">
        <v>10865.14</v>
      </c>
    </row>
    <row r="171" spans="1:5" ht="15" customHeight="1" x14ac:dyDescent="0.25">
      <c r="A171" s="93">
        <v>154</v>
      </c>
      <c r="B171" s="94" t="s">
        <v>3298</v>
      </c>
      <c r="C171" s="95" t="s">
        <v>2237</v>
      </c>
      <c r="D171" s="267">
        <v>45586</v>
      </c>
      <c r="E171" s="96">
        <v>1509.05</v>
      </c>
    </row>
    <row r="172" spans="1:5" ht="15" customHeight="1" x14ac:dyDescent="0.25">
      <c r="A172" s="93">
        <v>155</v>
      </c>
      <c r="B172" s="94" t="s">
        <v>3536</v>
      </c>
      <c r="C172" s="95" t="s">
        <v>2246</v>
      </c>
      <c r="D172" s="267">
        <v>45586</v>
      </c>
      <c r="E172" s="96">
        <v>5633.78</v>
      </c>
    </row>
    <row r="173" spans="1:5" ht="15" customHeight="1" x14ac:dyDescent="0.25">
      <c r="A173" s="93">
        <v>156</v>
      </c>
      <c r="B173" s="94" t="s">
        <v>3538</v>
      </c>
      <c r="C173" s="95" t="s">
        <v>1557</v>
      </c>
      <c r="D173" s="267">
        <v>45586</v>
      </c>
      <c r="E173" s="96">
        <v>2917.5</v>
      </c>
    </row>
    <row r="174" spans="1:5" ht="15" customHeight="1" x14ac:dyDescent="0.25">
      <c r="A174" s="93">
        <v>157</v>
      </c>
      <c r="B174" s="94" t="s">
        <v>3637</v>
      </c>
      <c r="C174" s="95" t="s">
        <v>253</v>
      </c>
      <c r="D174" s="267">
        <v>45586</v>
      </c>
      <c r="E174" s="96">
        <v>3319.91</v>
      </c>
    </row>
    <row r="175" spans="1:5" ht="15" customHeight="1" x14ac:dyDescent="0.25">
      <c r="A175" s="93">
        <v>158</v>
      </c>
      <c r="B175" s="94" t="s">
        <v>3657</v>
      </c>
      <c r="C175" s="95" t="s">
        <v>932</v>
      </c>
      <c r="D175" s="267">
        <v>45586</v>
      </c>
      <c r="E175" s="96">
        <v>4527.1499999999996</v>
      </c>
    </row>
    <row r="176" spans="1:5" ht="15" customHeight="1" x14ac:dyDescent="0.25">
      <c r="A176" s="93">
        <v>159</v>
      </c>
      <c r="B176" s="94" t="s">
        <v>1897</v>
      </c>
      <c r="C176" s="95" t="s">
        <v>845</v>
      </c>
      <c r="D176" s="267">
        <v>45586</v>
      </c>
      <c r="E176" s="96">
        <v>2874.38</v>
      </c>
    </row>
    <row r="177" spans="1:5" ht="15" customHeight="1" x14ac:dyDescent="0.25">
      <c r="A177" s="93">
        <v>160</v>
      </c>
      <c r="B177" s="94" t="s">
        <v>3638</v>
      </c>
      <c r="C177" s="95" t="s">
        <v>949</v>
      </c>
      <c r="D177" s="267">
        <v>45587</v>
      </c>
      <c r="E177" s="96">
        <v>28933.46</v>
      </c>
    </row>
    <row r="178" spans="1:5" ht="15" customHeight="1" x14ac:dyDescent="0.25">
      <c r="A178" s="93">
        <v>161</v>
      </c>
      <c r="B178" s="94" t="s">
        <v>3390</v>
      </c>
      <c r="C178" s="95" t="s">
        <v>490</v>
      </c>
      <c r="D178" s="267">
        <v>45587</v>
      </c>
      <c r="E178" s="96">
        <v>8968.0499999999993</v>
      </c>
    </row>
    <row r="179" spans="1:5" ht="15" customHeight="1" x14ac:dyDescent="0.25">
      <c r="A179" s="93">
        <v>162</v>
      </c>
      <c r="B179" s="94" t="s">
        <v>3639</v>
      </c>
      <c r="C179" s="95" t="s">
        <v>1560</v>
      </c>
      <c r="D179" s="267">
        <v>45587</v>
      </c>
      <c r="E179" s="96">
        <v>22434.5</v>
      </c>
    </row>
    <row r="180" spans="1:5" ht="15" customHeight="1" x14ac:dyDescent="0.25">
      <c r="A180" s="93">
        <v>163</v>
      </c>
      <c r="B180" s="94" t="s">
        <v>3649</v>
      </c>
      <c r="C180" s="95" t="s">
        <v>2402</v>
      </c>
      <c r="D180" s="267">
        <v>45587</v>
      </c>
      <c r="E180" s="96">
        <v>9859.11</v>
      </c>
    </row>
    <row r="181" spans="1:5" ht="15" customHeight="1" x14ac:dyDescent="0.25">
      <c r="A181" s="93">
        <v>164</v>
      </c>
      <c r="B181" s="94" t="s">
        <v>3652</v>
      </c>
      <c r="C181" s="95" t="s">
        <v>616</v>
      </c>
      <c r="D181" s="267">
        <v>45587</v>
      </c>
      <c r="E181" s="96">
        <v>2012.06</v>
      </c>
    </row>
    <row r="182" spans="1:5" ht="15" customHeight="1" x14ac:dyDescent="0.25">
      <c r="A182" s="93">
        <v>165</v>
      </c>
      <c r="B182" s="94" t="s">
        <v>3655</v>
      </c>
      <c r="C182" s="95" t="s">
        <v>2265</v>
      </c>
      <c r="D182" s="267">
        <v>45587</v>
      </c>
      <c r="E182" s="96">
        <v>7243.43</v>
      </c>
    </row>
    <row r="183" spans="1:5" ht="15" customHeight="1" x14ac:dyDescent="0.25">
      <c r="A183" s="93">
        <v>166</v>
      </c>
      <c r="B183" s="94" t="s">
        <v>3668</v>
      </c>
      <c r="C183" s="95" t="s">
        <v>2248</v>
      </c>
      <c r="D183" s="267">
        <v>45587</v>
      </c>
      <c r="E183" s="96">
        <v>3521.11</v>
      </c>
    </row>
    <row r="184" spans="1:5" ht="15" customHeight="1" x14ac:dyDescent="0.25">
      <c r="A184" s="93">
        <v>167</v>
      </c>
      <c r="B184" s="94" t="s">
        <v>4119</v>
      </c>
      <c r="C184" s="95" t="s">
        <v>2336</v>
      </c>
      <c r="D184" s="267">
        <v>45588</v>
      </c>
      <c r="E184" s="96">
        <v>9255.49</v>
      </c>
    </row>
    <row r="185" spans="1:5" ht="15" customHeight="1" x14ac:dyDescent="0.25">
      <c r="A185" s="93">
        <v>168</v>
      </c>
      <c r="B185" s="94" t="s">
        <v>3290</v>
      </c>
      <c r="C185" s="95" t="s">
        <v>2267</v>
      </c>
      <c r="D185" s="267">
        <v>45588</v>
      </c>
      <c r="E185" s="96">
        <v>11267.55</v>
      </c>
    </row>
    <row r="186" spans="1:5" ht="15" customHeight="1" x14ac:dyDescent="0.25">
      <c r="A186" s="93">
        <v>169</v>
      </c>
      <c r="B186" s="94" t="s">
        <v>3660</v>
      </c>
      <c r="C186" s="95" t="s">
        <v>2128</v>
      </c>
      <c r="D186" s="267">
        <v>45588</v>
      </c>
      <c r="E186" s="96">
        <v>5432.57</v>
      </c>
    </row>
    <row r="187" spans="1:5" ht="15" customHeight="1" x14ac:dyDescent="0.25">
      <c r="A187" s="93">
        <v>170</v>
      </c>
      <c r="B187" s="94" t="s">
        <v>3294</v>
      </c>
      <c r="C187" s="95" t="s">
        <v>2240</v>
      </c>
      <c r="D187" s="267">
        <v>45588</v>
      </c>
      <c r="E187" s="96">
        <v>6970.36</v>
      </c>
    </row>
    <row r="188" spans="1:5" ht="15" customHeight="1" x14ac:dyDescent="0.25">
      <c r="A188" s="93">
        <v>171</v>
      </c>
      <c r="B188" s="94" t="s">
        <v>3546</v>
      </c>
      <c r="C188" s="95" t="s">
        <v>1347</v>
      </c>
      <c r="D188" s="267">
        <v>45588</v>
      </c>
      <c r="E188" s="96">
        <v>1810.86</v>
      </c>
    </row>
    <row r="189" spans="1:5" ht="15" customHeight="1" x14ac:dyDescent="0.25">
      <c r="A189" s="93">
        <v>172</v>
      </c>
      <c r="B189" s="94" t="s">
        <v>3643</v>
      </c>
      <c r="C189" s="95" t="s">
        <v>2521</v>
      </c>
      <c r="D189" s="267">
        <v>45588</v>
      </c>
      <c r="E189" s="96">
        <v>6366.75</v>
      </c>
    </row>
    <row r="190" spans="1:5" ht="15" customHeight="1" x14ac:dyDescent="0.25">
      <c r="A190" s="93">
        <v>173</v>
      </c>
      <c r="B190" s="94" t="s">
        <v>3300</v>
      </c>
      <c r="C190" s="95" t="s">
        <v>2750</v>
      </c>
      <c r="D190" s="267">
        <v>45588</v>
      </c>
      <c r="E190" s="96">
        <v>804.83</v>
      </c>
    </row>
    <row r="191" spans="1:5" ht="15" customHeight="1" x14ac:dyDescent="0.25">
      <c r="A191" s="93">
        <v>174</v>
      </c>
      <c r="B191" s="94" t="s">
        <v>3292</v>
      </c>
      <c r="C191" s="95" t="s">
        <v>2344</v>
      </c>
      <c r="D191" s="267">
        <v>45588</v>
      </c>
      <c r="E191" s="96">
        <v>8752.48</v>
      </c>
    </row>
    <row r="192" spans="1:5" ht="15" customHeight="1" x14ac:dyDescent="0.25">
      <c r="A192" s="93">
        <v>175</v>
      </c>
      <c r="B192" s="94" t="s">
        <v>3651</v>
      </c>
      <c r="C192" s="95" t="s">
        <v>1296</v>
      </c>
      <c r="D192" s="267">
        <v>45588</v>
      </c>
      <c r="E192" s="96">
        <v>4527.1499999999996</v>
      </c>
    </row>
    <row r="193" spans="1:5" ht="15" customHeight="1" x14ac:dyDescent="0.25">
      <c r="A193" s="93">
        <v>176</v>
      </c>
      <c r="B193" s="94" t="s">
        <v>4158</v>
      </c>
      <c r="C193" s="95" t="s">
        <v>2437</v>
      </c>
      <c r="D193" s="267">
        <v>45589</v>
      </c>
      <c r="E193" s="96">
        <v>503.02</v>
      </c>
    </row>
    <row r="194" spans="1:5" ht="15" customHeight="1" x14ac:dyDescent="0.25">
      <c r="A194" s="93">
        <v>177</v>
      </c>
      <c r="B194" s="94" t="s">
        <v>3260</v>
      </c>
      <c r="C194" s="95" t="s">
        <v>2245</v>
      </c>
      <c r="D194" s="267">
        <v>45589</v>
      </c>
      <c r="E194" s="96">
        <v>11468.76</v>
      </c>
    </row>
    <row r="195" spans="1:5" ht="15" customHeight="1" x14ac:dyDescent="0.25">
      <c r="A195" s="93">
        <v>178</v>
      </c>
      <c r="B195" s="94" t="s">
        <v>3296</v>
      </c>
      <c r="C195" s="95" t="s">
        <v>3194</v>
      </c>
      <c r="D195" s="267">
        <v>45589</v>
      </c>
      <c r="E195" s="96">
        <v>3420.51</v>
      </c>
    </row>
    <row r="196" spans="1:5" ht="15" customHeight="1" x14ac:dyDescent="0.25">
      <c r="A196" s="93">
        <v>179</v>
      </c>
      <c r="B196" s="94" t="s">
        <v>3385</v>
      </c>
      <c r="C196" s="95" t="s">
        <v>2233</v>
      </c>
      <c r="D196" s="267">
        <v>45589</v>
      </c>
      <c r="E196" s="96">
        <v>15694.09</v>
      </c>
    </row>
    <row r="197" spans="1:5" ht="15" customHeight="1" x14ac:dyDescent="0.25">
      <c r="A197" s="93">
        <v>180</v>
      </c>
      <c r="B197" s="94" t="s">
        <v>3402</v>
      </c>
      <c r="C197" s="95" t="s">
        <v>2428</v>
      </c>
      <c r="D197" s="267">
        <v>45589</v>
      </c>
      <c r="E197" s="96">
        <v>804.83</v>
      </c>
    </row>
    <row r="198" spans="1:5" ht="15" customHeight="1" x14ac:dyDescent="0.25">
      <c r="A198" s="93">
        <v>181</v>
      </c>
      <c r="B198" s="94" t="s">
        <v>3929</v>
      </c>
      <c r="C198" s="95" t="s">
        <v>2388</v>
      </c>
      <c r="D198" s="267">
        <v>45590</v>
      </c>
      <c r="E198" s="96">
        <v>6700.12</v>
      </c>
    </row>
    <row r="199" spans="1:5" ht="15" customHeight="1" x14ac:dyDescent="0.25">
      <c r="A199" s="93">
        <v>182</v>
      </c>
      <c r="B199" s="94" t="s">
        <v>3243</v>
      </c>
      <c r="C199" s="95" t="s">
        <v>2429</v>
      </c>
      <c r="D199" s="267">
        <v>45594</v>
      </c>
      <c r="E199" s="96">
        <v>1810.86</v>
      </c>
    </row>
    <row r="200" spans="1:5" ht="15" customHeight="1" x14ac:dyDescent="0.25">
      <c r="A200" s="93">
        <v>183</v>
      </c>
      <c r="B200" s="94" t="s">
        <v>3397</v>
      </c>
      <c r="C200" s="95" t="s">
        <v>977</v>
      </c>
      <c r="D200" s="267">
        <v>45594</v>
      </c>
      <c r="E200" s="96">
        <v>4426.54</v>
      </c>
    </row>
    <row r="201" spans="1:5" ht="15" customHeight="1" x14ac:dyDescent="0.25">
      <c r="A201" s="93">
        <v>184</v>
      </c>
      <c r="B201" s="94" t="s">
        <v>2994</v>
      </c>
      <c r="C201" s="95" t="s">
        <v>3067</v>
      </c>
      <c r="D201" s="267">
        <v>45595</v>
      </c>
      <c r="E201" s="96">
        <v>3391.76</v>
      </c>
    </row>
    <row r="202" spans="1:5" ht="15" customHeight="1" x14ac:dyDescent="0.25">
      <c r="A202" s="93">
        <v>185</v>
      </c>
      <c r="B202" s="94" t="s">
        <v>3387</v>
      </c>
      <c r="C202" s="95" t="s">
        <v>2230</v>
      </c>
      <c r="D202" s="267">
        <v>45596</v>
      </c>
      <c r="E202" s="96">
        <v>5130.76</v>
      </c>
    </row>
    <row r="203" spans="1:5" ht="15" customHeight="1" x14ac:dyDescent="0.25">
      <c r="A203" s="82">
        <v>186</v>
      </c>
      <c r="B203" s="97" t="s">
        <v>3658</v>
      </c>
      <c r="C203" s="84" t="s">
        <v>2486</v>
      </c>
      <c r="D203" s="268">
        <v>45597</v>
      </c>
      <c r="E203" s="98">
        <v>402.41</v>
      </c>
    </row>
    <row r="204" spans="1:5" ht="15" customHeight="1" x14ac:dyDescent="0.25">
      <c r="A204" s="82">
        <v>187</v>
      </c>
      <c r="B204" s="97" t="s">
        <v>4686</v>
      </c>
      <c r="C204" s="84" t="s">
        <v>500</v>
      </c>
      <c r="D204" s="268">
        <v>45600</v>
      </c>
      <c r="E204" s="98">
        <v>4857.6899999999996</v>
      </c>
    </row>
    <row r="205" spans="1:5" ht="15" customHeight="1" x14ac:dyDescent="0.25">
      <c r="A205" s="82">
        <v>188</v>
      </c>
      <c r="B205" s="97" t="s">
        <v>4520</v>
      </c>
      <c r="C205" s="84" t="s">
        <v>4768</v>
      </c>
      <c r="D205" s="268">
        <v>45600</v>
      </c>
      <c r="E205" s="98">
        <v>316.18</v>
      </c>
    </row>
    <row r="206" spans="1:5" ht="15" customHeight="1" x14ac:dyDescent="0.25">
      <c r="A206" s="82">
        <v>189</v>
      </c>
      <c r="B206" s="97" t="s">
        <v>4523</v>
      </c>
      <c r="C206" s="84" t="s">
        <v>1007</v>
      </c>
      <c r="D206" s="268">
        <v>45600</v>
      </c>
      <c r="E206" s="98">
        <v>905.43</v>
      </c>
    </row>
    <row r="207" spans="1:5" ht="15" customHeight="1" x14ac:dyDescent="0.25">
      <c r="A207" s="82">
        <v>190</v>
      </c>
      <c r="B207" s="97" t="s">
        <v>4620</v>
      </c>
      <c r="C207" s="84" t="s">
        <v>4037</v>
      </c>
      <c r="D207" s="268">
        <v>45601</v>
      </c>
      <c r="E207" s="98">
        <v>1810.86</v>
      </c>
    </row>
    <row r="208" spans="1:5" ht="15" customHeight="1" x14ac:dyDescent="0.25">
      <c r="A208" s="82">
        <v>191</v>
      </c>
      <c r="B208" s="97" t="s">
        <v>4687</v>
      </c>
      <c r="C208" s="84" t="s">
        <v>3888</v>
      </c>
      <c r="D208" s="268">
        <v>45601</v>
      </c>
      <c r="E208" s="98">
        <v>4527.1499999999996</v>
      </c>
    </row>
    <row r="209" spans="1:5" ht="15" customHeight="1" x14ac:dyDescent="0.25">
      <c r="A209" s="82">
        <v>192</v>
      </c>
      <c r="B209" s="97" t="s">
        <v>4613</v>
      </c>
      <c r="C209" s="84" t="s">
        <v>2241</v>
      </c>
      <c r="D209" s="268">
        <v>45601</v>
      </c>
      <c r="E209" s="98">
        <v>2816.89</v>
      </c>
    </row>
    <row r="210" spans="1:5" ht="15" customHeight="1" x14ac:dyDescent="0.25">
      <c r="A210" s="82">
        <v>193</v>
      </c>
      <c r="B210" s="97" t="s">
        <v>3672</v>
      </c>
      <c r="C210" s="84" t="s">
        <v>4227</v>
      </c>
      <c r="D210" s="268">
        <v>45603</v>
      </c>
      <c r="E210" s="98">
        <v>8766.84</v>
      </c>
    </row>
    <row r="211" spans="1:5" ht="15" customHeight="1" x14ac:dyDescent="0.25">
      <c r="A211" s="82">
        <v>194</v>
      </c>
      <c r="B211" s="97" t="s">
        <v>4518</v>
      </c>
      <c r="C211" s="84" t="s">
        <v>2228</v>
      </c>
      <c r="D211" s="268">
        <v>45603</v>
      </c>
      <c r="E211" s="98">
        <v>862.31</v>
      </c>
    </row>
    <row r="212" spans="1:5" ht="15" customHeight="1" x14ac:dyDescent="0.25">
      <c r="A212" s="82">
        <v>195</v>
      </c>
      <c r="B212" s="97" t="s">
        <v>4609</v>
      </c>
      <c r="C212" s="84" t="s">
        <v>2246</v>
      </c>
      <c r="D212" s="268">
        <v>45602</v>
      </c>
      <c r="E212" s="98">
        <v>5346.34</v>
      </c>
    </row>
    <row r="213" spans="1:5" ht="15" customHeight="1" x14ac:dyDescent="0.25">
      <c r="A213" s="82">
        <v>196</v>
      </c>
      <c r="B213" s="97" t="s">
        <v>4617</v>
      </c>
      <c r="C213" s="84" t="s">
        <v>3524</v>
      </c>
      <c r="D213" s="268">
        <v>45602</v>
      </c>
      <c r="E213" s="98">
        <v>3018.09</v>
      </c>
    </row>
    <row r="214" spans="1:5" ht="15" customHeight="1" x14ac:dyDescent="0.25">
      <c r="A214" s="82">
        <v>197</v>
      </c>
      <c r="B214" s="97" t="s">
        <v>3395</v>
      </c>
      <c r="C214" s="84" t="s">
        <v>496</v>
      </c>
      <c r="D214" s="268">
        <v>45603</v>
      </c>
      <c r="E214" s="98">
        <v>13883.23</v>
      </c>
    </row>
    <row r="215" spans="1:5" ht="15" customHeight="1" x14ac:dyDescent="0.25">
      <c r="A215" s="82">
        <v>198</v>
      </c>
      <c r="B215" s="97" t="s">
        <v>4532</v>
      </c>
      <c r="C215" s="84" t="s">
        <v>3169</v>
      </c>
      <c r="D215" s="268">
        <v>45603</v>
      </c>
      <c r="E215" s="98">
        <v>100.61</v>
      </c>
    </row>
    <row r="216" spans="1:5" ht="15" customHeight="1" x14ac:dyDescent="0.25">
      <c r="A216" s="82">
        <v>199</v>
      </c>
      <c r="B216" s="97" t="s">
        <v>4683</v>
      </c>
      <c r="C216" s="84" t="s">
        <v>2265</v>
      </c>
      <c r="D216" s="268">
        <v>45603</v>
      </c>
      <c r="E216" s="98">
        <v>10577.7</v>
      </c>
    </row>
    <row r="217" spans="1:5" ht="15" customHeight="1" x14ac:dyDescent="0.25">
      <c r="A217" s="82">
        <v>200</v>
      </c>
      <c r="B217" s="97" t="s">
        <v>4611</v>
      </c>
      <c r="C217" s="84" t="s">
        <v>2339</v>
      </c>
      <c r="D217" s="268">
        <v>45604</v>
      </c>
      <c r="E217" s="98">
        <v>402.41</v>
      </c>
    </row>
    <row r="218" spans="1:5" ht="15" customHeight="1" x14ac:dyDescent="0.25">
      <c r="A218" s="82">
        <v>201</v>
      </c>
      <c r="B218" s="97" t="s">
        <v>4682</v>
      </c>
      <c r="C218" s="84" t="s">
        <v>1542</v>
      </c>
      <c r="D218" s="268">
        <v>45604</v>
      </c>
      <c r="E218" s="98">
        <v>2414.48</v>
      </c>
    </row>
    <row r="219" spans="1:5" ht="15" customHeight="1" x14ac:dyDescent="0.25">
      <c r="A219" s="82">
        <v>202</v>
      </c>
      <c r="B219" s="97" t="s">
        <v>3540</v>
      </c>
      <c r="C219" s="84" t="s">
        <v>2336</v>
      </c>
      <c r="D219" s="268">
        <v>45607</v>
      </c>
      <c r="E219" s="98">
        <v>4943.93</v>
      </c>
    </row>
    <row r="220" spans="1:5" ht="15" customHeight="1" x14ac:dyDescent="0.25">
      <c r="A220" s="82">
        <v>203</v>
      </c>
      <c r="B220" s="97" t="s">
        <v>3540</v>
      </c>
      <c r="C220" s="84" t="s">
        <v>2336</v>
      </c>
      <c r="D220" s="268">
        <v>45607</v>
      </c>
      <c r="E220" s="98">
        <v>4943.92</v>
      </c>
    </row>
    <row r="221" spans="1:5" ht="15" customHeight="1" x14ac:dyDescent="0.25">
      <c r="A221" s="82">
        <v>204</v>
      </c>
      <c r="B221" s="97" t="s">
        <v>4529</v>
      </c>
      <c r="C221" s="84" t="s">
        <v>2436</v>
      </c>
      <c r="D221" s="268">
        <v>45607</v>
      </c>
      <c r="E221" s="98">
        <v>503.02</v>
      </c>
    </row>
    <row r="222" spans="1:5" ht="15" customHeight="1" x14ac:dyDescent="0.25">
      <c r="A222" s="82">
        <v>205</v>
      </c>
      <c r="B222" s="97" t="s">
        <v>4517</v>
      </c>
      <c r="C222" s="84" t="s">
        <v>2214</v>
      </c>
      <c r="D222" s="268">
        <v>45607</v>
      </c>
      <c r="E222" s="98">
        <v>2493.52</v>
      </c>
    </row>
    <row r="223" spans="1:5" x14ac:dyDescent="0.25">
      <c r="A223" s="82">
        <v>206</v>
      </c>
      <c r="B223" s="97" t="s">
        <v>3362</v>
      </c>
      <c r="C223" s="84" t="s">
        <v>504</v>
      </c>
      <c r="D223" s="268">
        <v>45611</v>
      </c>
      <c r="E223" s="98">
        <v>11296.29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7"/>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ht="15" customHeight="1" x14ac:dyDescent="0.25">
      <c r="A203" s="107">
        <v>202</v>
      </c>
      <c r="B203" s="83">
        <v>45607</v>
      </c>
      <c r="C203" s="108" t="s">
        <v>2336</v>
      </c>
      <c r="D203" s="109" t="s">
        <v>510</v>
      </c>
      <c r="E203" s="108" t="s">
        <v>1034</v>
      </c>
      <c r="F203" s="86">
        <v>4943.93</v>
      </c>
      <c r="G203" s="110"/>
    </row>
    <row r="204" spans="1:7" ht="15" customHeight="1" x14ac:dyDescent="0.25">
      <c r="A204" s="107">
        <v>203</v>
      </c>
      <c r="B204" s="83">
        <v>45607</v>
      </c>
      <c r="C204" s="108" t="s">
        <v>2336</v>
      </c>
      <c r="D204" s="109" t="s">
        <v>510</v>
      </c>
      <c r="E204" s="108" t="s">
        <v>1034</v>
      </c>
      <c r="F204" s="86">
        <v>4943.92</v>
      </c>
      <c r="G204" s="110"/>
    </row>
    <row r="205" spans="1:7" ht="15" customHeight="1" x14ac:dyDescent="0.25">
      <c r="A205" s="107">
        <v>204</v>
      </c>
      <c r="B205" s="83">
        <v>45607</v>
      </c>
      <c r="C205" s="108" t="s">
        <v>2436</v>
      </c>
      <c r="D205" s="109" t="s">
        <v>729</v>
      </c>
      <c r="E205" s="108" t="s">
        <v>1034</v>
      </c>
      <c r="F205" s="86">
        <v>503.02</v>
      </c>
      <c r="G205" s="110"/>
    </row>
    <row r="206" spans="1:7" ht="15" customHeight="1" x14ac:dyDescent="0.25">
      <c r="A206" s="107">
        <v>205</v>
      </c>
      <c r="B206" s="83">
        <v>45607</v>
      </c>
      <c r="C206" s="108" t="s">
        <v>2214</v>
      </c>
      <c r="D206" s="109" t="s">
        <v>145</v>
      </c>
      <c r="E206" s="108" t="s">
        <v>1034</v>
      </c>
      <c r="F206" s="86">
        <v>2493.52</v>
      </c>
      <c r="G206" s="110"/>
    </row>
    <row r="207" spans="1:7" x14ac:dyDescent="0.25">
      <c r="A207" s="153">
        <v>206</v>
      </c>
      <c r="B207" s="154">
        <v>45611</v>
      </c>
      <c r="C207" s="72" t="s">
        <v>504</v>
      </c>
      <c r="D207" s="74" t="s">
        <v>458</v>
      </c>
      <c r="E207" s="72" t="s">
        <v>1034</v>
      </c>
      <c r="F207" s="155">
        <v>11296.29</v>
      </c>
      <c r="G207"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42" activePane="bottomLeft" state="frozen"/>
      <selection pane="bottomLeft" activeCell="K254" sqref="K254:K263"/>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spans="1:11" x14ac:dyDescent="0.25" outlineLevel="0" r="1">
      <c r="A1" s="195" t="s">
        <v>58</v>
      </c>
      <c r="B1" s="196" t="s">
        <v>50</v>
      </c>
      <c r="C1" s="197" t="s">
        <v>37</v>
      </c>
      <c r="D1" s="195" t="s">
        <v>505</v>
      </c>
      <c r="E1" s="197" t="s">
        <v>39</v>
      </c>
      <c r="F1" s="197" t="s">
        <v>38</v>
      </c>
      <c r="G1" s="196" t="s">
        <v>51</v>
      </c>
      <c r="H1" s="198" t="s">
        <v>40</v>
      </c>
      <c r="I1" s="199" t="s">
        <v>52</v>
      </c>
      <c r="J1" s="200" t="s">
        <v>41</v>
      </c>
      <c r="K1" s="201" t="s">
        <v>53</v>
      </c>
    </row>
    <row spans="1:11" x14ac:dyDescent="0.25" outlineLevel="0" r="2">
      <c r="A2" s="111" t="s">
        <v>506</v>
      </c>
      <c r="B2" s="112">
        <v>45269</v>
      </c>
      <c r="C2" s="61" t="s">
        <v>580</v>
      </c>
      <c r="D2" s="111" t="s">
        <v>507</v>
      </c>
      <c r="E2" s="62" t="s">
        <v>43</v>
      </c>
      <c r="F2" s="62" t="s">
        <v>42</v>
      </c>
      <c r="G2" s="112">
        <v>45299</v>
      </c>
      <c r="H2" s="113">
        <v>4728.35</v>
      </c>
      <c r="I2" s="113">
        <v>0</v>
      </c>
      <c r="J2" s="113">
        <f t="shared" ref="J2:J65" si="0">H2-I2</f>
        <v>4728.3500000000004</v>
      </c>
      <c r="K2" s="114">
        <f ca="1">TODAY()-tblCC_Factures_Paiements[[#This Row],[Due_Date]]</f>
        <v>313</v>
      </c>
    </row>
    <row spans="1:11" x14ac:dyDescent="0.25" outlineLevel="0" r="3">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241</v>
      </c>
    </row>
    <row spans="1:11" x14ac:dyDescent="0.25" outlineLevel="0" r="4">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203</v>
      </c>
    </row>
    <row spans="1:11" x14ac:dyDescent="0.25" outlineLevel="0" r="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203</v>
      </c>
    </row>
    <row spans="1:11" x14ac:dyDescent="0.25" outlineLevel="0" r="6">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159</v>
      </c>
    </row>
    <row spans="1:11" x14ac:dyDescent="0.25" outlineLevel="0" r="7">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158</v>
      </c>
    </row>
    <row spans="1:11" x14ac:dyDescent="0.25" outlineLevel="0" r="8">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144</v>
      </c>
    </row>
    <row spans="1:11" x14ac:dyDescent="0.25" outlineLevel="0" r="9">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138</v>
      </c>
    </row>
    <row spans="1:11" x14ac:dyDescent="0.25" outlineLevel="0" r="10">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122</v>
      </c>
    </row>
    <row spans="1:11" x14ac:dyDescent="0.25" outlineLevel="0" r="11">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115</v>
      </c>
    </row>
    <row spans="1:11" x14ac:dyDescent="0.25" outlineLevel="0" r="12">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115</v>
      </c>
    </row>
    <row spans="1:11" x14ac:dyDescent="0.25" outlineLevel="0" r="13">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115</v>
      </c>
    </row>
    <row spans="1:11" x14ac:dyDescent="0.25" outlineLevel="0" r="14">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115</v>
      </c>
    </row>
    <row spans="1:11" x14ac:dyDescent="0.25" outlineLevel="0" r="1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115</v>
      </c>
    </row>
    <row spans="1:11" x14ac:dyDescent="0.25" outlineLevel="0" r="16">
      <c r="A16" s="111">
        <v>24341</v>
      </c>
      <c r="B16" s="116">
        <v>45467</v>
      </c>
      <c r="C16" s="61" t="s">
        <v>4234</v>
      </c>
      <c r="D16" s="111" t="s">
        <v>513</v>
      </c>
      <c r="E16" s="62" t="s">
        <v>1036</v>
      </c>
      <c r="F16" s="62" t="s">
        <v>42</v>
      </c>
      <c r="G16" s="116">
        <v>45497</v>
      </c>
      <c r="H16" s="113">
        <v>1106.64</v>
      </c>
      <c r="I16" s="113">
        <v>1106.64</v>
      </c>
      <c r="J16" s="113">
        <f t="shared" si="0"/>
        <v>0</v>
      </c>
      <c r="K16" s="114">
        <f ca="1">TODAY()-tblCC_Factures_Paiements[[#This Row],[Due_Date]]</f>
        <v>115</v>
      </c>
    </row>
    <row spans="1:11" x14ac:dyDescent="0.25" outlineLevel="0" r="17">
      <c r="A17" s="111">
        <v>24342</v>
      </c>
      <c r="B17" s="116">
        <v>45467</v>
      </c>
      <c r="C17" s="61" t="s">
        <v>4234</v>
      </c>
      <c r="D17" s="111" t="s">
        <v>513</v>
      </c>
      <c r="E17" s="62" t="s">
        <v>1036</v>
      </c>
      <c r="F17" s="62" t="s">
        <v>42</v>
      </c>
      <c r="G17" s="116">
        <v>45497</v>
      </c>
      <c r="H17" s="113">
        <v>1106.64</v>
      </c>
      <c r="I17" s="113">
        <v>1106.64</v>
      </c>
      <c r="J17" s="113">
        <f t="shared" si="0"/>
        <v>0</v>
      </c>
      <c r="K17" s="114">
        <f ca="1">TODAY()-tblCC_Factures_Paiements[[#This Row],[Due_Date]]</f>
        <v>115</v>
      </c>
    </row>
    <row spans="1:11" x14ac:dyDescent="0.25" outlineLevel="0" r="18">
      <c r="A18" s="111">
        <v>24343</v>
      </c>
      <c r="B18" s="116">
        <v>45467</v>
      </c>
      <c r="C18" s="61" t="s">
        <v>4234</v>
      </c>
      <c r="D18" s="111" t="s">
        <v>513</v>
      </c>
      <c r="E18" s="62" t="s">
        <v>1036</v>
      </c>
      <c r="F18" s="62" t="s">
        <v>42</v>
      </c>
      <c r="G18" s="116">
        <v>45497</v>
      </c>
      <c r="H18" s="113">
        <v>1106.64</v>
      </c>
      <c r="I18" s="113">
        <v>1106.64</v>
      </c>
      <c r="J18" s="113">
        <f t="shared" si="0"/>
        <v>0</v>
      </c>
      <c r="K18" s="114">
        <f ca="1">TODAY()-tblCC_Factures_Paiements[[#This Row],[Due_Date]]</f>
        <v>115</v>
      </c>
    </row>
    <row spans="1:11" x14ac:dyDescent="0.25" outlineLevel="0" r="19">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115</v>
      </c>
    </row>
    <row spans="1:11" x14ac:dyDescent="0.25" outlineLevel="0" r="20">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115</v>
      </c>
    </row>
    <row spans="1:11" x14ac:dyDescent="0.25" outlineLevel="0" r="21">
      <c r="A21" s="111">
        <v>24346</v>
      </c>
      <c r="B21" s="116">
        <v>45467</v>
      </c>
      <c r="C21" s="61" t="s">
        <v>4234</v>
      </c>
      <c r="D21" s="111" t="s">
        <v>513</v>
      </c>
      <c r="E21" s="62" t="s">
        <v>1036</v>
      </c>
      <c r="F21" s="62" t="s">
        <v>42</v>
      </c>
      <c r="G21" s="116">
        <v>45497</v>
      </c>
      <c r="H21" s="113">
        <v>1106.64</v>
      </c>
      <c r="I21" s="113">
        <v>1106.64</v>
      </c>
      <c r="J21" s="113">
        <f t="shared" si="0"/>
        <v>0</v>
      </c>
      <c r="K21" s="114">
        <f ca="1">TODAY()-tblCC_Factures_Paiements[[#This Row],[Due_Date]]</f>
        <v>115</v>
      </c>
    </row>
    <row spans="1:11" x14ac:dyDescent="0.25" outlineLevel="0" r="22">
      <c r="A22" s="111">
        <v>24347</v>
      </c>
      <c r="B22" s="116">
        <v>45467</v>
      </c>
      <c r="C22" s="61" t="s">
        <v>4234</v>
      </c>
      <c r="D22" s="111" t="s">
        <v>513</v>
      </c>
      <c r="E22" s="62" t="s">
        <v>1036</v>
      </c>
      <c r="F22" s="62" t="s">
        <v>42</v>
      </c>
      <c r="G22" s="116">
        <v>45497</v>
      </c>
      <c r="H22" s="113">
        <v>1106.64</v>
      </c>
      <c r="I22" s="113">
        <v>1106.64</v>
      </c>
      <c r="J22" s="113">
        <f t="shared" si="0"/>
        <v>0</v>
      </c>
      <c r="K22" s="114">
        <f ca="1">TODAY()-tblCC_Factures_Paiements[[#This Row],[Due_Date]]</f>
        <v>115</v>
      </c>
    </row>
    <row spans="1:11" x14ac:dyDescent="0.25" outlineLevel="0" r="23">
      <c r="A23" s="111">
        <v>24348</v>
      </c>
      <c r="B23" s="116">
        <v>45467</v>
      </c>
      <c r="C23" s="61" t="s">
        <v>4234</v>
      </c>
      <c r="D23" s="111" t="s">
        <v>513</v>
      </c>
      <c r="E23" s="62" t="s">
        <v>1036</v>
      </c>
      <c r="F23" s="62" t="s">
        <v>42</v>
      </c>
      <c r="G23" s="116">
        <v>45497</v>
      </c>
      <c r="H23" s="113">
        <v>1106.64</v>
      </c>
      <c r="I23" s="113">
        <v>1106.64</v>
      </c>
      <c r="J23" s="113">
        <f t="shared" si="0"/>
        <v>0</v>
      </c>
      <c r="K23" s="114">
        <f ca="1">TODAY()-tblCC_Factures_Paiements[[#This Row],[Due_Date]]</f>
        <v>115</v>
      </c>
    </row>
    <row spans="1:11" x14ac:dyDescent="0.25" outlineLevel="0" r="24">
      <c r="A24" s="111">
        <v>24349</v>
      </c>
      <c r="B24" s="116">
        <v>45467</v>
      </c>
      <c r="C24" s="61" t="s">
        <v>4234</v>
      </c>
      <c r="D24" s="111" t="s">
        <v>513</v>
      </c>
      <c r="E24" s="62" t="s">
        <v>1036</v>
      </c>
      <c r="F24" s="62" t="s">
        <v>42</v>
      </c>
      <c r="G24" s="116">
        <v>45497</v>
      </c>
      <c r="H24" s="113">
        <v>1106.64</v>
      </c>
      <c r="I24" s="113">
        <v>1106.64</v>
      </c>
      <c r="J24" s="113">
        <f t="shared" si="0"/>
        <v>0</v>
      </c>
      <c r="K24" s="114">
        <f ca="1">TODAY()-tblCC_Factures_Paiements[[#This Row],[Due_Date]]</f>
        <v>115</v>
      </c>
    </row>
    <row spans="1:11" x14ac:dyDescent="0.25" outlineLevel="0" r="25">
      <c r="A25" s="111">
        <v>24351</v>
      </c>
      <c r="B25" s="116">
        <v>45467</v>
      </c>
      <c r="C25" s="61" t="s">
        <v>4234</v>
      </c>
      <c r="D25" s="111" t="s">
        <v>513</v>
      </c>
      <c r="E25" s="62" t="s">
        <v>1036</v>
      </c>
      <c r="F25" s="62" t="s">
        <v>42</v>
      </c>
      <c r="G25" s="116">
        <v>45497</v>
      </c>
      <c r="H25" s="113">
        <v>1106.64</v>
      </c>
      <c r="I25" s="113">
        <v>1106.64</v>
      </c>
      <c r="J25" s="113">
        <f t="shared" si="0"/>
        <v>0</v>
      </c>
      <c r="K25" s="114">
        <f ca="1">TODAY()-tblCC_Factures_Paiements[[#This Row],[Due_Date]]</f>
        <v>115</v>
      </c>
    </row>
    <row spans="1:11" x14ac:dyDescent="0.25" outlineLevel="0" r="26">
      <c r="A26" s="111">
        <v>24352</v>
      </c>
      <c r="B26" s="116">
        <v>45467</v>
      </c>
      <c r="C26" s="61" t="s">
        <v>4234</v>
      </c>
      <c r="D26" s="111" t="s">
        <v>513</v>
      </c>
      <c r="E26" s="62" t="s">
        <v>1036</v>
      </c>
      <c r="F26" s="62" t="s">
        <v>42</v>
      </c>
      <c r="G26" s="116">
        <v>45497</v>
      </c>
      <c r="H26" s="113">
        <v>1106.64</v>
      </c>
      <c r="I26" s="113">
        <v>1106.64</v>
      </c>
      <c r="J26" s="113">
        <f t="shared" si="0"/>
        <v>0</v>
      </c>
      <c r="K26" s="114">
        <f ca="1">TODAY()-tblCC_Factures_Paiements[[#This Row],[Due_Date]]</f>
        <v>115</v>
      </c>
    </row>
    <row spans="1:11" x14ac:dyDescent="0.25" outlineLevel="0" r="27">
      <c r="A27" s="111">
        <v>24353</v>
      </c>
      <c r="B27" s="116">
        <v>45467</v>
      </c>
      <c r="C27" s="61" t="s">
        <v>4234</v>
      </c>
      <c r="D27" s="111" t="s">
        <v>513</v>
      </c>
      <c r="E27" s="62" t="s">
        <v>1036</v>
      </c>
      <c r="F27" s="62" t="s">
        <v>42</v>
      </c>
      <c r="G27" s="116">
        <v>45497</v>
      </c>
      <c r="H27" s="113">
        <v>1106.64</v>
      </c>
      <c r="I27" s="113">
        <v>1106.64</v>
      </c>
      <c r="J27" s="113">
        <f t="shared" si="0"/>
        <v>0</v>
      </c>
      <c r="K27" s="114">
        <f ca="1">TODAY()-tblCC_Factures_Paiements[[#This Row],[Due_Date]]</f>
        <v>115</v>
      </c>
    </row>
    <row spans="1:11" x14ac:dyDescent="0.25" outlineLevel="0" r="28">
      <c r="A28" s="111">
        <v>24354</v>
      </c>
      <c r="B28" s="116">
        <v>45467</v>
      </c>
      <c r="C28" s="61" t="s">
        <v>4234</v>
      </c>
      <c r="D28" s="111" t="s">
        <v>513</v>
      </c>
      <c r="E28" s="62" t="s">
        <v>1036</v>
      </c>
      <c r="F28" s="62" t="s">
        <v>42</v>
      </c>
      <c r="G28" s="116">
        <v>45497</v>
      </c>
      <c r="H28" s="113">
        <v>1106.64</v>
      </c>
      <c r="I28" s="113">
        <v>1106.64</v>
      </c>
      <c r="J28" s="113">
        <f t="shared" si="0"/>
        <v>0</v>
      </c>
      <c r="K28" s="114">
        <f ca="1">TODAY()-tblCC_Factures_Paiements[[#This Row],[Due_Date]]</f>
        <v>115</v>
      </c>
    </row>
    <row spans="1:11" x14ac:dyDescent="0.25" outlineLevel="0" r="29">
      <c r="A29" s="111">
        <v>24355</v>
      </c>
      <c r="B29" s="116">
        <v>45467</v>
      </c>
      <c r="C29" s="61" t="s">
        <v>4234</v>
      </c>
      <c r="D29" s="111" t="s">
        <v>513</v>
      </c>
      <c r="E29" s="62" t="s">
        <v>1036</v>
      </c>
      <c r="F29" s="62" t="s">
        <v>42</v>
      </c>
      <c r="G29" s="116">
        <v>45497</v>
      </c>
      <c r="H29" s="113">
        <v>1106.64</v>
      </c>
      <c r="I29" s="113">
        <v>1106.64</v>
      </c>
      <c r="J29" s="113">
        <f t="shared" si="0"/>
        <v>0</v>
      </c>
      <c r="K29" s="114">
        <f ca="1">TODAY()-tblCC_Factures_Paiements[[#This Row],[Due_Date]]</f>
        <v>115</v>
      </c>
    </row>
    <row spans="1:11" x14ac:dyDescent="0.25" outlineLevel="0" r="30">
      <c r="A30" s="111">
        <v>24356</v>
      </c>
      <c r="B30" s="116">
        <v>45467</v>
      </c>
      <c r="C30" s="61" t="s">
        <v>4234</v>
      </c>
      <c r="D30" s="111" t="s">
        <v>513</v>
      </c>
      <c r="E30" s="62" t="s">
        <v>1036</v>
      </c>
      <c r="F30" s="62" t="s">
        <v>42</v>
      </c>
      <c r="G30" s="116">
        <v>45497</v>
      </c>
      <c r="H30" s="113">
        <v>1106.64</v>
      </c>
      <c r="I30" s="113">
        <v>1106.64</v>
      </c>
      <c r="J30" s="113">
        <f t="shared" si="0"/>
        <v>0</v>
      </c>
      <c r="K30" s="114">
        <f ca="1">TODAY()-tblCC_Factures_Paiements[[#This Row],[Due_Date]]</f>
        <v>115</v>
      </c>
    </row>
    <row spans="1:11" x14ac:dyDescent="0.25" outlineLevel="0" r="31">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115</v>
      </c>
    </row>
    <row spans="1:11" x14ac:dyDescent="0.25" outlineLevel="0" r="32">
      <c r="A32" s="111">
        <v>24359</v>
      </c>
      <c r="B32" s="116">
        <v>45467</v>
      </c>
      <c r="C32" s="61" t="s">
        <v>4235</v>
      </c>
      <c r="D32" s="111" t="s">
        <v>289</v>
      </c>
      <c r="E32" s="62" t="s">
        <v>1036</v>
      </c>
      <c r="F32" s="62" t="s">
        <v>42</v>
      </c>
      <c r="G32" s="116">
        <v>45497</v>
      </c>
      <c r="H32" s="113">
        <v>16700.12</v>
      </c>
      <c r="I32" s="113">
        <v>16700.12</v>
      </c>
      <c r="J32" s="113">
        <f t="shared" si="0"/>
        <v>0</v>
      </c>
      <c r="K32" s="114">
        <f ca="1">TODAY()-tblCC_Factures_Paiements[[#This Row],[Due_Date]]</f>
        <v>115</v>
      </c>
    </row>
    <row spans="1:11" x14ac:dyDescent="0.25" outlineLevel="0" r="33">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115</v>
      </c>
    </row>
    <row spans="1:11" x14ac:dyDescent="0.25" outlineLevel="0" r="34">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82</v>
      </c>
    </row>
    <row spans="1:11" x14ac:dyDescent="0.25" outlineLevel="0" r="3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82</v>
      </c>
    </row>
    <row spans="1:11" x14ac:dyDescent="0.25" outlineLevel="0" r="36">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82</v>
      </c>
    </row>
    <row spans="1:11" x14ac:dyDescent="0.25" outlineLevel="0" r="37">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82</v>
      </c>
    </row>
    <row spans="1:11" x14ac:dyDescent="0.25" outlineLevel="0" r="38">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82</v>
      </c>
    </row>
    <row spans="1:11" x14ac:dyDescent="0.25" outlineLevel="0" r="39">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82</v>
      </c>
    </row>
    <row spans="1:11" x14ac:dyDescent="0.25" outlineLevel="0" r="40">
      <c r="A40" s="111">
        <v>24375</v>
      </c>
      <c r="B40" s="116">
        <v>45500</v>
      </c>
      <c r="C40" s="61" t="s">
        <v>1898</v>
      </c>
      <c r="D40" s="111" t="s">
        <v>156</v>
      </c>
      <c r="E40" s="62" t="s">
        <v>1036</v>
      </c>
      <c r="F40" s="62" t="s">
        <v>42</v>
      </c>
      <c r="G40" s="116">
        <v>45530</v>
      </c>
      <c r="H40" s="113">
        <v>1192.87</v>
      </c>
      <c r="I40" s="113">
        <v>1192.87</v>
      </c>
      <c r="J40" s="113">
        <f t="shared" si="0"/>
        <v>0</v>
      </c>
      <c r="K40" s="114">
        <f ca="1">TODAY()-tblCC_Factures_Paiements[[#This Row],[Due_Date]]</f>
        <v>82</v>
      </c>
    </row>
    <row spans="1:11" x14ac:dyDescent="0.25" outlineLevel="0" r="41">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82</v>
      </c>
    </row>
    <row spans="1:11" x14ac:dyDescent="0.25" outlineLevel="0" r="42">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82</v>
      </c>
    </row>
    <row spans="1:11" x14ac:dyDescent="0.25" outlineLevel="0" r="43">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82</v>
      </c>
    </row>
    <row spans="1:11" x14ac:dyDescent="0.25" outlineLevel="0" r="44">
      <c r="A44" s="111">
        <v>24382</v>
      </c>
      <c r="B44" s="116">
        <v>45500</v>
      </c>
      <c r="C44" s="61" t="s">
        <v>4242</v>
      </c>
      <c r="D44" s="111" t="s">
        <v>522</v>
      </c>
      <c r="E44" s="62" t="s">
        <v>1036</v>
      </c>
      <c r="F44" s="62" t="s">
        <v>42</v>
      </c>
      <c r="G44" s="116">
        <v>45530</v>
      </c>
      <c r="H44" s="113">
        <v>1307.85</v>
      </c>
      <c r="I44" s="113">
        <v>1307.85</v>
      </c>
      <c r="J44" s="113">
        <f t="shared" si="0"/>
        <v>0</v>
      </c>
      <c r="K44" s="114">
        <f ca="1">TODAY()-tblCC_Factures_Paiements[[#This Row],[Due_Date]]</f>
        <v>82</v>
      </c>
    </row>
    <row spans="1:11" x14ac:dyDescent="0.25" outlineLevel="0" r="4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82</v>
      </c>
    </row>
    <row spans="1:11" x14ac:dyDescent="0.25" outlineLevel="0" r="46">
      <c r="A46" s="111">
        <v>24385</v>
      </c>
      <c r="B46" s="116">
        <v>45500</v>
      </c>
      <c r="C46" s="61" t="s">
        <v>383</v>
      </c>
      <c r="D46" s="111" t="s">
        <v>382</v>
      </c>
      <c r="E46" s="62" t="s">
        <v>1036</v>
      </c>
      <c r="F46" s="62" t="s">
        <v>42</v>
      </c>
      <c r="G46" s="116">
        <v>45530</v>
      </c>
      <c r="H46" s="113">
        <v>9959.71</v>
      </c>
      <c r="I46" s="113">
        <v>9959.71</v>
      </c>
      <c r="J46" s="113">
        <f t="shared" si="0"/>
        <v>0</v>
      </c>
      <c r="K46" s="114">
        <f ca="1">TODAY()-tblCC_Factures_Paiements[[#This Row],[Due_Date]]</f>
        <v>82</v>
      </c>
    </row>
    <row spans="1:11" x14ac:dyDescent="0.25" outlineLevel="0" r="47">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82</v>
      </c>
    </row>
    <row spans="1:11" x14ac:dyDescent="0.25" outlineLevel="0" r="48">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82</v>
      </c>
    </row>
    <row spans="1:11" x14ac:dyDescent="0.25" outlineLevel="0" r="49">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81</v>
      </c>
    </row>
    <row spans="1:11" x14ac:dyDescent="0.25" outlineLevel="0" r="50">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81</v>
      </c>
    </row>
    <row spans="1:11" x14ac:dyDescent="0.25" outlineLevel="0" r="51">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81</v>
      </c>
    </row>
    <row spans="1:11" x14ac:dyDescent="0.25" outlineLevel="0" r="52">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81</v>
      </c>
    </row>
    <row spans="1:11" x14ac:dyDescent="0.25" outlineLevel="0" r="53">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81</v>
      </c>
    </row>
    <row spans="1:11" x14ac:dyDescent="0.25" outlineLevel="0" r="54">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81</v>
      </c>
    </row>
    <row spans="1:11" x14ac:dyDescent="0.25" outlineLevel="0" r="5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81</v>
      </c>
    </row>
    <row spans="1:11" x14ac:dyDescent="0.25" outlineLevel="0" r="56">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81</v>
      </c>
    </row>
    <row spans="1:11" x14ac:dyDescent="0.25" outlineLevel="0" r="57">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81</v>
      </c>
    </row>
    <row spans="1:11" x14ac:dyDescent="0.25" outlineLevel="0" r="58">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81</v>
      </c>
    </row>
    <row spans="1:11" x14ac:dyDescent="0.25" outlineLevel="0" r="59">
      <c r="A59" s="111">
        <v>24402</v>
      </c>
      <c r="B59" s="116">
        <v>45501</v>
      </c>
      <c r="C59" s="61" t="s">
        <v>4234</v>
      </c>
      <c r="D59" s="111" t="s">
        <v>513</v>
      </c>
      <c r="E59" s="62" t="s">
        <v>1036</v>
      </c>
      <c r="F59" s="62" t="s">
        <v>42</v>
      </c>
      <c r="G59" s="116">
        <v>45531</v>
      </c>
      <c r="H59" s="113">
        <v>1106.64</v>
      </c>
      <c r="I59" s="113">
        <v>1106.64</v>
      </c>
      <c r="J59" s="113">
        <f t="shared" si="0"/>
        <v>0</v>
      </c>
      <c r="K59" s="114">
        <f ca="1">TODAY()-tblCC_Factures_Paiements[[#This Row],[Due_Date]]</f>
        <v>81</v>
      </c>
    </row>
    <row spans="1:11" x14ac:dyDescent="0.25" outlineLevel="0" r="60">
      <c r="A60" s="111">
        <v>24403</v>
      </c>
      <c r="B60" s="116">
        <v>45501</v>
      </c>
      <c r="C60" s="61" t="s">
        <v>4234</v>
      </c>
      <c r="D60" s="111" t="s">
        <v>513</v>
      </c>
      <c r="E60" s="62" t="s">
        <v>1036</v>
      </c>
      <c r="F60" s="62" t="s">
        <v>42</v>
      </c>
      <c r="G60" s="116">
        <v>45531</v>
      </c>
      <c r="H60" s="113">
        <v>1106.64</v>
      </c>
      <c r="I60" s="113">
        <v>1106.64</v>
      </c>
      <c r="J60" s="113">
        <f t="shared" si="0"/>
        <v>0</v>
      </c>
      <c r="K60" s="114">
        <f ca="1">TODAY()-tblCC_Factures_Paiements[[#This Row],[Due_Date]]</f>
        <v>81</v>
      </c>
    </row>
    <row spans="1:11" x14ac:dyDescent="0.25" outlineLevel="0" r="61">
      <c r="A61" s="111">
        <v>24404</v>
      </c>
      <c r="B61" s="116">
        <v>45501</v>
      </c>
      <c r="C61" s="61" t="s">
        <v>4234</v>
      </c>
      <c r="D61" s="111" t="s">
        <v>513</v>
      </c>
      <c r="E61" s="62" t="s">
        <v>1036</v>
      </c>
      <c r="F61" s="62" t="s">
        <v>42</v>
      </c>
      <c r="G61" s="116">
        <v>45531</v>
      </c>
      <c r="H61" s="113">
        <v>1106.64</v>
      </c>
      <c r="I61" s="113">
        <v>1106.64</v>
      </c>
      <c r="J61" s="113">
        <f t="shared" si="0"/>
        <v>0</v>
      </c>
      <c r="K61" s="114">
        <f ca="1">TODAY()-tblCC_Factures_Paiements[[#This Row],[Due_Date]]</f>
        <v>81</v>
      </c>
    </row>
    <row spans="1:11" x14ac:dyDescent="0.25" outlineLevel="0" r="62">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81</v>
      </c>
    </row>
    <row spans="1:11" x14ac:dyDescent="0.25" outlineLevel="0" r="63">
      <c r="A63" s="111">
        <v>24406</v>
      </c>
      <c r="B63" s="116">
        <v>45501</v>
      </c>
      <c r="C63" s="61" t="s">
        <v>534</v>
      </c>
      <c r="D63" s="111" t="s">
        <v>535</v>
      </c>
      <c r="E63" s="62" t="s">
        <v>1036</v>
      </c>
      <c r="F63" s="62" t="s">
        <v>42</v>
      </c>
      <c r="G63" s="116">
        <v>45531</v>
      </c>
      <c r="H63" s="113">
        <v>4325.94</v>
      </c>
      <c r="I63" s="113">
        <v>4325.94</v>
      </c>
      <c r="J63" s="113">
        <f t="shared" si="0"/>
        <v>0</v>
      </c>
      <c r="K63" s="114">
        <f ca="1">TODAY()-tblCC_Factures_Paiements[[#This Row],[Due_Date]]</f>
        <v>81</v>
      </c>
    </row>
    <row spans="1:11" x14ac:dyDescent="0.25" outlineLevel="0" r="64">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81</v>
      </c>
    </row>
    <row spans="1:11" x14ac:dyDescent="0.25" outlineLevel="0" r="6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81</v>
      </c>
    </row>
    <row spans="1:11" x14ac:dyDescent="0.25" outlineLevel="0" r="66">
      <c r="A66" s="111">
        <v>24411</v>
      </c>
      <c r="B66" s="116">
        <v>45501</v>
      </c>
      <c r="C66" s="61" t="s">
        <v>3541</v>
      </c>
      <c r="D66" s="111" t="s">
        <v>510</v>
      </c>
      <c r="E66" s="62" t="s">
        <v>1036</v>
      </c>
      <c r="F66" s="62" t="s">
        <v>42</v>
      </c>
      <c r="G66" s="116">
        <v>45531</v>
      </c>
      <c r="H66" s="113">
        <v>2263.57</v>
      </c>
      <c r="I66" s="113">
        <v>2263.57</v>
      </c>
      <c r="J66" s="113">
        <f t="shared" ref="J66:J129" si="1">H66-I66</f>
        <v>0</v>
      </c>
      <c r="K66" s="114">
        <f ca="1">TODAY()-tblCC_Factures_Paiements[[#This Row],[Due_Date]]</f>
        <v>81</v>
      </c>
    </row>
    <row spans="1:11" x14ac:dyDescent="0.25" outlineLevel="0" r="67">
      <c r="A67" s="111">
        <v>24412</v>
      </c>
      <c r="B67" s="116">
        <v>45501</v>
      </c>
      <c r="C67" s="61" t="s">
        <v>3541</v>
      </c>
      <c r="D67" s="111" t="s">
        <v>510</v>
      </c>
      <c r="E67" s="62" t="s">
        <v>1036</v>
      </c>
      <c r="F67" s="62" t="s">
        <v>42</v>
      </c>
      <c r="G67" s="116">
        <v>45531</v>
      </c>
      <c r="H67" s="113">
        <v>2263.57</v>
      </c>
      <c r="I67" s="113">
        <v>2263.57</v>
      </c>
      <c r="J67" s="113">
        <f t="shared" si="1"/>
        <v>0</v>
      </c>
      <c r="K67" s="114">
        <f ca="1">TODAY()-tblCC_Factures_Paiements[[#This Row],[Due_Date]]</f>
        <v>81</v>
      </c>
    </row>
    <row spans="1:11" x14ac:dyDescent="0.25" outlineLevel="0" r="68">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81</v>
      </c>
    </row>
    <row spans="1:11" x14ac:dyDescent="0.25" outlineLevel="0" r="69">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81</v>
      </c>
    </row>
    <row spans="1:11" x14ac:dyDescent="0.25" outlineLevel="0" r="70">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81</v>
      </c>
    </row>
    <row spans="1:11" x14ac:dyDescent="0.25" outlineLevel="0" r="71">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81</v>
      </c>
    </row>
    <row spans="1:11" x14ac:dyDescent="0.25" outlineLevel="0" r="72">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81</v>
      </c>
    </row>
    <row spans="1:11" x14ac:dyDescent="0.25" outlineLevel="0" r="73">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81</v>
      </c>
    </row>
    <row spans="1:11" x14ac:dyDescent="0.25" outlineLevel="0" r="74">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81</v>
      </c>
    </row>
    <row spans="1:11" x14ac:dyDescent="0.25" outlineLevel="0" r="7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81</v>
      </c>
    </row>
    <row spans="1:11" x14ac:dyDescent="0.25" outlineLevel="0" r="76">
      <c r="A76" s="111">
        <v>24423</v>
      </c>
      <c r="B76" s="116">
        <v>45501</v>
      </c>
      <c r="C76" s="61" t="s">
        <v>4258</v>
      </c>
      <c r="D76" s="111" t="s">
        <v>542</v>
      </c>
      <c r="E76" s="62" t="s">
        <v>1036</v>
      </c>
      <c r="F76" s="62" t="s">
        <v>42</v>
      </c>
      <c r="G76" s="116">
        <v>45531</v>
      </c>
      <c r="H76" s="113">
        <v>1106.64</v>
      </c>
      <c r="I76" s="113">
        <v>1106.64</v>
      </c>
      <c r="J76" s="113">
        <f t="shared" si="1"/>
        <v>0</v>
      </c>
      <c r="K76" s="114">
        <f ca="1">TODAY()-tblCC_Factures_Paiements[[#This Row],[Due_Date]]</f>
        <v>81</v>
      </c>
    </row>
    <row spans="1:11" x14ac:dyDescent="0.25" outlineLevel="0" r="77">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81</v>
      </c>
    </row>
    <row spans="1:11" x14ac:dyDescent="0.25" outlineLevel="0" r="78">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81</v>
      </c>
    </row>
    <row spans="1:11" x14ac:dyDescent="0.25" outlineLevel="0" r="79">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81</v>
      </c>
    </row>
    <row spans="1:11" x14ac:dyDescent="0.25" outlineLevel="0" r="80">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81</v>
      </c>
    </row>
    <row spans="1:11" x14ac:dyDescent="0.25" outlineLevel="0" r="81">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81</v>
      </c>
    </row>
    <row spans="1:11" x14ac:dyDescent="0.25" outlineLevel="0" r="82">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81</v>
      </c>
    </row>
    <row spans="1:11" x14ac:dyDescent="0.25" outlineLevel="0" r="83">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81</v>
      </c>
    </row>
    <row spans="1:11" x14ac:dyDescent="0.25" outlineLevel="0" r="84">
      <c r="A84" s="111">
        <v>24432</v>
      </c>
      <c r="B84" s="116">
        <v>45501</v>
      </c>
      <c r="C84" s="61" t="s">
        <v>1866</v>
      </c>
      <c r="D84" s="111" t="s">
        <v>402</v>
      </c>
      <c r="E84" s="62" t="s">
        <v>1036</v>
      </c>
      <c r="F84" s="62" t="s">
        <v>42</v>
      </c>
      <c r="G84" s="116">
        <v>45531</v>
      </c>
      <c r="H84" s="113">
        <v>9557.3</v>
      </c>
      <c r="I84" s="113">
        <v>9557.3</v>
      </c>
      <c r="J84" s="113">
        <f t="shared" si="1"/>
        <v>0</v>
      </c>
      <c r="K84" s="114">
        <f ca="1">TODAY()-tblCC_Factures_Paiements[[#This Row],[Due_Date]]</f>
        <v>81</v>
      </c>
    </row>
    <row spans="1:11" x14ac:dyDescent="0.25" outlineLevel="0" r="8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81</v>
      </c>
    </row>
    <row spans="1:11" x14ac:dyDescent="0.25" outlineLevel="0" r="86">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81</v>
      </c>
    </row>
    <row spans="1:11" x14ac:dyDescent="0.25" outlineLevel="0" r="87">
      <c r="A87" s="111">
        <v>24435</v>
      </c>
      <c r="B87" s="116">
        <v>45501</v>
      </c>
      <c r="C87" s="61" t="s">
        <v>3642</v>
      </c>
      <c r="D87" s="111" t="s">
        <v>404</v>
      </c>
      <c r="E87" s="62" t="s">
        <v>1036</v>
      </c>
      <c r="F87" s="62" t="s">
        <v>42</v>
      </c>
      <c r="G87" s="116">
        <v>45531</v>
      </c>
      <c r="H87" s="113">
        <v>9586.05</v>
      </c>
      <c r="I87" s="113">
        <v>9586.05</v>
      </c>
      <c r="J87" s="113">
        <f t="shared" si="1"/>
        <v>0</v>
      </c>
      <c r="K87" s="114">
        <f ca="1">TODAY()-tblCC_Factures_Paiements[[#This Row],[Due_Date]]</f>
        <v>81</v>
      </c>
    </row>
    <row spans="1:11" x14ac:dyDescent="0.25" outlineLevel="0" r="88">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81</v>
      </c>
    </row>
    <row spans="1:11" x14ac:dyDescent="0.25" outlineLevel="0" r="89">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81</v>
      </c>
    </row>
    <row spans="1:11" x14ac:dyDescent="0.25" outlineLevel="0" r="90">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81</v>
      </c>
    </row>
    <row spans="1:11" x14ac:dyDescent="0.25" outlineLevel="0" r="91">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81</v>
      </c>
    </row>
    <row spans="1:11" x14ac:dyDescent="0.25" outlineLevel="0" r="92">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81</v>
      </c>
    </row>
    <row spans="1:11" x14ac:dyDescent="0.25" outlineLevel="0" r="93">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81</v>
      </c>
    </row>
    <row spans="1:11" x14ac:dyDescent="0.25" outlineLevel="0" r="94">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81</v>
      </c>
    </row>
    <row spans="1:11" x14ac:dyDescent="0.25" outlineLevel="0" r="9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81</v>
      </c>
    </row>
    <row spans="1:11" x14ac:dyDescent="0.25" outlineLevel="0" r="96">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81</v>
      </c>
    </row>
    <row spans="1:11" x14ac:dyDescent="0.25" outlineLevel="0" r="97">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81</v>
      </c>
    </row>
    <row spans="1:11" x14ac:dyDescent="0.25" outlineLevel="0" r="98">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81</v>
      </c>
    </row>
    <row spans="1:11" x14ac:dyDescent="0.25" outlineLevel="0" r="99">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81</v>
      </c>
    </row>
    <row spans="1:11" x14ac:dyDescent="0.25" outlineLevel="0" r="100">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81</v>
      </c>
    </row>
    <row spans="1:11" x14ac:dyDescent="0.25" outlineLevel="0" r="101">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81</v>
      </c>
    </row>
    <row spans="1:11" x14ac:dyDescent="0.25" outlineLevel="0" r="102">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80</v>
      </c>
    </row>
    <row spans="1:11" x14ac:dyDescent="0.25" outlineLevel="0" r="103">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80</v>
      </c>
    </row>
    <row spans="1:11" x14ac:dyDescent="0.25" outlineLevel="0" r="104">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80</v>
      </c>
    </row>
    <row spans="1:11" x14ac:dyDescent="0.25" outlineLevel="0" r="10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80</v>
      </c>
    </row>
    <row spans="1:11" x14ac:dyDescent="0.25" outlineLevel="0" r="106">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80</v>
      </c>
    </row>
    <row spans="1:11" x14ac:dyDescent="0.25" outlineLevel="0" r="107">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80</v>
      </c>
    </row>
    <row spans="1:11" x14ac:dyDescent="0.25" outlineLevel="0" r="108">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80</v>
      </c>
    </row>
    <row spans="1:11" x14ac:dyDescent="0.25" outlineLevel="0" r="109">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80</v>
      </c>
    </row>
    <row spans="1:11" x14ac:dyDescent="0.25" outlineLevel="0" r="110">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80</v>
      </c>
    </row>
    <row spans="1:11" x14ac:dyDescent="0.25" outlineLevel="0" r="111">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80</v>
      </c>
    </row>
    <row spans="1:11" x14ac:dyDescent="0.25" outlineLevel="0" r="112">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80</v>
      </c>
    </row>
    <row spans="1:11" x14ac:dyDescent="0.25" outlineLevel="0" r="113">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80</v>
      </c>
    </row>
    <row spans="1:11" x14ac:dyDescent="0.25" outlineLevel="0" r="114">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80</v>
      </c>
    </row>
    <row spans="1:11" x14ac:dyDescent="0.25" outlineLevel="0" r="11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80</v>
      </c>
    </row>
    <row spans="1:11" x14ac:dyDescent="0.25" outlineLevel="0" r="116">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80</v>
      </c>
    </row>
    <row spans="1:11" x14ac:dyDescent="0.25" outlineLevel="0" r="117">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80</v>
      </c>
    </row>
    <row spans="1:11" x14ac:dyDescent="0.25" outlineLevel="0" r="118">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79</v>
      </c>
    </row>
    <row spans="1:11" x14ac:dyDescent="0.25" outlineLevel="0" r="119">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78</v>
      </c>
    </row>
    <row spans="1:11" x14ac:dyDescent="0.25" outlineLevel="0" r="120">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78</v>
      </c>
    </row>
    <row spans="1:11" x14ac:dyDescent="0.25" outlineLevel="0" r="121">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69</v>
      </c>
    </row>
    <row spans="1:11" x14ac:dyDescent="0.25" outlineLevel="0" r="122">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69</v>
      </c>
    </row>
    <row spans="1:11" x14ac:dyDescent="0.25" outlineLevel="0" r="123">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69</v>
      </c>
    </row>
    <row spans="1:11" x14ac:dyDescent="0.25" outlineLevel="0" r="124">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69</v>
      </c>
    </row>
    <row spans="1:11" x14ac:dyDescent="0.25" outlineLevel="0" r="1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69</v>
      </c>
    </row>
    <row spans="1:11" x14ac:dyDescent="0.25" outlineLevel="0" r="126">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45</v>
      </c>
    </row>
    <row spans="1:11" x14ac:dyDescent="0.25" outlineLevel="0" r="127">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43</v>
      </c>
    </row>
    <row spans="1:11" x14ac:dyDescent="0.25" outlineLevel="0" r="128">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43</v>
      </c>
    </row>
    <row spans="1:11" x14ac:dyDescent="0.25" outlineLevel="0" r="129">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41</v>
      </c>
    </row>
    <row spans="1:11" x14ac:dyDescent="0.25" outlineLevel="0" r="130">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41</v>
      </c>
    </row>
    <row spans="1:11" x14ac:dyDescent="0.25" outlineLevel="0" r="131">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41</v>
      </c>
    </row>
    <row spans="1:11" x14ac:dyDescent="0.25" outlineLevel="0" r="132">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41</v>
      </c>
    </row>
    <row spans="1:11" x14ac:dyDescent="0.25" outlineLevel="0" r="133">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41</v>
      </c>
    </row>
    <row spans="1:11" x14ac:dyDescent="0.25" outlineLevel="0" r="134">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41</v>
      </c>
    </row>
    <row spans="1:11" x14ac:dyDescent="0.25" outlineLevel="0" r="13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41</v>
      </c>
    </row>
    <row spans="1:11" x14ac:dyDescent="0.25" outlineLevel="0" r="136">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41</v>
      </c>
    </row>
    <row spans="1:11" x14ac:dyDescent="0.25" outlineLevel="0" r="137">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41</v>
      </c>
    </row>
    <row spans="1:11" x14ac:dyDescent="0.25" outlineLevel="0" r="138">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41</v>
      </c>
    </row>
    <row spans="1:11" x14ac:dyDescent="0.25" outlineLevel="0" r="139">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41</v>
      </c>
    </row>
    <row spans="1:11" x14ac:dyDescent="0.25" outlineLevel="0" r="140">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41</v>
      </c>
    </row>
    <row spans="1:11" x14ac:dyDescent="0.25" outlineLevel="0" r="141">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41</v>
      </c>
    </row>
    <row spans="1:11" x14ac:dyDescent="0.25" outlineLevel="0" r="142">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40</v>
      </c>
    </row>
    <row spans="1:11" x14ac:dyDescent="0.25" outlineLevel="0" r="143">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40</v>
      </c>
    </row>
    <row spans="1:11" x14ac:dyDescent="0.25" outlineLevel="0" r="144">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40</v>
      </c>
    </row>
    <row spans="1:11" x14ac:dyDescent="0.25" outlineLevel="0" r="14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40</v>
      </c>
    </row>
    <row spans="1:11" x14ac:dyDescent="0.25" outlineLevel="0" r="146">
      <c r="A146" s="111" t="s">
        <v>1871</v>
      </c>
      <c r="B146" s="116">
        <v>45542</v>
      </c>
      <c r="C146" s="61" t="s">
        <v>1872</v>
      </c>
      <c r="D146" s="111" t="s">
        <v>713</v>
      </c>
      <c r="E146" s="62" t="s">
        <v>1036</v>
      </c>
      <c r="F146" s="62" t="s">
        <v>42</v>
      </c>
      <c r="G146" s="116">
        <v>45572</v>
      </c>
      <c r="H146" s="115">
        <v>8651.87</v>
      </c>
      <c r="I146" s="115">
        <v>8651.87</v>
      </c>
      <c r="J146" s="113">
        <f t="shared" si="2"/>
        <v>0</v>
      </c>
      <c r="K146" s="114">
        <f ca="1">TODAY()-tblCC_Factures_Paiements[[#This Row],[Due_Date]]</f>
        <v>40</v>
      </c>
    </row>
    <row spans="1:11" x14ac:dyDescent="0.25" outlineLevel="0" r="147">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40</v>
      </c>
    </row>
    <row spans="1:11" x14ac:dyDescent="0.25" outlineLevel="0" r="148">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40</v>
      </c>
    </row>
    <row spans="1:11" x14ac:dyDescent="0.25" outlineLevel="0" r="149">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40</v>
      </c>
    </row>
    <row spans="1:11" x14ac:dyDescent="0.25" outlineLevel="0" r="150">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40</v>
      </c>
    </row>
    <row spans="1:11" x14ac:dyDescent="0.25" outlineLevel="0" r="151">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40</v>
      </c>
    </row>
    <row spans="1:11" x14ac:dyDescent="0.25" outlineLevel="0" r="152">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40</v>
      </c>
    </row>
    <row spans="1:11" x14ac:dyDescent="0.25" outlineLevel="0" r="153">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40</v>
      </c>
    </row>
    <row spans="1:11" x14ac:dyDescent="0.25" outlineLevel="0" r="154">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40</v>
      </c>
    </row>
    <row spans="1:11" x14ac:dyDescent="0.25" outlineLevel="0" r="15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40</v>
      </c>
    </row>
    <row spans="1:11" x14ac:dyDescent="0.25" outlineLevel="0" r="156">
      <c r="A156" s="111" t="s">
        <v>1891</v>
      </c>
      <c r="B156" s="116">
        <v>45542</v>
      </c>
      <c r="C156" s="61" t="s">
        <v>4278</v>
      </c>
      <c r="D156" s="111" t="s">
        <v>565</v>
      </c>
      <c r="E156" s="62" t="s">
        <v>1036</v>
      </c>
      <c r="F156" s="62" t="s">
        <v>42</v>
      </c>
      <c r="G156" s="116">
        <v>45572</v>
      </c>
      <c r="H156" s="115">
        <v>2615.68</v>
      </c>
      <c r="I156" s="115">
        <v>2615.68</v>
      </c>
      <c r="J156" s="113">
        <f t="shared" si="2"/>
        <v>0</v>
      </c>
      <c r="K156" s="114">
        <f ca="1">TODAY()-tblCC_Factures_Paiements[[#This Row],[Due_Date]]</f>
        <v>40</v>
      </c>
    </row>
    <row spans="1:11" x14ac:dyDescent="0.25" outlineLevel="0" r="157">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40</v>
      </c>
    </row>
    <row spans="1:11" x14ac:dyDescent="0.25" outlineLevel="0" r="158">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40</v>
      </c>
    </row>
    <row spans="1:11" x14ac:dyDescent="0.25" outlineLevel="0" r="159">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40</v>
      </c>
    </row>
    <row spans="1:11" x14ac:dyDescent="0.25" outlineLevel="0" r="160">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40</v>
      </c>
    </row>
    <row spans="1:11" x14ac:dyDescent="0.25" outlineLevel="0" r="161">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40</v>
      </c>
    </row>
    <row spans="1:11" x14ac:dyDescent="0.25" outlineLevel="0" r="162">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40</v>
      </c>
    </row>
    <row spans="1:11" x14ac:dyDescent="0.25" outlineLevel="0" r="163">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40</v>
      </c>
    </row>
    <row spans="1:11" x14ac:dyDescent="0.25" outlineLevel="0" r="164">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13</v>
      </c>
    </row>
    <row spans="1:11" x14ac:dyDescent="0.25" outlineLevel="0" r="165">
      <c r="A165" s="111" t="s">
        <v>2994</v>
      </c>
      <c r="B165" s="116">
        <v>45569</v>
      </c>
      <c r="C165" s="61" t="s">
        <v>2995</v>
      </c>
      <c r="D165" s="111" t="s">
        <v>1352</v>
      </c>
      <c r="E165" s="62" t="s">
        <v>1036</v>
      </c>
      <c r="F165" s="62" t="s">
        <v>42</v>
      </c>
      <c r="G165" s="116">
        <v>45599</v>
      </c>
      <c r="H165" s="115">
        <v>3391.76</v>
      </c>
      <c r="I165" s="115">
        <v>3391.76</v>
      </c>
      <c r="J165" s="113">
        <f t="shared" si="2"/>
        <v>0</v>
      </c>
      <c r="K165" s="114">
        <f ca="1">TODAY()-tblCC_Factures_Paiements[[#This Row],[Due_Date]]</f>
        <v>13</v>
      </c>
    </row>
    <row spans="1:11" x14ac:dyDescent="0.25" outlineLevel="0" r="166">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13</v>
      </c>
    </row>
    <row spans="1:11" x14ac:dyDescent="0.25" outlineLevel="0" r="167">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13</v>
      </c>
    </row>
    <row spans="1:11" x14ac:dyDescent="0.25" outlineLevel="0" r="168">
      <c r="A168" s="111" t="s">
        <v>3243</v>
      </c>
      <c r="B168" s="116">
        <v>45578</v>
      </c>
      <c r="C168" s="61" t="s">
        <v>3244</v>
      </c>
      <c r="D168" s="111" t="s">
        <v>395</v>
      </c>
      <c r="E168" s="62" t="s">
        <v>1036</v>
      </c>
      <c r="F168" s="62" t="s">
        <v>42</v>
      </c>
      <c r="G168" s="116">
        <v>45608</v>
      </c>
      <c r="H168" s="115">
        <v>1810.86</v>
      </c>
      <c r="I168" s="115">
        <v>1810.86</v>
      </c>
      <c r="J168" s="113">
        <f t="shared" si="2"/>
        <v>0</v>
      </c>
      <c r="K168" s="114">
        <f ca="1">TODAY()-tblCC_Factures_Paiements[[#This Row],[Due_Date]]</f>
        <v>4</v>
      </c>
    </row>
    <row spans="1:11" x14ac:dyDescent="0.25" outlineLevel="0" r="169">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3</v>
      </c>
    </row>
    <row spans="1:11" x14ac:dyDescent="0.25" outlineLevel="0" r="170">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3</v>
      </c>
    </row>
    <row spans="1:11" x14ac:dyDescent="0.25" outlineLevel="0" r="171">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3</v>
      </c>
    </row>
    <row spans="1:11" x14ac:dyDescent="0.25" outlineLevel="0" r="172">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2</v>
      </c>
    </row>
    <row spans="1:11" x14ac:dyDescent="0.25" outlineLevel="0" r="173">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2</v>
      </c>
    </row>
    <row spans="1:11" x14ac:dyDescent="0.25" outlineLevel="0" r="174">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2</v>
      </c>
    </row>
    <row spans="1:11" x14ac:dyDescent="0.25" outlineLevel="0" r="17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2</v>
      </c>
    </row>
    <row spans="1:11" x14ac:dyDescent="0.25" outlineLevel="0" r="176">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2</v>
      </c>
    </row>
    <row spans="1:11" x14ac:dyDescent="0.25" outlineLevel="0" r="177">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2</v>
      </c>
    </row>
    <row spans="1:11" x14ac:dyDescent="0.25" outlineLevel="0" r="178">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2</v>
      </c>
    </row>
    <row spans="1:11" x14ac:dyDescent="0.25" outlineLevel="0" r="179">
      <c r="A179" s="111" t="s">
        <v>3362</v>
      </c>
      <c r="B179" s="116">
        <v>45580</v>
      </c>
      <c r="C179" s="61" t="s">
        <v>3363</v>
      </c>
      <c r="D179" s="111" t="s">
        <v>458</v>
      </c>
      <c r="E179" s="62" t="s">
        <v>1036</v>
      </c>
      <c r="F179" s="62" t="s">
        <v>42</v>
      </c>
      <c r="G179" s="116">
        <v>45610</v>
      </c>
      <c r="H179" s="115">
        <v>11296.29</v>
      </c>
      <c r="I179" s="115">
        <v>11296.29</v>
      </c>
      <c r="J179" s="113">
        <f t="shared" si="2"/>
        <v>11296.29</v>
      </c>
      <c r="K179" s="114">
        <f ca="1">TODAY()-tblCC_Factures_Paiements[[#This Row],[Due_Date]]</f>
        <v>2</v>
      </c>
    </row>
    <row spans="1:11" x14ac:dyDescent="0.25" outlineLevel="0" r="180">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2</v>
      </c>
    </row>
    <row spans="1:11" x14ac:dyDescent="0.25" outlineLevel="0" r="181">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2</v>
      </c>
    </row>
    <row spans="1:11" x14ac:dyDescent="0.25" outlineLevel="0" r="182">
      <c r="A182" s="111" t="s">
        <v>3387</v>
      </c>
      <c r="B182" s="116">
        <v>45580</v>
      </c>
      <c r="C182" s="61" t="s">
        <v>3388</v>
      </c>
      <c r="D182" s="111" t="s">
        <v>222</v>
      </c>
      <c r="E182" s="62" t="s">
        <v>1036</v>
      </c>
      <c r="F182" s="62" t="s">
        <v>42</v>
      </c>
      <c r="G182" s="116">
        <v>45610</v>
      </c>
      <c r="H182" s="115">
        <v>5130.76</v>
      </c>
      <c r="I182" s="115">
        <v>5130.76</v>
      </c>
      <c r="J182" s="113">
        <f t="shared" si="2"/>
        <v>0</v>
      </c>
      <c r="K182" s="114">
        <f ca="1">TODAY()-tblCC_Factures_Paiements[[#This Row],[Due_Date]]</f>
        <v>2</v>
      </c>
    </row>
    <row spans="1:11" x14ac:dyDescent="0.25" outlineLevel="0" r="183">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2</v>
      </c>
    </row>
    <row spans="1:11" x14ac:dyDescent="0.25" outlineLevel="0" r="184">
      <c r="A184" s="111" t="s">
        <v>3390</v>
      </c>
      <c r="B184" s="116">
        <v>45580</v>
      </c>
      <c r="C184" s="61" t="s">
        <v>1868</v>
      </c>
      <c r="D184" s="111" t="s">
        <v>154</v>
      </c>
      <c r="E184" s="62" t="s">
        <v>1036</v>
      </c>
      <c r="F184" s="62" t="s">
        <v>42</v>
      </c>
      <c r="G184" s="116">
        <v>45610</v>
      </c>
      <c r="H184" s="115">
        <v>8968.05</v>
      </c>
      <c r="I184" s="115">
        <v>8968.05</v>
      </c>
      <c r="J184" s="113">
        <f t="shared" si="2"/>
        <v>0</v>
      </c>
      <c r="K184" s="114">
        <f ca="1">TODAY()-tblCC_Factures_Paiements[[#This Row],[Due_Date]]</f>
        <v>2</v>
      </c>
    </row>
    <row spans="1:11" x14ac:dyDescent="0.25" outlineLevel="0" r="18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2</v>
      </c>
    </row>
    <row spans="1:11" x14ac:dyDescent="0.25" outlineLevel="0" r="186">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2</v>
      </c>
    </row>
    <row spans="1:11" x14ac:dyDescent="0.25" outlineLevel="0" r="187">
      <c r="A187" s="111" t="s">
        <v>3395</v>
      </c>
      <c r="B187" s="116">
        <v>45580</v>
      </c>
      <c r="C187" s="61" t="s">
        <v>3396</v>
      </c>
      <c r="D187" s="111" t="s">
        <v>219</v>
      </c>
      <c r="E187" s="62" t="s">
        <v>1036</v>
      </c>
      <c r="F187" s="62" t="s">
        <v>42</v>
      </c>
      <c r="G187" s="116">
        <v>45610</v>
      </c>
      <c r="H187" s="115">
        <v>13883.23</v>
      </c>
      <c r="I187" s="115">
        <v>13883.23</v>
      </c>
      <c r="J187" s="113">
        <f t="shared" si="2"/>
        <v>0</v>
      </c>
      <c r="K187" s="114">
        <f ca="1">TODAY()-tblCC_Factures_Paiements[[#This Row],[Due_Date]]</f>
        <v>2</v>
      </c>
    </row>
    <row spans="1:11" x14ac:dyDescent="0.25" outlineLevel="0" r="188">
      <c r="A188" s="111" t="s">
        <v>3397</v>
      </c>
      <c r="B188" s="116">
        <v>45580</v>
      </c>
      <c r="C188" s="61" t="s">
        <v>977</v>
      </c>
      <c r="D188" s="111" t="s">
        <v>976</v>
      </c>
      <c r="E188" s="62" t="s">
        <v>1036</v>
      </c>
      <c r="F188" s="62" t="s">
        <v>42</v>
      </c>
      <c r="G188" s="116">
        <v>45610</v>
      </c>
      <c r="H188" s="115">
        <v>4426.54</v>
      </c>
      <c r="I188" s="115">
        <v>4426.54</v>
      </c>
      <c r="J188" s="113">
        <f t="shared" si="2"/>
        <v>0</v>
      </c>
      <c r="K188" s="114">
        <f ca="1">TODAY()-tblCC_Factures_Paiements[[#This Row],[Due_Date]]</f>
        <v>2</v>
      </c>
    </row>
    <row spans="1:11" x14ac:dyDescent="0.25" outlineLevel="0" r="189">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2</v>
      </c>
    </row>
    <row spans="1:11" x14ac:dyDescent="0.25" outlineLevel="0" r="190">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2</v>
      </c>
    </row>
    <row spans="1:11" x14ac:dyDescent="0.25" outlineLevel="0" r="191">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2</v>
      </c>
    </row>
    <row spans="1:11" x14ac:dyDescent="0.25" outlineLevel="0" r="192">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1</v>
      </c>
    </row>
    <row spans="1:11" x14ac:dyDescent="0.25" outlineLevel="0" r="193">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1</v>
      </c>
    </row>
    <row spans="1:11" x14ac:dyDescent="0.25" outlineLevel="0" r="194">
      <c r="A194" s="111" t="s">
        <v>3540</v>
      </c>
      <c r="B194" s="116">
        <v>45581</v>
      </c>
      <c r="C194" s="61" t="s">
        <v>3541</v>
      </c>
      <c r="D194" s="111" t="s">
        <v>510</v>
      </c>
      <c r="E194" s="62" t="s">
        <v>1036</v>
      </c>
      <c r="F194" s="62" t="s">
        <v>42</v>
      </c>
      <c r="G194" s="116">
        <v>45611</v>
      </c>
      <c r="H194" s="115">
        <v>9887.85</v>
      </c>
      <c r="I194" s="115">
        <v>9887.85</v>
      </c>
      <c r="J194" s="113">
        <f t="shared" ref="J194:J224" si="3">H194-I194</f>
        <v>0</v>
      </c>
      <c r="K194" s="114">
        <f ca="1">TODAY()-tblCC_Factures_Paiements[[#This Row],[Due_Date]]</f>
        <v>1</v>
      </c>
    </row>
    <row spans="1:11" x14ac:dyDescent="0.25" outlineLevel="0" r="195">
      <c r="A195" s="111" t="s">
        <v>3542</v>
      </c>
      <c r="B195" s="116">
        <v>45581</v>
      </c>
      <c r="C195" s="61" t="s">
        <v>3543</v>
      </c>
      <c r="D195" s="111" t="s">
        <v>398</v>
      </c>
      <c r="E195" s="62" t="s">
        <v>43</v>
      </c>
      <c r="F195" s="62" t="s">
        <v>42</v>
      </c>
      <c r="G195" s="116">
        <v>45611</v>
      </c>
      <c r="H195" s="115">
        <v>8651.87</v>
      </c>
      <c r="I195" s="115">
        <v>0</v>
      </c>
      <c r="J195" s="113">
        <f t="shared" si="3"/>
        <v>8651.8700000000008</v>
      </c>
      <c r="K195" s="114">
        <f ca="1">TODAY()-tblCC_Factures_Paiements[[#This Row],[Due_Date]]</f>
        <v>1</v>
      </c>
    </row>
    <row spans="1:11" x14ac:dyDescent="0.25" outlineLevel="0" r="196">
      <c r="A196" s="111" t="s">
        <v>3544</v>
      </c>
      <c r="B196" s="116">
        <v>45581</v>
      </c>
      <c r="C196" s="61" t="s">
        <v>3545</v>
      </c>
      <c r="D196" s="111" t="s">
        <v>194</v>
      </c>
      <c r="E196" s="62" t="s">
        <v>43</v>
      </c>
      <c r="F196" s="62" t="s">
        <v>42</v>
      </c>
      <c r="G196" s="116">
        <v>45611</v>
      </c>
      <c r="H196" s="115">
        <v>4124.73</v>
      </c>
      <c r="I196" s="115">
        <v>0</v>
      </c>
      <c r="J196" s="113">
        <f t="shared" si="3"/>
        <v>4124.7299999999996</v>
      </c>
      <c r="K196" s="114">
        <f ca="1">TODAY()-tblCC_Factures_Paiements[[#This Row],[Due_Date]]</f>
        <v>1</v>
      </c>
    </row>
    <row spans="1:11" x14ac:dyDescent="0.25" outlineLevel="0" r="197">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1</v>
      </c>
    </row>
    <row spans="1:11" x14ac:dyDescent="0.25" outlineLevel="0" r="198">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1</v>
      </c>
    </row>
    <row spans="1:11" x14ac:dyDescent="0.25" outlineLevel="0" r="199">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1</v>
      </c>
    </row>
    <row spans="1:11" x14ac:dyDescent="0.25" outlineLevel="0" r="200">
      <c r="A200" s="111" t="s">
        <v>3634</v>
      </c>
      <c r="B200" s="116">
        <v>45582</v>
      </c>
      <c r="C200" s="61" t="s">
        <v>1587</v>
      </c>
      <c r="D200" s="111" t="s">
        <v>528</v>
      </c>
      <c r="E200" s="62" t="s">
        <v>1036</v>
      </c>
      <c r="F200" s="62" t="s">
        <v>42</v>
      </c>
      <c r="G200" s="116">
        <v>45612</v>
      </c>
      <c r="H200" s="115">
        <v>1066.4</v>
      </c>
      <c r="I200" s="115">
        <v>1066.4</v>
      </c>
      <c r="J200" s="113">
        <f t="shared" si="3"/>
        <v>0</v>
      </c>
      <c r="K200" s="114">
        <f ca="1">TODAY()-tblCC_Factures_Paiements[[#This Row],[Due_Date]]</f>
        <v>0</v>
      </c>
    </row>
    <row spans="1:11" x14ac:dyDescent="0.25" outlineLevel="0" r="201">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0</v>
      </c>
    </row>
    <row spans="1:11" x14ac:dyDescent="0.25" outlineLevel="0" r="202">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0</v>
      </c>
    </row>
    <row spans="1:11" x14ac:dyDescent="0.25" outlineLevel="0" r="203">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0</v>
      </c>
    </row>
    <row spans="1:11" x14ac:dyDescent="0.25" outlineLevel="0" r="204">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0</v>
      </c>
    </row>
    <row spans="1:11" x14ac:dyDescent="0.25" outlineLevel="0" r="205">
      <c r="A205" s="111" t="s">
        <v>3641</v>
      </c>
      <c r="B205" s="116">
        <v>45582</v>
      </c>
      <c r="C205" s="61" t="s">
        <v>3642</v>
      </c>
      <c r="D205" s="111" t="s">
        <v>404</v>
      </c>
      <c r="E205" s="62" t="s">
        <v>1036</v>
      </c>
      <c r="F205" s="62" t="s">
        <v>42</v>
      </c>
      <c r="G205" s="116">
        <v>45612</v>
      </c>
      <c r="H205" s="115">
        <v>5087.64</v>
      </c>
      <c r="I205" s="115">
        <v>5087.64</v>
      </c>
      <c r="J205" s="113">
        <f t="shared" si="3"/>
        <v>0</v>
      </c>
      <c r="K205" s="114">
        <f ca="1">TODAY()-tblCC_Factures_Paiements[[#This Row],[Due_Date]]</f>
        <v>0</v>
      </c>
    </row>
    <row spans="1:11" x14ac:dyDescent="0.25" outlineLevel="0" r="206">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0</v>
      </c>
    </row>
    <row spans="1:11" x14ac:dyDescent="0.25" outlineLevel="0" r="207">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0</v>
      </c>
    </row>
    <row spans="1:11" x14ac:dyDescent="0.25" outlineLevel="0" r="208">
      <c r="A208" s="111" t="s">
        <v>3647</v>
      </c>
      <c r="B208" s="116">
        <v>45582</v>
      </c>
      <c r="C208" s="61" t="s">
        <v>178</v>
      </c>
      <c r="D208" s="111" t="s">
        <v>177</v>
      </c>
      <c r="E208" s="62" t="s">
        <v>43</v>
      </c>
      <c r="F208" s="62" t="s">
        <v>42</v>
      </c>
      <c r="G208" s="116">
        <v>45612</v>
      </c>
      <c r="H208" s="115">
        <v>1307.85</v>
      </c>
      <c r="I208" s="115">
        <v>0</v>
      </c>
      <c r="J208" s="113">
        <f t="shared" si="3"/>
        <v>1307.8499999999999</v>
      </c>
      <c r="K208" s="114">
        <f ca="1">TODAY()-tblCC_Factures_Paiements[[#This Row],[Due_Date]]</f>
        <v>0</v>
      </c>
    </row>
    <row spans="1:11" x14ac:dyDescent="0.25" outlineLevel="0" r="209">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0</v>
      </c>
    </row>
    <row spans="1:11" x14ac:dyDescent="0.25" outlineLevel="0" r="210">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0</v>
      </c>
    </row>
    <row spans="1:11" x14ac:dyDescent="0.25" outlineLevel="0" r="211">
      <c r="A211" s="111" t="s">
        <v>3651</v>
      </c>
      <c r="B211" s="116">
        <v>45582</v>
      </c>
      <c r="C211" s="61" t="s">
        <v>1296</v>
      </c>
      <c r="D211" s="111" t="s">
        <v>1295</v>
      </c>
      <c r="E211" s="62" t="s">
        <v>1036</v>
      </c>
      <c r="F211" s="62" t="s">
        <v>42</v>
      </c>
      <c r="G211" s="116">
        <v>45612</v>
      </c>
      <c r="H211" s="115">
        <v>4527.15</v>
      </c>
      <c r="I211" s="115">
        <v>4527.15</v>
      </c>
      <c r="J211" s="113">
        <f t="shared" si="3"/>
        <v>0</v>
      </c>
      <c r="K211" s="114">
        <f ca="1">TODAY()-tblCC_Factures_Paiements[[#This Row],[Due_Date]]</f>
        <v>0</v>
      </c>
    </row>
    <row spans="1:11" x14ac:dyDescent="0.25" outlineLevel="0" r="212">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0</v>
      </c>
    </row>
    <row spans="1:11" x14ac:dyDescent="0.25" outlineLevel="0" r="213">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0</v>
      </c>
    </row>
    <row spans="1:11" x14ac:dyDescent="0.25" outlineLevel="0" r="214">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0</v>
      </c>
    </row>
    <row spans="1:11" x14ac:dyDescent="0.25" outlineLevel="0" r="215">
      <c r="A215" s="111" t="s">
        <v>3657</v>
      </c>
      <c r="B215" s="116">
        <v>45582</v>
      </c>
      <c r="C215" s="61" t="s">
        <v>534</v>
      </c>
      <c r="D215" s="111" t="s">
        <v>535</v>
      </c>
      <c r="E215" s="62" t="s">
        <v>1036</v>
      </c>
      <c r="F215" s="62" t="s">
        <v>42</v>
      </c>
      <c r="G215" s="116">
        <v>45612</v>
      </c>
      <c r="H215" s="115">
        <v>4527.15</v>
      </c>
      <c r="I215" s="115">
        <v>4527.15</v>
      </c>
      <c r="J215" s="113">
        <f t="shared" si="3"/>
        <v>0</v>
      </c>
      <c r="K215" s="114">
        <f ca="1">TODAY()-tblCC_Factures_Paiements[[#This Row],[Due_Date]]</f>
        <v>0</v>
      </c>
    </row>
    <row spans="1:11" x14ac:dyDescent="0.25" outlineLevel="0" r="216">
      <c r="A216" s="111" t="s">
        <v>3658</v>
      </c>
      <c r="B216" s="116">
        <v>45582</v>
      </c>
      <c r="C216" s="61" t="s">
        <v>3659</v>
      </c>
      <c r="D216" s="111" t="s">
        <v>579</v>
      </c>
      <c r="E216" s="62" t="s">
        <v>1036</v>
      </c>
      <c r="F216" s="62" t="s">
        <v>42</v>
      </c>
      <c r="G216" s="116">
        <v>45612</v>
      </c>
      <c r="H216" s="115">
        <v>402.41</v>
      </c>
      <c r="I216" s="115">
        <v>402.41</v>
      </c>
      <c r="J216" s="113">
        <f t="shared" si="3"/>
        <v>0</v>
      </c>
      <c r="K216" s="114">
        <f ca="1">TODAY()-tblCC_Factures_Paiements[[#This Row],[Due_Date]]</f>
        <v>0</v>
      </c>
    </row>
    <row spans="1:11" x14ac:dyDescent="0.25" outlineLevel="0" r="217">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0</v>
      </c>
    </row>
    <row spans="1:11" x14ac:dyDescent="0.25" outlineLevel="0" r="218">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0</v>
      </c>
    </row>
    <row spans="1:11" x14ac:dyDescent="0.25" outlineLevel="0" r="219">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0</v>
      </c>
    </row>
    <row spans="1:11" x14ac:dyDescent="0.25" outlineLevel="0" r="220">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0</v>
      </c>
    </row>
    <row spans="1:11" x14ac:dyDescent="0.25" outlineLevel="0" r="221">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0</v>
      </c>
    </row>
    <row spans="1:11" x14ac:dyDescent="0.25" outlineLevel="0" r="222">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0</v>
      </c>
    </row>
    <row spans="1:11" x14ac:dyDescent="0.25" outlineLevel="0" r="223">
      <c r="A223" s="111" t="s">
        <v>3672</v>
      </c>
      <c r="B223" s="116">
        <v>45582</v>
      </c>
      <c r="C223" s="61" t="s">
        <v>383</v>
      </c>
      <c r="D223" s="111" t="s">
        <v>382</v>
      </c>
      <c r="E223" s="62" t="s">
        <v>1036</v>
      </c>
      <c r="F223" s="62" t="s">
        <v>42</v>
      </c>
      <c r="G223" s="116">
        <v>45612</v>
      </c>
      <c r="H223" s="115">
        <v>8766.84</v>
      </c>
      <c r="I223" s="115">
        <v>8766.84</v>
      </c>
      <c r="J223" s="113">
        <f t="shared" si="3"/>
        <v>0</v>
      </c>
      <c r="K223" s="114">
        <f ca="1">TODAY()-tblCC_Factures_Paiements[[#This Row],[Due_Date]]</f>
        <v>0</v>
      </c>
    </row>
    <row spans="1:11" x14ac:dyDescent="0.25" outlineLevel="0" r="224">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0</v>
      </c>
    </row>
    <row spans="1:11" x14ac:dyDescent="0.25" outlineLevel="0" r="2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-16</v>
      </c>
    </row>
    <row spans="1:11" x14ac:dyDescent="0.25" outlineLevel="0" r="226">
      <c r="A226" s="111" t="s">
        <v>4517</v>
      </c>
      <c r="B226" s="116">
        <v>45598</v>
      </c>
      <c r="C226" s="61" t="s">
        <v>4288</v>
      </c>
      <c r="D226" s="111" t="s">
        <v>145</v>
      </c>
      <c r="E226" s="62" t="s">
        <v>1036</v>
      </c>
      <c r="F226" s="62" t="s">
        <v>42</v>
      </c>
      <c r="G226" s="116">
        <v>45628</v>
      </c>
      <c r="H226" s="115">
        <v>2493.52</v>
      </c>
      <c r="I226" s="115">
        <v>2493.52</v>
      </c>
      <c r="J226" s="113">
        <f t="shared" si="4"/>
        <v>0</v>
      </c>
      <c r="K226" s="114">
        <f ca="1">TODAY()-tblCC_Factures_Paiements[[#This Row],[Due_Date]]</f>
        <v>-16</v>
      </c>
    </row>
    <row spans="1:11" x14ac:dyDescent="0.25" outlineLevel="0" r="227">
      <c r="A227" s="111" t="s">
        <v>4518</v>
      </c>
      <c r="B227" s="116">
        <v>45598</v>
      </c>
      <c r="C227" s="61" t="s">
        <v>872</v>
      </c>
      <c r="D227" s="111" t="s">
        <v>172</v>
      </c>
      <c r="E227" s="62" t="s">
        <v>1036</v>
      </c>
      <c r="F227" s="62" t="s">
        <v>42</v>
      </c>
      <c r="G227" s="116">
        <v>45628</v>
      </c>
      <c r="H227" s="115">
        <v>862.31</v>
      </c>
      <c r="I227" s="115">
        <v>862.31</v>
      </c>
      <c r="J227" s="113">
        <f t="shared" si="4"/>
        <v>0</v>
      </c>
      <c r="K227" s="114">
        <f ca="1">TODAY()-tblCC_Factures_Paiements[[#This Row],[Due_Date]]</f>
        <v>-16</v>
      </c>
    </row>
    <row spans="1:11" x14ac:dyDescent="0.25" outlineLevel="0" r="228">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-16</v>
      </c>
    </row>
    <row spans="1:11" x14ac:dyDescent="0.25" outlineLevel="0" r="229">
      <c r="A229" s="111" t="s">
        <v>4520</v>
      </c>
      <c r="B229" s="116">
        <v>45598</v>
      </c>
      <c r="C229" s="61" t="s">
        <v>4521</v>
      </c>
      <c r="D229" s="111" t="s">
        <v>4522</v>
      </c>
      <c r="E229" s="62" t="s">
        <v>1036</v>
      </c>
      <c r="F229" s="62" t="s">
        <v>42</v>
      </c>
      <c r="G229" s="116">
        <v>45628</v>
      </c>
      <c r="H229" s="115">
        <v>316.18</v>
      </c>
      <c r="I229" s="115">
        <v>316.18</v>
      </c>
      <c r="J229" s="113">
        <f t="shared" si="4"/>
        <v>0</v>
      </c>
      <c r="K229" s="114">
        <f ca="1">TODAY()-tblCC_Factures_Paiements[[#This Row],[Due_Date]]</f>
        <v>-16</v>
      </c>
    </row>
    <row spans="1:11" x14ac:dyDescent="0.25" outlineLevel="0" r="230">
      <c r="A230" s="111" t="s">
        <v>4523</v>
      </c>
      <c r="B230" s="116">
        <v>45598</v>
      </c>
      <c r="C230" s="61" t="s">
        <v>4524</v>
      </c>
      <c r="D230" s="111" t="s">
        <v>362</v>
      </c>
      <c r="E230" s="62" t="s">
        <v>1036</v>
      </c>
      <c r="F230" s="62" t="s">
        <v>42</v>
      </c>
      <c r="G230" s="116">
        <v>45628.4400115741</v>
      </c>
      <c r="H230" s="115">
        <v>905.43</v>
      </c>
      <c r="I230" s="115">
        <v>905.43</v>
      </c>
      <c r="J230" s="113">
        <f t="shared" si="4"/>
        <v>0</v>
      </c>
      <c r="K230" s="114">
        <f ca="1">TODAY()-tblCC_Factures_Paiements[[#This Row],[Due_Date]]</f>
        <v>-16.440011574100936</v>
      </c>
    </row>
    <row spans="1:11" x14ac:dyDescent="0.25" outlineLevel="0" r="231">
      <c r="A231" s="111" t="s">
        <v>4525</v>
      </c>
      <c r="B231" s="116">
        <v>45598</v>
      </c>
      <c r="C231" s="61" t="s">
        <v>4526</v>
      </c>
      <c r="D231" s="111" t="s">
        <v>182</v>
      </c>
      <c r="E231" s="62" t="s">
        <v>43</v>
      </c>
      <c r="F231" s="62" t="s">
        <v>42</v>
      </c>
      <c r="G231" s="116">
        <v>45628.4415625</v>
      </c>
      <c r="H231" s="115">
        <v>1609.65</v>
      </c>
      <c r="I231" s="115">
        <v>0</v>
      </c>
      <c r="J231" s="113">
        <f t="shared" si="4"/>
        <v>1609.65</v>
      </c>
      <c r="K231" s="114">
        <f ca="1">TODAY()-tblCC_Factures_Paiements[[#This Row],[Due_Date]]</f>
        <v>-16.441562499996508</v>
      </c>
    </row>
    <row spans="1:11" x14ac:dyDescent="0.25" outlineLevel="0" r="232">
      <c r="A232" s="111" t="s">
        <v>4527</v>
      </c>
      <c r="B232" s="116">
        <v>45598</v>
      </c>
      <c r="C232" s="61" t="s">
        <v>4528</v>
      </c>
      <c r="D232" s="111" t="s">
        <v>186</v>
      </c>
      <c r="E232" s="62" t="s">
        <v>43</v>
      </c>
      <c r="F232" s="62" t="s">
        <v>42</v>
      </c>
      <c r="G232" s="116">
        <v>45628.4459722222</v>
      </c>
      <c r="H232" s="115">
        <v>10663.93</v>
      </c>
      <c r="I232" s="115">
        <v>0</v>
      </c>
      <c r="J232" s="113">
        <f t="shared" si="4"/>
        <v>10663.93</v>
      </c>
      <c r="K232" s="114">
        <f ca="1">TODAY()-tblCC_Factures_Paiements[[#This Row],[Due_Date]]</f>
        <v>-16.445972222201817</v>
      </c>
    </row>
    <row spans="1:11" x14ac:dyDescent="0.25" outlineLevel="0" r="233">
      <c r="A233" s="111" t="s">
        <v>4529</v>
      </c>
      <c r="B233" s="116">
        <v>45598</v>
      </c>
      <c r="C233" s="61" t="s">
        <v>4530</v>
      </c>
      <c r="D233" s="111" t="s">
        <v>729</v>
      </c>
      <c r="E233" s="62" t="s">
        <v>1036</v>
      </c>
      <c r="F233" s="62" t="s">
        <v>42</v>
      </c>
      <c r="G233" s="116">
        <v>45628.4591550926</v>
      </c>
      <c r="H233" s="115">
        <v>503.02</v>
      </c>
      <c r="I233" s="115">
        <v>503.02</v>
      </c>
      <c r="J233" s="113">
        <f t="shared" si="4"/>
        <v>0</v>
      </c>
      <c r="K233" s="114">
        <f ca="1">TODAY()-tblCC_Factures_Paiements[[#This Row],[Due_Date]]</f>
        <v>-16.459155092597939</v>
      </c>
    </row>
    <row spans="1:11" x14ac:dyDescent="0.25" outlineLevel="0" r="234">
      <c r="A234" s="111" t="s">
        <v>4531</v>
      </c>
      <c r="B234" s="116">
        <v>45598</v>
      </c>
      <c r="C234" s="61" t="s">
        <v>3299</v>
      </c>
      <c r="D234" s="111" t="s">
        <v>461</v>
      </c>
      <c r="E234" s="62" t="s">
        <v>43</v>
      </c>
      <c r="F234" s="62" t="s">
        <v>42</v>
      </c>
      <c r="G234" s="116">
        <v>45628.4604513889</v>
      </c>
      <c r="H234" s="115">
        <v>4426.54</v>
      </c>
      <c r="I234" s="115">
        <v>0</v>
      </c>
      <c r="J234" s="113">
        <f t="shared" si="4"/>
        <v>4426.54</v>
      </c>
      <c r="K234" s="114">
        <f ca="1">TODAY()-tblCC_Factures_Paiements[[#This Row],[Due_Date]]</f>
        <v>-16.460451388898946</v>
      </c>
    </row>
    <row spans="1:11" x14ac:dyDescent="0.25" outlineLevel="0" r="235">
      <c r="A235" s="111" t="s">
        <v>4532</v>
      </c>
      <c r="B235" s="116">
        <v>45598</v>
      </c>
      <c r="C235" s="61" t="s">
        <v>4533</v>
      </c>
      <c r="D235" s="111" t="s">
        <v>3168</v>
      </c>
      <c r="E235" s="62" t="s">
        <v>1036</v>
      </c>
      <c r="F235" s="62" t="s">
        <v>42</v>
      </c>
      <c r="G235" s="116">
        <v>45628.4681828704</v>
      </c>
      <c r="H235" s="115">
        <v>100.61</v>
      </c>
      <c r="I235" s="115">
        <v>100.61</v>
      </c>
      <c r="J235" s="113">
        <f t="shared" si="4"/>
        <v>0</v>
      </c>
      <c r="K235" s="114">
        <f ca="1">TODAY()-tblCC_Factures_Paiements[[#This Row],[Due_Date]]</f>
        <v>-16.468182870397868</v>
      </c>
    </row>
    <row spans="1:11" x14ac:dyDescent="0.25" outlineLevel="0" r="236">
      <c r="A236" s="111" t="s">
        <v>4534</v>
      </c>
      <c r="B236" s="116">
        <v>45598</v>
      </c>
      <c r="C236" s="61" t="s">
        <v>4290</v>
      </c>
      <c r="D236" s="111" t="s">
        <v>415</v>
      </c>
      <c r="E236" s="62" t="s">
        <v>43</v>
      </c>
      <c r="F236" s="62" t="s">
        <v>42</v>
      </c>
      <c r="G236" s="116">
        <v>45628.469525463</v>
      </c>
      <c r="H236" s="115">
        <v>160.97</v>
      </c>
      <c r="I236" s="115">
        <v>0</v>
      </c>
      <c r="J236" s="113">
        <f t="shared" si="4"/>
        <v>160.97</v>
      </c>
      <c r="K236" s="114">
        <f ca="1">TODAY()-tblCC_Factures_Paiements[[#This Row],[Due_Date]]</f>
        <v>-16.469525462998718</v>
      </c>
    </row>
    <row spans="1:11" x14ac:dyDescent="0.25" outlineLevel="0" r="237">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-16</v>
      </c>
    </row>
    <row spans="1:11" x14ac:dyDescent="0.25" outlineLevel="0" r="238">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-16.485682870399614</v>
      </c>
    </row>
    <row spans="1:11" x14ac:dyDescent="0.25" outlineLevel="0" r="239">
      <c r="A239" s="111" t="s">
        <v>4609</v>
      </c>
      <c r="B239" s="116">
        <v>45598</v>
      </c>
      <c r="C239" s="61" t="s">
        <v>3537</v>
      </c>
      <c r="D239" s="111" t="s">
        <v>1373</v>
      </c>
      <c r="E239" s="62" t="s">
        <v>1036</v>
      </c>
      <c r="F239" s="62" t="s">
        <v>42</v>
      </c>
      <c r="G239" s="116">
        <v>45628.4925810185</v>
      </c>
      <c r="H239" s="115">
        <v>5346.34</v>
      </c>
      <c r="I239" s="115">
        <v>5346.34</v>
      </c>
      <c r="J239" s="113">
        <f t="shared" si="4"/>
        <v>0</v>
      </c>
      <c r="K239" s="114">
        <f ca="1">TODAY()-tblCC_Factures_Paiements[[#This Row],[Due_Date]]</f>
        <v>-16.492581018501369</v>
      </c>
    </row>
    <row spans="1:11" x14ac:dyDescent="0.25" outlineLevel="0" r="240">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-16.499502314800338</v>
      </c>
    </row>
    <row spans="1:11" x14ac:dyDescent="0.25" outlineLevel="0" r="241">
      <c r="A241" s="111" t="s">
        <v>4611</v>
      </c>
      <c r="B241" s="116">
        <v>45598</v>
      </c>
      <c r="C241" s="61" t="s">
        <v>4612</v>
      </c>
      <c r="D241" s="111" t="s">
        <v>2338</v>
      </c>
      <c r="E241" s="62" t="s">
        <v>1036</v>
      </c>
      <c r="F241" s="62" t="s">
        <v>42</v>
      </c>
      <c r="G241" s="116">
        <v>45628.5057175926</v>
      </c>
      <c r="H241" s="115">
        <v>402.41</v>
      </c>
      <c r="I241" s="115">
        <v>402.41</v>
      </c>
      <c r="J241" s="113">
        <f t="shared" si="4"/>
        <v>0</v>
      </c>
      <c r="K241" s="114">
        <f ca="1">TODAY()-tblCC_Factures_Paiements[[#This Row],[Due_Date]]</f>
        <v>-16.505717592597648</v>
      </c>
    </row>
    <row spans="1:11" x14ac:dyDescent="0.25" outlineLevel="0" r="242">
      <c r="A242" s="111" t="s">
        <v>4613</v>
      </c>
      <c r="B242" s="116">
        <v>45598</v>
      </c>
      <c r="C242" s="61" t="s">
        <v>4614</v>
      </c>
      <c r="D242" s="111" t="s">
        <v>656</v>
      </c>
      <c r="E242" s="62" t="s">
        <v>1036</v>
      </c>
      <c r="F242" s="62" t="s">
        <v>42</v>
      </c>
      <c r="G242" s="116">
        <v>45628.5068055556</v>
      </c>
      <c r="H242" s="115">
        <v>2816.89</v>
      </c>
      <c r="I242" s="115">
        <v>2816.89</v>
      </c>
      <c r="J242" s="113">
        <f t="shared" si="4"/>
        <v>0</v>
      </c>
      <c r="K242" s="114">
        <f ca="1">TODAY()-tblCC_Factures_Paiements[[#This Row],[Due_Date]]</f>
        <v>-16.506805555596657</v>
      </c>
    </row>
    <row spans="1:11" x14ac:dyDescent="0.25" outlineLevel="0" r="243">
      <c r="A243" s="111" t="s">
        <v>4615</v>
      </c>
      <c r="B243" s="116">
        <v>45598</v>
      </c>
      <c r="C243" s="61" t="s">
        <v>4616</v>
      </c>
      <c r="D243" s="111" t="s">
        <v>282</v>
      </c>
      <c r="E243" s="62" t="s">
        <v>43</v>
      </c>
      <c r="F243" s="62" t="s">
        <v>42</v>
      </c>
      <c r="G243" s="116">
        <v>45628.5085300926</v>
      </c>
      <c r="H243" s="115">
        <v>5231.36</v>
      </c>
      <c r="I243" s="115">
        <v>0</v>
      </c>
      <c r="J243" s="113">
        <f t="shared" si="4"/>
        <v>5231.3599999999997</v>
      </c>
      <c r="K243" s="114">
        <f ca="1">TODAY()-tblCC_Factures_Paiements[[#This Row],[Due_Date]]</f>
        <v>-16.508530092600267</v>
      </c>
    </row>
    <row spans="1:11" x14ac:dyDescent="0.25" outlineLevel="0" r="244">
      <c r="A244" s="111" t="s">
        <v>4617</v>
      </c>
      <c r="B244" s="116">
        <v>45598</v>
      </c>
      <c r="C244" s="61" t="s">
        <v>4618</v>
      </c>
      <c r="D244" s="111" t="s">
        <v>3227</v>
      </c>
      <c r="E244" s="62" t="s">
        <v>1036</v>
      </c>
      <c r="F244" s="62" t="s">
        <v>42</v>
      </c>
      <c r="G244" s="116">
        <v>45628.5147569444</v>
      </c>
      <c r="H244" s="115">
        <v>3018.09</v>
      </c>
      <c r="I244" s="115">
        <v>3018.09</v>
      </c>
      <c r="J244" s="113">
        <f t="shared" si="4"/>
        <v>0</v>
      </c>
      <c r="K244" s="114">
        <f ca="1">TODAY()-tblCC_Factures_Paiements[[#This Row],[Due_Date]]</f>
        <v>-16.514756944401597</v>
      </c>
    </row>
    <row spans="1:11" x14ac:dyDescent="0.25" outlineLevel="0" r="245">
      <c r="A245" s="111" t="s">
        <v>4619</v>
      </c>
      <c r="B245" s="116">
        <v>45598</v>
      </c>
      <c r="C245" s="61" t="s">
        <v>4245</v>
      </c>
      <c r="D245" s="111" t="s">
        <v>524</v>
      </c>
      <c r="E245" s="62" t="s">
        <v>43</v>
      </c>
      <c r="F245" s="62" t="s">
        <v>42</v>
      </c>
      <c r="G245" s="116">
        <v>45628.5342361111</v>
      </c>
      <c r="H245" s="115">
        <v>9255.49</v>
      </c>
      <c r="I245" s="115">
        <v>0</v>
      </c>
      <c r="J245" s="113">
        <f t="shared" si="4"/>
        <v>9255.49</v>
      </c>
      <c r="K245" s="114">
        <f ca="1">TODAY()-tblCC_Factures_Paiements[[#This Row],[Due_Date]]</f>
        <v>-16.534236111103382</v>
      </c>
    </row>
    <row spans="1:11" x14ac:dyDescent="0.25" outlineLevel="0" r="246">
      <c r="A246" s="111" t="s">
        <v>4620</v>
      </c>
      <c r="B246" s="116">
        <v>45598</v>
      </c>
      <c r="C246" s="61" t="s">
        <v>4621</v>
      </c>
      <c r="D246" s="111" t="s">
        <v>3226</v>
      </c>
      <c r="E246" s="62" t="s">
        <v>1036</v>
      </c>
      <c r="F246" s="62" t="s">
        <v>42</v>
      </c>
      <c r="G246" s="116">
        <v>45628.542662037</v>
      </c>
      <c r="H246" s="115">
        <v>1810.86</v>
      </c>
      <c r="I246" s="115">
        <v>1810.86</v>
      </c>
      <c r="J246" s="113">
        <f t="shared" si="4"/>
        <v>0</v>
      </c>
      <c r="K246" s="114">
        <f ca="1">TODAY()-tblCC_Factures_Paiements[[#This Row],[Due_Date]]</f>
        <v>-16.542662036998081</v>
      </c>
    </row>
    <row spans="1:11" x14ac:dyDescent="0.25" outlineLevel="0" r="247">
      <c r="A247" s="111" t="s">
        <v>4622</v>
      </c>
      <c r="B247" s="116">
        <v>45598</v>
      </c>
      <c r="C247" s="61" t="s">
        <v>2503</v>
      </c>
      <c r="D247" s="111" t="s">
        <v>2502</v>
      </c>
      <c r="E247" s="62" t="s">
        <v>43</v>
      </c>
      <c r="F247" s="62" t="s">
        <v>42</v>
      </c>
      <c r="G247" s="116">
        <v>45628.5441435185</v>
      </c>
      <c r="H247" s="115">
        <v>6639.81</v>
      </c>
      <c r="I247" s="115">
        <v>0</v>
      </c>
      <c r="J247" s="113">
        <f t="shared" si="4"/>
        <v>6639.81</v>
      </c>
      <c r="K247" s="114">
        <f ca="1">TODAY()-tblCC_Factures_Paiements[[#This Row],[Due_Date]]</f>
        <v>-16.544143518498458</v>
      </c>
    </row>
    <row spans="1:11" x14ac:dyDescent="0.25" outlineLevel="0" r="248">
      <c r="A248" s="111" t="s">
        <v>4682</v>
      </c>
      <c r="B248" s="116">
        <v>45598</v>
      </c>
      <c r="C248" s="61" t="s">
        <v>1711</v>
      </c>
      <c r="D248" s="111" t="s">
        <v>367</v>
      </c>
      <c r="E248" s="62" t="s">
        <v>1036</v>
      </c>
      <c r="F248" s="62" t="s">
        <v>42</v>
      </c>
      <c r="G248" s="116">
        <v>45628.5531134259</v>
      </c>
      <c r="H248" s="115">
        <v>2414.48</v>
      </c>
      <c r="I248" s="115">
        <v>2414.48</v>
      </c>
      <c r="J248" s="113">
        <f t="shared" si="4"/>
        <v>0</v>
      </c>
      <c r="K248" s="114">
        <f ca="1">TODAY()-tblCC_Factures_Paiements[[#This Row],[Due_Date]]</f>
        <v>-16.553113425899937</v>
      </c>
    </row>
    <row spans="1:11" x14ac:dyDescent="0.25" outlineLevel="0" r="249">
      <c r="A249" s="111" t="s">
        <v>4683</v>
      </c>
      <c r="B249" s="116">
        <v>45598</v>
      </c>
      <c r="C249" s="61" t="s">
        <v>3656</v>
      </c>
      <c r="D249" s="111" t="s">
        <v>292</v>
      </c>
      <c r="E249" s="62" t="s">
        <v>1036</v>
      </c>
      <c r="F249" s="62" t="s">
        <v>42</v>
      </c>
      <c r="G249" s="116">
        <v>45628.5550115741</v>
      </c>
      <c r="H249" s="115">
        <v>10577.7</v>
      </c>
      <c r="I249" s="115">
        <v>10577.7</v>
      </c>
      <c r="J249" s="113">
        <f t="shared" si="4"/>
        <v>0</v>
      </c>
      <c r="K249" s="114">
        <f ca="1">TODAY()-tblCC_Factures_Paiements[[#This Row],[Due_Date]]</f>
        <v>-16.555011574098899</v>
      </c>
    </row>
    <row spans="1:11" x14ac:dyDescent="0.25" outlineLevel="0" r="250">
      <c r="A250" s="111" t="s">
        <v>4684</v>
      </c>
      <c r="B250" s="116">
        <v>45598</v>
      </c>
      <c r="C250" s="61" t="s">
        <v>4685</v>
      </c>
      <c r="D250" s="111" t="s">
        <v>653</v>
      </c>
      <c r="E250" s="62" t="s">
        <v>43</v>
      </c>
      <c r="F250" s="62" t="s">
        <v>42</v>
      </c>
      <c r="G250" s="116">
        <v>45628.559525463</v>
      </c>
      <c r="H250" s="115">
        <v>5331.97</v>
      </c>
      <c r="I250" s="115">
        <v>0</v>
      </c>
      <c r="J250" s="113">
        <f t="shared" si="4"/>
        <v>5331.97</v>
      </c>
      <c r="K250" s="114">
        <f ca="1">TODAY()-tblCC_Factures_Paiements[[#This Row],[Due_Date]]</f>
        <v>-16.559525463002501</v>
      </c>
    </row>
    <row spans="1:11" x14ac:dyDescent="0.25" outlineLevel="0" r="251">
      <c r="A251" s="111" t="s">
        <v>4686</v>
      </c>
      <c r="B251" s="116">
        <v>45598</v>
      </c>
      <c r="C251" s="61" t="s">
        <v>1900</v>
      </c>
      <c r="D251" s="111" t="s">
        <v>360</v>
      </c>
      <c r="E251" s="62" t="s">
        <v>1036</v>
      </c>
      <c r="F251" s="62" t="s">
        <v>42</v>
      </c>
      <c r="G251" s="116">
        <v>45628.5763194444</v>
      </c>
      <c r="H251" s="115">
        <v>4857.69</v>
      </c>
      <c r="I251" s="115">
        <v>4857.69</v>
      </c>
      <c r="J251" s="113">
        <f t="shared" si="4"/>
        <v>0</v>
      </c>
      <c r="K251" s="114">
        <f ca="1">TODAY()-tblCC_Factures_Paiements[[#This Row],[Due_Date]]</f>
        <v>-16.576319444400724</v>
      </c>
    </row>
    <row spans="1:11" x14ac:dyDescent="0.25" outlineLevel="0" r="252">
      <c r="A252" s="111" t="s">
        <v>4687</v>
      </c>
      <c r="B252" s="116">
        <v>45598</v>
      </c>
      <c r="C252" s="61" t="s">
        <v>4688</v>
      </c>
      <c r="D252" s="111" t="s">
        <v>3887</v>
      </c>
      <c r="E252" s="62" t="s">
        <v>1036</v>
      </c>
      <c r="F252" s="62" t="s">
        <v>42</v>
      </c>
      <c r="G252" s="116">
        <v>45628.5784837963</v>
      </c>
      <c r="H252" s="115">
        <v>4527.15</v>
      </c>
      <c r="I252" s="115">
        <v>4527.15</v>
      </c>
      <c r="J252" s="113">
        <f t="shared" si="4"/>
        <v>0</v>
      </c>
      <c r="K252" s="114">
        <f ca="1">TODAY()-tblCC_Factures_Paiements[[#This Row],[Due_Date]]</f>
        <v>-16.578483796300134</v>
      </c>
    </row>
    <row spans="1:11" x14ac:dyDescent="0.25" outlineLevel="0" r="253">
      <c r="A253" s="111" t="s">
        <v>4689</v>
      </c>
      <c r="B253" s="116">
        <v>45598</v>
      </c>
      <c r="C253" s="61" t="s">
        <v>1903</v>
      </c>
      <c r="D253" s="111" t="s">
        <v>244</v>
      </c>
      <c r="E253" s="62" t="s">
        <v>43</v>
      </c>
      <c r="F253" s="62" t="s">
        <v>42</v>
      </c>
      <c r="G253" s="116">
        <v>45628.5824421296</v>
      </c>
      <c r="H253" s="115">
        <v>2414.48</v>
      </c>
      <c r="I253" s="115">
        <v>0</v>
      </c>
      <c r="J253" s="113">
        <f t="shared" si="4"/>
        <v>2414.48</v>
      </c>
      <c r="K253" s="114">
        <f ca="1">TODAY()-tblCC_Factures_Paiements[[#This Row],[Due_Date]]</f>
        <v>-16.582442129598348</v>
      </c>
    </row>
    <row spans="1:11" x14ac:dyDescent="0.25" outlineLevel="0" r="254">
      <c r="A254" s="111" t="s">
        <v>4690</v>
      </c>
      <c r="B254" s="116">
        <v>45598</v>
      </c>
      <c r="C254" s="61" t="s">
        <v>4234</v>
      </c>
      <c r="D254" s="111" t="s">
        <v>513</v>
      </c>
      <c r="E254" s="62" t="s">
        <v>43</v>
      </c>
      <c r="F254" s="62" t="s">
        <v>42</v>
      </c>
      <c r="G254" s="116">
        <v>45628.5846064815</v>
      </c>
      <c r="H254" s="115">
        <v>18309.77</v>
      </c>
      <c r="I254" s="115">
        <v>0</v>
      </c>
      <c r="J254" s="113">
        <f t="shared" si="4"/>
        <v>18309.77</v>
      </c>
      <c r="K254" s="114">
        <f ca="1">TODAY()-tblCC_Factures_Paiements[[#This Row],[Due_Date]]</f>
        <v>-16.584606481497758</v>
      </c>
    </row>
    <row spans="1:11" x14ac:dyDescent="0.25" outlineLevel="0" r="255">
      <c r="A255" s="111" t="s">
        <v>5142</v>
      </c>
      <c r="B255" s="116">
        <v>45612</v>
      </c>
      <c r="C255" s="61" t="s">
        <v>5143</v>
      </c>
      <c r="D255" s="111" t="s">
        <v>1343</v>
      </c>
      <c r="E255" s="62" t="s">
        <v>43</v>
      </c>
      <c r="F255" s="62" t="s">
        <v>42</v>
      </c>
      <c r="G255" s="116">
        <v>45642.2259490741</v>
      </c>
      <c r="H255" s="115">
        <v>7645.84</v>
      </c>
      <c r="I255" s="115">
        <v>0</v>
      </c>
      <c r="J255" s="113">
        <f t="shared" ref="J255:J263" si="5">H255-I255</f>
        <v>7645.84</v>
      </c>
      <c r="K255" s="114">
        <f ca="1">TODAY()-tblCC_Factures_Paiements[[#This Row],[Due_Date]]</f>
        <v>-30.225949074098025</v>
      </c>
    </row>
    <row spans="1:11" x14ac:dyDescent="0.25" outlineLevel="0" r="256">
      <c r="A256" s="111" t="s">
        <v>5144</v>
      </c>
      <c r="B256" s="116">
        <v>45612</v>
      </c>
      <c r="C256" s="61" t="s">
        <v>4267</v>
      </c>
      <c r="D256" s="111" t="s">
        <v>550</v>
      </c>
      <c r="E256" s="62" t="s">
        <v>43</v>
      </c>
      <c r="F256" s="62" t="s">
        <v>42</v>
      </c>
      <c r="G256" s="116">
        <v>45642.2328240741</v>
      </c>
      <c r="H256" s="115">
        <v>503.02</v>
      </c>
      <c r="I256" s="115">
        <v>0</v>
      </c>
      <c r="J256" s="113">
        <f t="shared" si="5"/>
        <v>503.02</v>
      </c>
      <c r="K256" s="114">
        <f ca="1">TODAY()-tblCC_Factures_Paiements[[#This Row],[Due_Date]]</f>
        <v>-30.232824074097152</v>
      </c>
    </row>
    <row spans="1:11" x14ac:dyDescent="0.25" outlineLevel="0" r="257">
      <c r="A257" s="111" t="s">
        <v>5145</v>
      </c>
      <c r="B257" s="116">
        <v>45612</v>
      </c>
      <c r="C257" s="61" t="s">
        <v>3261</v>
      </c>
      <c r="D257" s="111" t="s">
        <v>778</v>
      </c>
      <c r="E257" s="62" t="s">
        <v>43</v>
      </c>
      <c r="F257" s="62" t="s">
        <v>42</v>
      </c>
      <c r="G257" s="116">
        <v>45642.2367824074</v>
      </c>
      <c r="H257" s="115">
        <v>3368.77</v>
      </c>
      <c r="I257" s="115">
        <v>0</v>
      </c>
      <c r="J257" s="113">
        <f t="shared" si="5"/>
        <v>3368.77</v>
      </c>
      <c r="K257" s="114">
        <f ca="1">TODAY()-tblCC_Factures_Paiements[[#This Row],[Due_Date]]</f>
        <v>-30.236782407402643</v>
      </c>
    </row>
    <row spans="1:11" x14ac:dyDescent="0.25" outlineLevel="0" r="258">
      <c r="A258" s="111" t="s">
        <v>5146</v>
      </c>
      <c r="B258" s="116">
        <v>45612</v>
      </c>
      <c r="C258" s="61" t="s">
        <v>1864</v>
      </c>
      <c r="D258" s="111" t="s">
        <v>557</v>
      </c>
      <c r="E258" s="62" t="s">
        <v>43</v>
      </c>
      <c r="F258" s="62" t="s">
        <v>42</v>
      </c>
      <c r="G258" s="116">
        <v>45642.2402546296</v>
      </c>
      <c r="H258" s="115">
        <v>11756.19</v>
      </c>
      <c r="I258" s="115">
        <v>0</v>
      </c>
      <c r="J258" s="113">
        <f t="shared" si="5"/>
        <v>11756.19</v>
      </c>
      <c r="K258" s="114">
        <f ca="1">TODAY()-tblCC_Factures_Paiements[[#This Row],[Due_Date]]</f>
        <v>-30.240254629599804</v>
      </c>
    </row>
    <row spans="1:11" x14ac:dyDescent="0.25" outlineLevel="0" r="259">
      <c r="A259" s="111" t="s">
        <v>5147</v>
      </c>
      <c r="B259" s="116">
        <v>45612</v>
      </c>
      <c r="C259" s="61" t="s">
        <v>5148</v>
      </c>
      <c r="D259" s="111" t="s">
        <v>2694</v>
      </c>
      <c r="E259" s="62" t="s">
        <v>43</v>
      </c>
      <c r="F259" s="62" t="s">
        <v>42</v>
      </c>
      <c r="G259" s="116">
        <v>45642.2479166667</v>
      </c>
      <c r="H259" s="115">
        <v>5030.16</v>
      </c>
      <c r="I259" s="115">
        <v>0</v>
      </c>
      <c r="J259" s="113">
        <f t="shared" si="5"/>
        <v>5030.16</v>
      </c>
      <c r="K259" s="114">
        <f ca="1">TODAY()-tblCC_Factures_Paiements[[#This Row],[Due_Date]]</f>
        <v>-30.247916666703532</v>
      </c>
    </row>
    <row spans="1:11" x14ac:dyDescent="0.25" outlineLevel="0" r="260">
      <c r="A260" s="111" t="s">
        <v>5149</v>
      </c>
      <c r="B260" s="116">
        <v>45612</v>
      </c>
      <c r="C260" s="61" t="s">
        <v>3293</v>
      </c>
      <c r="D260" s="111" t="s">
        <v>375</v>
      </c>
      <c r="E260" s="62" t="s">
        <v>43</v>
      </c>
      <c r="F260" s="62" t="s">
        <v>42</v>
      </c>
      <c r="G260" s="116">
        <v>45642.251087963</v>
      </c>
      <c r="H260" s="115">
        <v>4225.33</v>
      </c>
      <c r="I260" s="115">
        <v>0</v>
      </c>
      <c r="J260" s="113">
        <f t="shared" si="5"/>
        <v>4225.33</v>
      </c>
      <c r="K260" s="114">
        <f ca="1">TODAY()-tblCC_Factures_Paiements[[#This Row],[Due_Date]]</f>
        <v>-30.251087962999009</v>
      </c>
    </row>
    <row spans="1:11" x14ac:dyDescent="0.25" outlineLevel="0" r="261">
      <c r="A261" s="111" t="s">
        <v>5150</v>
      </c>
      <c r="B261" s="116">
        <v>45612</v>
      </c>
      <c r="C261" s="61" t="s">
        <v>3363</v>
      </c>
      <c r="D261" s="111" t="s">
        <v>458</v>
      </c>
      <c r="E261" s="62" t="s">
        <v>43</v>
      </c>
      <c r="F261" s="62" t="s">
        <v>42</v>
      </c>
      <c r="G261" s="116">
        <v>45642.255162037</v>
      </c>
      <c r="H261" s="115">
        <v>18568.46</v>
      </c>
      <c r="I261" s="115">
        <v>0</v>
      </c>
      <c r="J261" s="113">
        <f t="shared" si="5"/>
        <v>18568.46</v>
      </c>
      <c r="K261" s="114">
        <f ca="1">TODAY()-tblCC_Factures_Paiements[[#This Row],[Due_Date]]</f>
        <v>-30.255162036999536</v>
      </c>
    </row>
    <row spans="1:11" x14ac:dyDescent="0.25" outlineLevel="0" r="262">
      <c r="A262" s="111" t="s">
        <v>5151</v>
      </c>
      <c r="B262" s="116">
        <v>45612</v>
      </c>
      <c r="C262" s="61" t="s">
        <v>4272</v>
      </c>
      <c r="D262" s="111" t="s">
        <v>555</v>
      </c>
      <c r="E262" s="62" t="s">
        <v>43</v>
      </c>
      <c r="F262" s="62" t="s">
        <v>42</v>
      </c>
      <c r="G262" s="116">
        <v>45642.2679050926</v>
      </c>
      <c r="H262" s="115">
        <v>7243.43</v>
      </c>
      <c r="I262" s="115">
        <v>0</v>
      </c>
      <c r="J262" s="113">
        <f t="shared" si="5"/>
        <v>7243.43</v>
      </c>
      <c r="K262" s="114">
        <f ca="1">TODAY()-tblCC_Factures_Paiements[[#This Row],[Due_Date]]</f>
        <v>-30.267905092601723</v>
      </c>
    </row>
    <row spans="1:11" x14ac:dyDescent="0.25" outlineLevel="0" r="263">
      <c r="A263" s="111" t="s">
        <v>5567</v>
      </c>
      <c r="B263" s="116">
        <v>45612</v>
      </c>
      <c r="C263" s="61" t="s">
        <v>5568</v>
      </c>
      <c r="D263" s="111" t="s">
        <v>318</v>
      </c>
      <c r="E263" s="62" t="s">
        <v>43</v>
      </c>
      <c r="F263" s="62" t="s">
        <v>42</v>
      </c>
      <c r="G263" s="116">
        <v>45642.2744212963</v>
      </c>
      <c r="H263" s="115">
        <v>603.62</v>
      </c>
      <c r="I263" s="115">
        <v>0</v>
      </c>
      <c r="J263" s="113">
        <f t="shared" si="5"/>
        <v>603.62</v>
      </c>
      <c r="K263" s="114">
        <f ca="1">TODAY()-tblCC_Factures_Paiements[[#This Row],[Due_Date]]</f>
        <v>-30.274421296300716</v>
      </c>
    </row>
    <row outlineLevel="0" r="264">
      <c r="A264" s="12" t="inlineStr">
        <is>
          <t>24-24618</t>
        </is>
      </c>
      <c r="B264" s="2">
        <v>45612</v>
      </c>
      <c r="C264" s="12" t="inlineStr">
        <is>
          <t>Acier Altitube Inc.</t>
        </is>
      </c>
      <c r="D264" s="12" t="inlineStr">
        <is>
          <t>1350</t>
        </is>
      </c>
      <c r="E264" s="12" t="inlineStr">
        <is>
          <t>Unpaid</t>
        </is>
      </c>
      <c r="F264" s="12" t="inlineStr">
        <is>
          <t>Net 30</t>
        </is>
      </c>
      <c r="G264" s="2">
        <v>45642.4048263889</v>
      </c>
      <c r="H264" s="48">
        <v>9456.69</v>
      </c>
    </row>
    <row outlineLevel="0" r="265">
      <c r="A265" s="12" t="inlineStr">
        <is>
          <t>24-24619</t>
        </is>
      </c>
      <c r="B265" s="2">
        <v>45612</v>
      </c>
      <c r="C265" s="12" t="inlineStr">
        <is>
          <t>Assurancia Inc.</t>
        </is>
      </c>
      <c r="D265" s="12" t="inlineStr">
        <is>
          <t>1292</t>
        </is>
      </c>
      <c r="E265" s="12" t="inlineStr">
        <is>
          <t>Unpaid</t>
        </is>
      </c>
      <c r="F265" s="12" t="inlineStr">
        <is>
          <t>Net 30</t>
        </is>
      </c>
      <c r="G265" s="2">
        <v>45642.4098842593</v>
      </c>
      <c r="H265" s="48">
        <v>3219.3</v>
      </c>
    </row>
    <row outlineLevel="0" r="266">
      <c r="A266" s="12" t="inlineStr">
        <is>
          <t>24-24620</t>
        </is>
      </c>
      <c r="B266" s="2">
        <v>45612</v>
      </c>
      <c r="C266" s="12" t="inlineStr">
        <is>
          <t>Bernard Ducharme Assurances Inc.</t>
        </is>
      </c>
      <c r="D266" s="12" t="inlineStr">
        <is>
          <t>1055</t>
        </is>
      </c>
      <c r="E266" s="12" t="inlineStr">
        <is>
          <t>Unpaid</t>
        </is>
      </c>
      <c r="F266" s="12" t="inlineStr">
        <is>
          <t>Net 30</t>
        </is>
      </c>
      <c r="G266" s="2">
        <v>45642.4115393519</v>
      </c>
      <c r="H266" s="48">
        <v>6639.81</v>
      </c>
    </row>
    <row outlineLevel="0" r="267">
      <c r="A267" s="12" t="inlineStr">
        <is>
          <t>24-24621</t>
        </is>
      </c>
      <c r="B267" s="2">
        <v>45612</v>
      </c>
      <c r="C267" s="12" t="inlineStr">
        <is>
          <t>Centre Canin Laka Inc.</t>
        </is>
      </c>
      <c r="D267" s="12" t="inlineStr">
        <is>
          <t>1744</t>
        </is>
      </c>
      <c r="E267" s="12" t="inlineStr">
        <is>
          <t>Unpaid</t>
        </is>
      </c>
      <c r="F267" s="12" t="inlineStr">
        <is>
          <t>Net 30</t>
        </is>
      </c>
      <c r="G267" s="2">
        <v>45642.4207523148</v>
      </c>
      <c r="H267" s="48">
        <v>9039.91</v>
      </c>
    </row>
    <row outlineLevel="0" r="268">
      <c r="A268" s="12" t="inlineStr">
        <is>
          <t>24-24622</t>
        </is>
      </c>
      <c r="B268" s="2">
        <v>45612</v>
      </c>
      <c r="C268" s="12" t="inlineStr">
        <is>
          <t>France Morin CPA</t>
        </is>
      </c>
      <c r="D268" s="12" t="inlineStr">
        <is>
          <t>1759</t>
        </is>
      </c>
      <c r="E268" s="12" t="inlineStr">
        <is>
          <t>Unpaid</t>
        </is>
      </c>
      <c r="F268" s="12" t="inlineStr">
        <is>
          <t>Net 30</t>
        </is>
      </c>
      <c r="G268" s="2">
        <v>45642.4250810185</v>
      </c>
      <c r="H268" s="48">
        <v>1408.44</v>
      </c>
    </row>
    <row outlineLevel="0" r="269">
      <c r="A269" s="12" t="inlineStr">
        <is>
          <t>24-24623</t>
        </is>
      </c>
      <c r="B269" s="2">
        <v>45612</v>
      </c>
      <c r="C269" s="12" t="inlineStr">
        <is>
          <t>Frimasco Inc.</t>
        </is>
      </c>
      <c r="D269" s="12" t="inlineStr">
        <is>
          <t>1648</t>
        </is>
      </c>
      <c r="E269" s="12" t="inlineStr">
        <is>
          <t>Unpaid</t>
        </is>
      </c>
      <c r="F269" s="12" t="inlineStr">
        <is>
          <t>Net 30</t>
        </is>
      </c>
      <c r="G269" s="2">
        <v>45642.4260532407</v>
      </c>
      <c r="H269" s="48">
        <v>301.81</v>
      </c>
    </row>
    <row outlineLevel="0" r="270">
      <c r="A270" s="12" t="inlineStr">
        <is>
          <t>24-24624</t>
        </is>
      </c>
      <c r="B270" s="2">
        <v>45612</v>
      </c>
      <c r="C270" s="12" t="inlineStr">
        <is>
          <t>Garage Denis Boisclair Inc.</t>
        </is>
      </c>
      <c r="D270" s="12" t="inlineStr">
        <is>
          <t>1695</t>
        </is>
      </c>
      <c r="E270" s="12" t="inlineStr">
        <is>
          <t>Unpaid</t>
        </is>
      </c>
      <c r="F270" s="12" t="inlineStr">
        <is>
          <t>Net 30</t>
        </is>
      </c>
      <c r="G270" s="2">
        <v>45642.426875</v>
      </c>
      <c r="H270" s="48">
        <v>2012.06</v>
      </c>
    </row>
    <row outlineLevel="0" r="271">
      <c r="A271" s="12" t="inlineStr">
        <is>
          <t>24-24625</t>
        </is>
      </c>
      <c r="B271" s="2">
        <v>45612</v>
      </c>
      <c r="C271" s="12" t="inlineStr">
        <is>
          <t>Gestion L'Anneau Inc.</t>
        </is>
      </c>
      <c r="D271" s="12" t="inlineStr">
        <is>
          <t>1142</t>
        </is>
      </c>
      <c r="E271" s="12" t="inlineStr">
        <is>
          <t>Unpaid</t>
        </is>
      </c>
      <c r="F271" s="12" t="inlineStr">
        <is>
          <t>Net 30</t>
        </is>
      </c>
      <c r="G271" s="2">
        <v>45642.4309259259</v>
      </c>
      <c r="H271" s="48">
        <v>35714.11</v>
      </c>
    </row>
    <row outlineLevel="0" r="272">
      <c r="A272" s="12" t="inlineStr">
        <is>
          <t>24-24626</t>
        </is>
      </c>
      <c r="B272" s="2">
        <v>45612</v>
      </c>
      <c r="C272" s="12" t="inlineStr">
        <is>
          <t>Gravel et Associés Inc.</t>
        </is>
      </c>
      <c r="D272" s="12" t="inlineStr">
        <is>
          <t>1099</t>
        </is>
      </c>
      <c r="E272" s="12" t="inlineStr">
        <is>
          <t>Unpaid</t>
        </is>
      </c>
      <c r="F272" s="12" t="inlineStr">
        <is>
          <t>Net 30</t>
        </is>
      </c>
      <c r="G272" s="2">
        <v>45642.4369791667</v>
      </c>
      <c r="H272" s="48">
        <v>201.21</v>
      </c>
    </row>
    <row outlineLevel="0" r="273">
      <c r="A273" s="12" t="inlineStr">
        <is>
          <t>24-24627</t>
        </is>
      </c>
      <c r="B273" s="2">
        <v>45612</v>
      </c>
      <c r="C273" s="12" t="inlineStr">
        <is>
          <t>Groupe Teltech Inc.</t>
        </is>
      </c>
      <c r="D273" s="12" t="inlineStr">
        <is>
          <t>1541</t>
        </is>
      </c>
      <c r="E273" s="12" t="inlineStr">
        <is>
          <t>Unpaid</t>
        </is>
      </c>
      <c r="F273" s="12" t="inlineStr">
        <is>
          <t>Net 30</t>
        </is>
      </c>
      <c r="G273" s="2">
        <v>45642.4381134259</v>
      </c>
      <c r="H273" s="48">
        <v>6841.01</v>
      </c>
    </row>
    <row outlineLevel="0" r="274">
      <c r="A274" s="12" t="inlineStr">
        <is>
          <t>24-24628</t>
        </is>
      </c>
      <c r="B274" s="2">
        <v>45612</v>
      </c>
      <c r="C274" s="12" t="inlineStr">
        <is>
          <t>Immeubles Marklin C2 Inc.</t>
        </is>
      </c>
      <c r="D274" s="12" t="inlineStr">
        <is>
          <t>1807</t>
        </is>
      </c>
      <c r="E274" s="12" t="inlineStr">
        <is>
          <t>Unpaid</t>
        </is>
      </c>
      <c r="F274" s="12" t="inlineStr">
        <is>
          <t>Net 30</t>
        </is>
      </c>
      <c r="G274" s="2">
        <v>45642.4413773148</v>
      </c>
      <c r="H274" s="48">
        <v>804.83</v>
      </c>
    </row>
    <row outlineLevel="0" r="275">
      <c r="A275" s="12" t="inlineStr">
        <is>
          <t>24-24629</t>
        </is>
      </c>
      <c r="B275" s="2">
        <v>45612</v>
      </c>
      <c r="C275" s="12" t="inlineStr">
        <is>
          <t>Iso Énergie Inc.</t>
        </is>
      </c>
      <c r="D275" s="12" t="inlineStr">
        <is>
          <t>1478</t>
        </is>
      </c>
      <c r="E275" s="12" t="inlineStr">
        <is>
          <t>Unpaid</t>
        </is>
      </c>
      <c r="F275" s="12" t="inlineStr">
        <is>
          <t>Net 30</t>
        </is>
      </c>
      <c r="G275" s="2">
        <v>45642.4426851852</v>
      </c>
      <c r="H275" s="48">
        <v>503.02</v>
      </c>
    </row>
    <row outlineLevel="0" r="276">
      <c r="A276" s="12" t="inlineStr">
        <is>
          <t>24-24630</t>
        </is>
      </c>
      <c r="B276" s="2">
        <v>45612</v>
      </c>
      <c r="C276" s="12" t="inlineStr">
        <is>
          <t>Les Toitures C.B.C. Inc.</t>
        </is>
      </c>
      <c r="D276" s="12" t="inlineStr">
        <is>
          <t>1731</t>
        </is>
      </c>
      <c r="E276" s="12" t="inlineStr">
        <is>
          <t>Unpaid</t>
        </is>
      </c>
      <c r="F276" s="12" t="inlineStr">
        <is>
          <t>Net 30</t>
        </is>
      </c>
      <c r="G276" s="2">
        <v>45642.4461342593</v>
      </c>
      <c r="H276" s="48">
        <v>2012.06</v>
      </c>
    </row>
    <row outlineLevel="0" r="277">
      <c r="A277" s="12" t="inlineStr">
        <is>
          <t>24-24631</t>
        </is>
      </c>
      <c r="B277" s="2">
        <v>45612</v>
      </c>
      <c r="C277" s="12" t="inlineStr">
        <is>
          <t>Les entreprises Lanthier et Papineau Inc.</t>
        </is>
      </c>
      <c r="D277" s="12" t="inlineStr">
        <is>
          <t>1675</t>
        </is>
      </c>
      <c r="E277" s="12" t="inlineStr">
        <is>
          <t>Unpaid</t>
        </is>
      </c>
      <c r="F277" s="12" t="inlineStr">
        <is>
          <t>Net 30</t>
        </is>
      </c>
      <c r="G277" s="2">
        <v>45642.4476041667</v>
      </c>
      <c r="H277" s="48">
        <v>30784.56</v>
      </c>
    </row>
    <row outlineLevel="0" r="278">
      <c r="A278" s="12" t="inlineStr">
        <is>
          <t>24-24632</t>
        </is>
      </c>
      <c r="B278" s="2">
        <v>45612</v>
      </c>
      <c r="C278" s="12" t="inlineStr">
        <is>
          <t>Les entreprises P. Marion Inc.</t>
        </is>
      </c>
      <c r="D278" s="12" t="inlineStr">
        <is>
          <t>1289</t>
        </is>
      </c>
      <c r="E278" s="12" t="inlineStr">
        <is>
          <t>Unpaid</t>
        </is>
      </c>
      <c r="F278" s="12" t="inlineStr">
        <is>
          <t>Net 30</t>
        </is>
      </c>
      <c r="G278" s="2">
        <v>45642.4549537037</v>
      </c>
      <c r="H278" s="48">
        <v>603.62</v>
      </c>
    </row>
    <row outlineLevel="0" r="279">
      <c r="A279" s="12" t="inlineStr">
        <is>
          <t>24-24633</t>
        </is>
      </c>
      <c r="B279" s="2">
        <v>45612</v>
      </c>
      <c r="C279" s="12" t="inlineStr">
        <is>
          <t>Les Éditions Reynald Goulet Inc.</t>
        </is>
      </c>
      <c r="D279" s="12" t="inlineStr">
        <is>
          <t>1768</t>
        </is>
      </c>
      <c r="E279" s="12" t="inlineStr">
        <is>
          <t>Unpaid</t>
        </is>
      </c>
      <c r="F279" s="12" t="inlineStr">
        <is>
          <t>Net 30</t>
        </is>
      </c>
      <c r="G279" s="2">
        <v>45642.4563888889</v>
      </c>
      <c r="H279" s="48">
        <v>9614.79</v>
      </c>
    </row>
    <row outlineLevel="0" r="280">
      <c r="A280" s="12" t="inlineStr">
        <is>
          <t>24-24634</t>
        </is>
      </c>
      <c r="B280" s="2">
        <v>45612</v>
      </c>
      <c r="C280" s="12" t="inlineStr">
        <is>
          <t>Librairie Lu-Lu Inc.</t>
        </is>
      </c>
      <c r="D280" s="12" t="inlineStr">
        <is>
          <t>1430</t>
        </is>
      </c>
      <c r="E280" s="12" t="inlineStr">
        <is>
          <t>Unpaid</t>
        </is>
      </c>
      <c r="F280" s="12" t="inlineStr">
        <is>
          <t>Net 30</t>
        </is>
      </c>
      <c r="G280" s="2">
        <v>45642.4681481481</v>
      </c>
      <c r="H280" s="48">
        <v>2253.51</v>
      </c>
    </row>
    <row outlineLevel="0" r="281">
      <c r="A281" s="12" t="inlineStr">
        <is>
          <t>24-24635</t>
        </is>
      </c>
      <c r="B281" s="2">
        <v>45612</v>
      </c>
      <c r="C281" s="12" t="inlineStr">
        <is>
          <t>Lostocch Holdings Inc.</t>
        </is>
      </c>
      <c r="D281" s="12" t="inlineStr">
        <is>
          <t>1533</t>
        </is>
      </c>
      <c r="E281" s="12" t="inlineStr">
        <is>
          <t>Unpaid</t>
        </is>
      </c>
      <c r="F281" s="12" t="inlineStr">
        <is>
          <t>Net 30</t>
        </is>
      </c>
      <c r="G281" s="2">
        <v>45642.4712731481</v>
      </c>
      <c r="H281" s="48">
        <v>5691.26</v>
      </c>
    </row>
    <row outlineLevel="0" r="282">
      <c r="A282" s="12" t="inlineStr">
        <is>
          <t>24-24636</t>
        </is>
      </c>
      <c r="B282" s="2">
        <v>45612</v>
      </c>
      <c r="C282" s="12" t="inlineStr">
        <is>
          <t>MPA Société de comptables Professionnels agréés Inc.</t>
        </is>
      </c>
      <c r="D282" s="12" t="inlineStr">
        <is>
          <t>1085</t>
        </is>
      </c>
      <c r="E282" s="12" t="inlineStr">
        <is>
          <t>Unpaid</t>
        </is>
      </c>
      <c r="F282" s="12" t="inlineStr">
        <is>
          <t>Net 30</t>
        </is>
      </c>
      <c r="G282" s="2">
        <v>45642.4747222222</v>
      </c>
      <c r="H282" s="48">
        <v>764.58</v>
      </c>
    </row>
    <row outlineLevel="0" r="283">
      <c r="A283" s="12" t="inlineStr">
        <is>
          <t>24-24637</t>
        </is>
      </c>
      <c r="B283" s="2">
        <v>45612</v>
      </c>
      <c r="C283" s="12" t="inlineStr">
        <is>
          <t>Mobilier de bureau Mobilium Inc.</t>
        </is>
      </c>
      <c r="D283" s="12" t="inlineStr">
        <is>
          <t>1491</t>
        </is>
      </c>
      <c r="E283" s="12" t="inlineStr">
        <is>
          <t>Unpaid</t>
        </is>
      </c>
      <c r="F283" s="12" t="inlineStr">
        <is>
          <t>Net 30</t>
        </is>
      </c>
      <c r="G283" s="2">
        <v>45642.4774884259</v>
      </c>
      <c r="H283" s="48">
        <v>31991.79</v>
      </c>
    </row>
    <row outlineLevel="0" r="284">
      <c r="A284" s="12" t="inlineStr">
        <is>
          <t>24-24638</t>
        </is>
      </c>
      <c r="B284" s="2">
        <v>45612</v>
      </c>
      <c r="C284" s="12" t="inlineStr">
        <is>
          <t>Messier &amp; Associé, s.e.n.c.r.l.</t>
        </is>
      </c>
      <c r="D284" s="12" t="inlineStr">
        <is>
          <t>1757</t>
        </is>
      </c>
      <c r="E284" s="12" t="inlineStr">
        <is>
          <t>Unpaid</t>
        </is>
      </c>
      <c r="F284" s="12" t="inlineStr">
        <is>
          <t>Net 30</t>
        </is>
      </c>
      <c r="G284" s="2">
        <v>45642.4846875</v>
      </c>
      <c r="H284" s="48">
        <v>4124.73</v>
      </c>
    </row>
    <row outlineLevel="0" r="285">
      <c r="A285" s="12" t="inlineStr">
        <is>
          <t>24-24639</t>
        </is>
      </c>
      <c r="B285" s="2">
        <v>45612</v>
      </c>
      <c r="C285" s="12" t="inlineStr">
        <is>
          <t>Novologik Inc.</t>
        </is>
      </c>
      <c r="D285" s="12" t="inlineStr">
        <is>
          <t>1800</t>
        </is>
      </c>
      <c r="E285" s="12" t="inlineStr">
        <is>
          <t>Unpaid</t>
        </is>
      </c>
      <c r="F285" s="12" t="inlineStr">
        <is>
          <t>Net 30</t>
        </is>
      </c>
      <c r="G285" s="2">
        <v>45642.4891550926</v>
      </c>
      <c r="H285" s="48">
        <v>603.62</v>
      </c>
    </row>
    <row outlineLevel="0" r="286">
      <c r="A286" s="12" t="inlineStr">
        <is>
          <t>24-24640</t>
        </is>
      </c>
      <c r="B286" s="2">
        <v>45612</v>
      </c>
      <c r="C286" s="12" t="inlineStr">
        <is>
          <t>Patrick Wittmer</t>
        </is>
      </c>
      <c r="D286" s="12" t="inlineStr">
        <is>
          <t>1349</t>
        </is>
      </c>
      <c r="E286" s="12" t="inlineStr">
        <is>
          <t>Unpaid</t>
        </is>
      </c>
      <c r="F286" s="12" t="inlineStr">
        <is>
          <t>Net 30</t>
        </is>
      </c>
      <c r="G286" s="2">
        <v>45642.4903703704</v>
      </c>
      <c r="H286" s="48">
        <v>3118.7</v>
      </c>
    </row>
    <row outlineLevel="0" r="287">
      <c r="A287" s="12" t="inlineStr">
        <is>
          <t>24-24641</t>
        </is>
      </c>
      <c r="B287" s="2">
        <v>45612</v>
      </c>
      <c r="C287" s="12" t="inlineStr">
        <is>
          <t>Racine Petits Fruits 2014 Inc.</t>
        </is>
      </c>
      <c r="D287" s="12" t="inlineStr">
        <is>
          <t>1611</t>
        </is>
      </c>
      <c r="E287" s="12" t="inlineStr">
        <is>
          <t>Unpaid</t>
        </is>
      </c>
      <c r="F287" s="12" t="inlineStr">
        <is>
          <t>Net 30</t>
        </is>
      </c>
      <c r="G287" s="2">
        <v>45642.4929398148</v>
      </c>
      <c r="H287" s="48">
        <v>6740.41</v>
      </c>
    </row>
    <row outlineLevel="0" r="288">
      <c r="A288" s="12" t="inlineStr">
        <is>
          <t>24-24642</t>
        </is>
      </c>
      <c r="B288" s="2">
        <v>45612</v>
      </c>
      <c r="C288" s="12" t="inlineStr">
        <is>
          <t>Silencieux de l'est Inc.</t>
        </is>
      </c>
      <c r="D288" s="12" t="inlineStr">
        <is>
          <t>1797</t>
        </is>
      </c>
      <c r="E288" s="12" t="inlineStr">
        <is>
          <t>Unpaid</t>
        </is>
      </c>
      <c r="F288" s="12" t="inlineStr">
        <is>
          <t>Net 30</t>
        </is>
      </c>
      <c r="G288" s="2">
        <v>45642.4966319444</v>
      </c>
      <c r="H288" s="48">
        <v>4325.94</v>
      </c>
    </row>
    <row outlineLevel="0" r="289">
      <c r="A289" s="12" t="inlineStr">
        <is>
          <t>24-24643</t>
        </is>
      </c>
      <c r="B289" s="2">
        <v>45612</v>
      </c>
      <c r="C289" s="12" t="inlineStr">
        <is>
          <t>Ventilabec Inc.</t>
        </is>
      </c>
      <c r="D289" s="12" t="inlineStr">
        <is>
          <t>1669</t>
        </is>
      </c>
      <c r="E289" s="12" t="inlineStr">
        <is>
          <t>Unpaid</t>
        </is>
      </c>
      <c r="F289" s="12" t="inlineStr">
        <is>
          <t>Net 30</t>
        </is>
      </c>
      <c r="G289" s="2">
        <v>45642.4998611111</v>
      </c>
      <c r="H289" s="48">
        <v>22333.89</v>
      </c>
    </row>
    <row outlineLevel="0" r="290">
      <c r="A290" s="12" t="inlineStr">
        <is>
          <t>24-24644</t>
        </is>
      </c>
      <c r="B290" s="2">
        <v>45612</v>
      </c>
      <c r="C290" s="12" t="inlineStr">
        <is>
          <t>Yola RX Consultants Inc.</t>
        </is>
      </c>
      <c r="D290" s="12" t="inlineStr">
        <is>
          <t>1526</t>
        </is>
      </c>
      <c r="E290" s="12" t="inlineStr">
        <is>
          <t>Unpaid</t>
        </is>
      </c>
      <c r="F290" s="12" t="inlineStr">
        <is>
          <t>Net 30</t>
        </is>
      </c>
      <c r="G290" s="2">
        <v>45642.5039467593</v>
      </c>
      <c r="H290" s="48">
        <v>4426.54</v>
      </c>
    </row>
    <row outlineLevel="0" r="291">
      <c r="A291" s="12" t="inlineStr">
        <is>
          <t>24-24645</t>
        </is>
      </c>
      <c r="B291" s="2">
        <v>45612</v>
      </c>
      <c r="C291" s="12" t="inlineStr">
        <is>
          <t>Ébénisterie DSL Inc.</t>
        </is>
      </c>
      <c r="D291" s="12" t="inlineStr">
        <is>
          <t>1808</t>
        </is>
      </c>
      <c r="E291" s="12" t="inlineStr">
        <is>
          <t>Unpaid</t>
        </is>
      </c>
      <c r="F291" s="12" t="inlineStr">
        <is>
          <t>Net 30</t>
        </is>
      </c>
      <c r="G291" s="2">
        <v>45642.507349537</v>
      </c>
      <c r="H291" s="48">
        <v>10563.33</v>
      </c>
    </row>
    <row outlineLevel="0" r="292">
      <c r="A292" s="12" t="inlineStr">
        <is>
          <t>24-24646</t>
        </is>
      </c>
      <c r="B292" s="2">
        <v>45612</v>
      </c>
      <c r="C292" s="12" t="inlineStr">
        <is>
          <t>École de conduite P.A.C. Montréal Inc.</t>
        </is>
      </c>
      <c r="D292" s="12" t="inlineStr">
        <is>
          <t>1159</t>
        </is>
      </c>
      <c r="E292" s="12" t="inlineStr">
        <is>
          <t>Unpaid</t>
        </is>
      </c>
      <c r="F292" s="12" t="inlineStr">
        <is>
          <t>Net 30</t>
        </is>
      </c>
      <c r="G292" s="2">
        <v>45642.5103935185</v>
      </c>
      <c r="H292" s="48">
        <v>2615.68</v>
      </c>
    </row>
    <row outlineLevel="0" r="293">
      <c r="A293" s="12" t="inlineStr">
        <is>
          <t>24-24647</t>
        </is>
      </c>
      <c r="B293" s="2">
        <v>45612</v>
      </c>
      <c r="C293" s="12" t="inlineStr">
        <is>
          <t>Bernier Rhéaume Renaud CPA</t>
        </is>
      </c>
      <c r="D293" s="12" t="inlineStr">
        <is>
          <t>1523</t>
        </is>
      </c>
      <c r="E293" s="12" t="inlineStr">
        <is>
          <t>Unpaid</t>
        </is>
      </c>
      <c r="F293" s="12" t="inlineStr">
        <is>
          <t>Net 30</t>
        </is>
      </c>
      <c r="G293" s="2">
        <v>45642.5631828704</v>
      </c>
      <c r="H293" s="48">
        <v>100.61</v>
      </c>
    </row>
    <row outlineLevel="0" r="294">
      <c r="A294" s="12" t="inlineStr">
        <is>
          <t>24-24648</t>
        </is>
      </c>
      <c r="B294" s="2">
        <v>45612</v>
      </c>
      <c r="C294" s="12" t="inlineStr">
        <is>
          <t>Fiducie Familiale Camirand-Villeneuve 2019</t>
        </is>
      </c>
      <c r="D294" s="12" t="inlineStr">
        <is>
          <t>1430b</t>
        </is>
      </c>
      <c r="E294" s="12" t="inlineStr">
        <is>
          <t>Unpaid</t>
        </is>
      </c>
      <c r="F294" s="12" t="inlineStr">
        <is>
          <t>Net 30</t>
        </is>
      </c>
      <c r="G294" s="2">
        <v>45642.5640972222</v>
      </c>
      <c r="H294" s="48">
        <v>804.83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294"/>
  <sheetViews>
    <sheetView zoomScaleNormal="100" workbookViewId="0" rightToLeft="false">
      <pane ySplit="1" topLeftCell="A237" activePane="bottomLeft" state="frozen"/>
      <selection pane="bottomLeft" activeCell="A254" sqref="A254:XFD26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204" customFormat="1" ht="12" x14ac:dyDescent="0.2" outlineLevel="0" r="1">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spans="1:22" ht="15" customHeight="1" x14ac:dyDescent="0.25" outlineLevel="0" r="2">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0.09975</v>
      </c>
      <c r="T2" s="118">
        <v>122.19</v>
      </c>
      <c r="U2" s="118">
        <v>1408.44</v>
      </c>
      <c r="V2" s="118">
        <v>0</v>
      </c>
    </row>
    <row spans="1:22" ht="15" customHeight="1" x14ac:dyDescent="0.25" outlineLevel="0" r="3">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0.09975</v>
      </c>
      <c r="T3" s="118">
        <v>1213.21</v>
      </c>
      <c r="U3" s="118">
        <v>13983.84</v>
      </c>
      <c r="V3" s="118">
        <v>0</v>
      </c>
    </row>
    <row spans="1:22" ht="15" customHeight="1" x14ac:dyDescent="0.25" outlineLevel="0" r="4">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0.09975</v>
      </c>
      <c r="T4" s="118">
        <v>139.65</v>
      </c>
      <c r="U4" s="118">
        <v>1609.65</v>
      </c>
      <c r="V4" s="118">
        <v>0</v>
      </c>
    </row>
    <row spans="1:22" ht="15" customHeight="1" x14ac:dyDescent="0.25" outlineLevel="0" r="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0.09975</v>
      </c>
      <c r="T5" s="118">
        <v>662.09</v>
      </c>
      <c r="U5" s="118">
        <v>7631.47</v>
      </c>
      <c r="V5" s="118">
        <v>0</v>
      </c>
    </row>
    <row spans="1:22" ht="15" customHeight="1" x14ac:dyDescent="0.25" outlineLevel="0" r="6">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0.09975</v>
      </c>
      <c r="T6" s="118">
        <v>104.74</v>
      </c>
      <c r="U6" s="118">
        <v>1207.24</v>
      </c>
      <c r="V6" s="118">
        <v>0</v>
      </c>
    </row>
    <row spans="1:22" ht="15" customHeight="1" x14ac:dyDescent="0.25" outlineLevel="0" r="7">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0.09975</v>
      </c>
      <c r="T7" s="118">
        <v>802.99</v>
      </c>
      <c r="U7" s="118">
        <v>9255.49</v>
      </c>
      <c r="V7" s="118">
        <v>0</v>
      </c>
    </row>
    <row spans="1:22" ht="15" customHeight="1" x14ac:dyDescent="0.25" outlineLevel="0" r="8">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0.09975</v>
      </c>
      <c r="T8" s="118">
        <v>17.46</v>
      </c>
      <c r="U8" s="118">
        <v>201.21</v>
      </c>
      <c r="V8" s="118">
        <v>0</v>
      </c>
    </row>
    <row spans="1:22" ht="15" customHeight="1" x14ac:dyDescent="0.25" outlineLevel="0" r="9">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0.09975</v>
      </c>
      <c r="T9" s="118">
        <v>165.83</v>
      </c>
      <c r="U9" s="118">
        <v>1911.46</v>
      </c>
      <c r="V9" s="118">
        <v>0</v>
      </c>
    </row>
    <row spans="1:22" ht="15" customHeight="1" x14ac:dyDescent="0.25" outlineLevel="0" r="10">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0.09975</v>
      </c>
      <c r="T10" s="118">
        <v>139.65</v>
      </c>
      <c r="U10" s="118">
        <v>1609.65</v>
      </c>
      <c r="V10" s="118">
        <v>0</v>
      </c>
    </row>
    <row spans="1:22" ht="15" customHeight="1" x14ac:dyDescent="0.25" outlineLevel="0" r="11">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0.09975</v>
      </c>
      <c r="T11" s="118">
        <v>139.65</v>
      </c>
      <c r="U11" s="118">
        <v>1609.65</v>
      </c>
      <c r="V11" s="118">
        <v>0</v>
      </c>
    </row>
    <row spans="1:22" ht="15" customHeight="1" x14ac:dyDescent="0.25" outlineLevel="0" r="12">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0.09975</v>
      </c>
      <c r="T12" s="118">
        <v>139.65</v>
      </c>
      <c r="U12" s="118">
        <v>1609.65</v>
      </c>
      <c r="V12" s="118">
        <v>0</v>
      </c>
    </row>
    <row spans="1:22" ht="15" customHeight="1" x14ac:dyDescent="0.25" outlineLevel="0" r="13">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0.09975</v>
      </c>
      <c r="T13" s="118">
        <v>139.65</v>
      </c>
      <c r="U13" s="118">
        <v>1609.65</v>
      </c>
      <c r="V13" s="118">
        <v>0</v>
      </c>
    </row>
    <row spans="1:22" ht="15" customHeight="1" x14ac:dyDescent="0.25" outlineLevel="0" r="14">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0.09975</v>
      </c>
      <c r="T14" s="118">
        <v>139.65</v>
      </c>
      <c r="U14" s="118">
        <v>1609.65</v>
      </c>
      <c r="V14" s="118">
        <v>0</v>
      </c>
    </row>
    <row spans="1:22" ht="15" customHeight="1" x14ac:dyDescent="0.25" outlineLevel="0" r="1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0.09975</v>
      </c>
      <c r="T15" s="118">
        <v>96.01</v>
      </c>
      <c r="U15" s="118">
        <v>1106.64</v>
      </c>
      <c r="V15" s="118">
        <v>0</v>
      </c>
    </row>
    <row spans="1:22" ht="15" customHeight="1" x14ac:dyDescent="0.25" outlineLevel="0" r="16">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0.09975</v>
      </c>
      <c r="T16" s="118">
        <v>96.01</v>
      </c>
      <c r="U16" s="118">
        <v>1106.64</v>
      </c>
      <c r="V16" s="118">
        <v>0</v>
      </c>
    </row>
    <row spans="1:22" ht="15" customHeight="1" x14ac:dyDescent="0.25" outlineLevel="0" r="17">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0.09975</v>
      </c>
      <c r="T17" s="118">
        <v>96.01</v>
      </c>
      <c r="U17" s="118">
        <v>1106.64</v>
      </c>
      <c r="V17" s="118">
        <v>0</v>
      </c>
    </row>
    <row spans="1:22" ht="15" customHeight="1" x14ac:dyDescent="0.25" outlineLevel="0" r="18">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0.09975</v>
      </c>
      <c r="T18" s="118">
        <v>157.11</v>
      </c>
      <c r="U18" s="118">
        <v>1810.86</v>
      </c>
      <c r="V18" s="118">
        <v>0</v>
      </c>
    </row>
    <row spans="1:22" ht="15" customHeight="1" x14ac:dyDescent="0.25" outlineLevel="0" r="19">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0.09975</v>
      </c>
      <c r="T19" s="118">
        <v>157.11</v>
      </c>
      <c r="U19" s="118">
        <v>1810.86</v>
      </c>
      <c r="V19" s="118">
        <v>0</v>
      </c>
    </row>
    <row spans="1:22" ht="15" customHeight="1" x14ac:dyDescent="0.25" outlineLevel="0" r="20">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0.09975</v>
      </c>
      <c r="T20" s="118">
        <v>96.01</v>
      </c>
      <c r="U20" s="118">
        <v>1106.64</v>
      </c>
      <c r="V20" s="118">
        <v>0</v>
      </c>
    </row>
    <row spans="1:22" ht="15" customHeight="1" x14ac:dyDescent="0.25" outlineLevel="0" r="21">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0.09975</v>
      </c>
      <c r="T21" s="118">
        <v>96.01</v>
      </c>
      <c r="U21" s="118">
        <v>1106.64</v>
      </c>
      <c r="V21" s="118">
        <v>0</v>
      </c>
    </row>
    <row spans="1:22" ht="15" customHeight="1" x14ac:dyDescent="0.25" outlineLevel="0" r="22">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0.09975</v>
      </c>
      <c r="T22" s="118">
        <v>96.01</v>
      </c>
      <c r="U22" s="118">
        <v>1106.64</v>
      </c>
      <c r="V22" s="118">
        <v>0</v>
      </c>
    </row>
    <row spans="1:22" ht="15" customHeight="1" x14ac:dyDescent="0.25" outlineLevel="0" r="23">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0.09975</v>
      </c>
      <c r="T23" s="118">
        <v>96.01</v>
      </c>
      <c r="U23" s="118">
        <v>1106.64</v>
      </c>
      <c r="V23" s="118">
        <v>0</v>
      </c>
    </row>
    <row spans="1:22" ht="15" customHeight="1" x14ac:dyDescent="0.25" outlineLevel="0" r="24">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0.09975</v>
      </c>
      <c r="T24" s="118">
        <v>96.01</v>
      </c>
      <c r="U24" s="118">
        <v>1106.64</v>
      </c>
      <c r="V24" s="118">
        <v>0</v>
      </c>
    </row>
    <row spans="1:22" ht="15" customHeight="1" x14ac:dyDescent="0.25" outlineLevel="0" r="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0.09975</v>
      </c>
      <c r="T25" s="118">
        <v>96.01</v>
      </c>
      <c r="U25" s="118">
        <v>1106.64</v>
      </c>
      <c r="V25" s="118">
        <v>0</v>
      </c>
    </row>
    <row spans="1:22" ht="15" customHeight="1" x14ac:dyDescent="0.25" outlineLevel="0" r="26">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0.09975</v>
      </c>
      <c r="T26" s="118">
        <v>96.01</v>
      </c>
      <c r="U26" s="118">
        <v>1106.64</v>
      </c>
      <c r="V26" s="118">
        <v>0</v>
      </c>
    </row>
    <row spans="1:22" ht="15" customHeight="1" x14ac:dyDescent="0.25" outlineLevel="0" r="27">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0.09975</v>
      </c>
      <c r="T27" s="118">
        <v>96.01</v>
      </c>
      <c r="U27" s="118">
        <v>1106.64</v>
      </c>
      <c r="V27" s="118">
        <v>0</v>
      </c>
    </row>
    <row spans="1:22" ht="15" customHeight="1" x14ac:dyDescent="0.25" outlineLevel="0" r="28">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0.09975</v>
      </c>
      <c r="T28" s="118">
        <v>96.01</v>
      </c>
      <c r="U28" s="118">
        <v>1106.64</v>
      </c>
      <c r="V28" s="118">
        <v>0</v>
      </c>
    </row>
    <row spans="1:22" ht="15" customHeight="1" x14ac:dyDescent="0.25" outlineLevel="0" r="29">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0.09975</v>
      </c>
      <c r="T29" s="118">
        <v>96.01</v>
      </c>
      <c r="U29" s="118">
        <v>1106.64</v>
      </c>
      <c r="V29" s="118">
        <v>0</v>
      </c>
    </row>
    <row spans="1:22" ht="15" customHeight="1" x14ac:dyDescent="0.25" outlineLevel="0" r="30">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0.09975</v>
      </c>
      <c r="T30" s="118">
        <v>488.78</v>
      </c>
      <c r="U30" s="118">
        <v>5633.78</v>
      </c>
      <c r="V30" s="118">
        <v>0</v>
      </c>
    </row>
    <row spans="1:22" ht="15" customHeight="1" x14ac:dyDescent="0.25" outlineLevel="0" r="31">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0.09975</v>
      </c>
      <c r="T31" s="118">
        <v>1448.87</v>
      </c>
      <c r="U31" s="118">
        <v>16700.12</v>
      </c>
      <c r="V31" s="118">
        <v>0</v>
      </c>
    </row>
    <row spans="1:22" ht="15" customHeight="1" x14ac:dyDescent="0.25" outlineLevel="0" r="32">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0.09975</v>
      </c>
      <c r="T32" s="118">
        <v>733.16</v>
      </c>
      <c r="U32" s="118">
        <v>8450.66</v>
      </c>
      <c r="V32" s="118">
        <v>0</v>
      </c>
    </row>
    <row spans="1:22" ht="15" customHeight="1" x14ac:dyDescent="0.25" outlineLevel="0" r="33">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0.09975</v>
      </c>
      <c r="T33" s="118">
        <v>218.2</v>
      </c>
      <c r="U33" s="118">
        <v>2515.08</v>
      </c>
      <c r="V33" s="118">
        <v>0</v>
      </c>
    </row>
    <row spans="1:22" ht="15" customHeight="1" x14ac:dyDescent="0.25" outlineLevel="0" r="34">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0.09975</v>
      </c>
      <c r="T34" s="118">
        <v>34.91</v>
      </c>
      <c r="U34" s="118">
        <v>402.41</v>
      </c>
      <c r="V34" s="118">
        <v>0</v>
      </c>
    </row>
    <row spans="1:22" ht="15" customHeight="1" x14ac:dyDescent="0.25" outlineLevel="0" r="3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0.09975</v>
      </c>
      <c r="T35" s="118">
        <v>52.37</v>
      </c>
      <c r="U35" s="118">
        <v>603.62</v>
      </c>
      <c r="V35" s="118">
        <v>0</v>
      </c>
    </row>
    <row spans="1:22" ht="15" customHeight="1" x14ac:dyDescent="0.25" outlineLevel="0" r="36">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0.09975</v>
      </c>
      <c r="T36" s="118">
        <v>1029.92</v>
      </c>
      <c r="U36" s="118">
        <v>11871.17</v>
      </c>
      <c r="V36" s="118">
        <v>0</v>
      </c>
    </row>
    <row spans="1:22" ht="15" customHeight="1" x14ac:dyDescent="0.25" outlineLevel="0" r="37">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0.09975</v>
      </c>
      <c r="T37" s="118">
        <v>43.64</v>
      </c>
      <c r="U37" s="118">
        <v>503.02</v>
      </c>
      <c r="V37" s="118">
        <v>0</v>
      </c>
    </row>
    <row spans="1:22" ht="15" customHeight="1" x14ac:dyDescent="0.25" outlineLevel="0" r="38">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0.09975</v>
      </c>
      <c r="T38" s="118">
        <v>244.39</v>
      </c>
      <c r="U38" s="118">
        <v>2816.89</v>
      </c>
      <c r="V38" s="118">
        <v>0</v>
      </c>
    </row>
    <row spans="1:22" ht="15" customHeight="1" x14ac:dyDescent="0.25" outlineLevel="0" r="39">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0.09975</v>
      </c>
      <c r="T39" s="118">
        <v>103.49</v>
      </c>
      <c r="U39" s="118">
        <v>1192.87</v>
      </c>
      <c r="V39" s="118">
        <v>0</v>
      </c>
    </row>
    <row spans="1:22" ht="15" customHeight="1" x14ac:dyDescent="0.25" outlineLevel="0" r="40">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0.09975</v>
      </c>
      <c r="T40" s="118">
        <v>17.46</v>
      </c>
      <c r="U40" s="118">
        <v>201.21</v>
      </c>
      <c r="V40" s="118">
        <v>0</v>
      </c>
    </row>
    <row spans="1:22" ht="15" customHeight="1" x14ac:dyDescent="0.25" outlineLevel="0" r="41">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0.09975</v>
      </c>
      <c r="T41" s="118">
        <v>183.29</v>
      </c>
      <c r="U41" s="118">
        <v>2112.67</v>
      </c>
      <c r="V41" s="118">
        <v>0</v>
      </c>
    </row>
    <row spans="1:22" ht="15" customHeight="1" x14ac:dyDescent="0.25" outlineLevel="0" r="42">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0.09975</v>
      </c>
      <c r="T42" s="118">
        <v>17.46</v>
      </c>
      <c r="U42" s="118">
        <v>201.21</v>
      </c>
      <c r="V42" s="118">
        <v>0</v>
      </c>
    </row>
    <row spans="1:22" ht="15" customHeight="1" x14ac:dyDescent="0.25" outlineLevel="0" r="43">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0.09975</v>
      </c>
      <c r="T43" s="118">
        <v>113.47</v>
      </c>
      <c r="U43" s="118">
        <v>1307.85</v>
      </c>
      <c r="V43" s="118">
        <v>0</v>
      </c>
    </row>
    <row spans="1:22" ht="15" customHeight="1" x14ac:dyDescent="0.25" outlineLevel="0" r="44">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0.09975</v>
      </c>
      <c r="T44" s="118">
        <v>1338.89</v>
      </c>
      <c r="U44" s="118">
        <v>15432.52</v>
      </c>
      <c r="V44" s="118">
        <v>0</v>
      </c>
    </row>
    <row spans="1:22" ht="15" customHeight="1" x14ac:dyDescent="0.25" outlineLevel="0" r="4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0.09975</v>
      </c>
      <c r="T45" s="118">
        <v>864.08</v>
      </c>
      <c r="U45" s="118">
        <v>9959.71</v>
      </c>
      <c r="V45" s="118">
        <v>0</v>
      </c>
    </row>
    <row spans="1:22" ht="15" customHeight="1" x14ac:dyDescent="0.25" outlineLevel="0" r="46">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0.09975</v>
      </c>
      <c r="T46" s="118">
        <v>480.05</v>
      </c>
      <c r="U46" s="118">
        <v>5533.18</v>
      </c>
      <c r="V46" s="118">
        <v>0</v>
      </c>
    </row>
    <row spans="1:22" ht="15" customHeight="1" x14ac:dyDescent="0.25" outlineLevel="0" r="47">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0.09975</v>
      </c>
      <c r="T47" s="118">
        <v>261.84</v>
      </c>
      <c r="U47" s="118">
        <v>3018.09</v>
      </c>
      <c r="V47" s="118">
        <v>0</v>
      </c>
    </row>
    <row spans="1:22" ht="15" customHeight="1" x14ac:dyDescent="0.25" outlineLevel="0" r="48">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0.09975</v>
      </c>
      <c r="T48" s="118">
        <v>17.46</v>
      </c>
      <c r="U48" s="118">
        <v>201.21</v>
      </c>
      <c r="V48" s="118">
        <v>0</v>
      </c>
    </row>
    <row spans="1:22" ht="15" customHeight="1" x14ac:dyDescent="0.25" outlineLevel="0" r="49">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0.09975</v>
      </c>
      <c r="T49" s="118">
        <v>200.75</v>
      </c>
      <c r="U49" s="118">
        <v>2313.88</v>
      </c>
      <c r="V49" s="118">
        <v>0</v>
      </c>
    </row>
    <row spans="1:22" ht="15" customHeight="1" x14ac:dyDescent="0.25" outlineLevel="0" r="50">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0.09975</v>
      </c>
      <c r="T50" s="118">
        <v>17.46</v>
      </c>
      <c r="U50" s="118">
        <v>201.21</v>
      </c>
      <c r="V50" s="118">
        <v>0</v>
      </c>
    </row>
    <row spans="1:22" ht="15" customHeight="1" x14ac:dyDescent="0.25" outlineLevel="0" r="51">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0.09975</v>
      </c>
      <c r="T51" s="118">
        <v>157.11</v>
      </c>
      <c r="U51" s="118">
        <v>1810.86</v>
      </c>
      <c r="V51" s="118">
        <v>0</v>
      </c>
    </row>
    <row spans="1:22" ht="15" customHeight="1" x14ac:dyDescent="0.25" outlineLevel="0" r="52">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0.09975</v>
      </c>
      <c r="T52" s="118">
        <v>450.12</v>
      </c>
      <c r="U52" s="118">
        <v>5188.25</v>
      </c>
      <c r="V52" s="118">
        <v>0</v>
      </c>
    </row>
    <row spans="1:22" ht="15" customHeight="1" x14ac:dyDescent="0.25" outlineLevel="0" r="53">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0.09975</v>
      </c>
      <c r="T53" s="118">
        <v>331.67</v>
      </c>
      <c r="U53" s="118">
        <v>3822.92</v>
      </c>
      <c r="V53" s="118">
        <v>0</v>
      </c>
    </row>
    <row spans="1:22" ht="15" customHeight="1" x14ac:dyDescent="0.25" outlineLevel="0" r="54">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0.09975</v>
      </c>
      <c r="T54" s="118">
        <v>122.19</v>
      </c>
      <c r="U54" s="118">
        <v>1408.44</v>
      </c>
      <c r="V54" s="118">
        <v>0</v>
      </c>
    </row>
    <row spans="1:22" ht="15" customHeight="1" x14ac:dyDescent="0.25" outlineLevel="0" r="5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0.09975</v>
      </c>
      <c r="T55" s="118">
        <v>26.18</v>
      </c>
      <c r="U55" s="118">
        <v>301.81</v>
      </c>
      <c r="V55" s="118">
        <v>0</v>
      </c>
    </row>
    <row spans="1:22" ht="15" customHeight="1" x14ac:dyDescent="0.25" outlineLevel="0" r="56">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0.09975</v>
      </c>
      <c r="T56" s="118">
        <v>26.18</v>
      </c>
      <c r="U56" s="118">
        <v>301.81</v>
      </c>
      <c r="V56" s="118">
        <v>0</v>
      </c>
    </row>
    <row spans="1:22" ht="15" customHeight="1" x14ac:dyDescent="0.25" outlineLevel="0" r="57">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0.09975</v>
      </c>
      <c r="T57" s="118">
        <v>314.21</v>
      </c>
      <c r="U57" s="118">
        <v>3621.71</v>
      </c>
      <c r="V57" s="118">
        <v>0</v>
      </c>
    </row>
    <row spans="1:22" ht="15" customHeight="1" x14ac:dyDescent="0.25" outlineLevel="0" r="58">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0.09975</v>
      </c>
      <c r="T58" s="118">
        <v>96.01</v>
      </c>
      <c r="U58" s="118">
        <v>1106.64</v>
      </c>
      <c r="V58" s="118">
        <v>0</v>
      </c>
    </row>
    <row spans="1:22" ht="15" customHeight="1" x14ac:dyDescent="0.25" outlineLevel="0" r="59">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0.09975</v>
      </c>
      <c r="T59" s="118">
        <v>96.01</v>
      </c>
      <c r="U59" s="118">
        <v>1106.64</v>
      </c>
      <c r="V59" s="118">
        <v>0</v>
      </c>
    </row>
    <row spans="1:22" ht="15" customHeight="1" x14ac:dyDescent="0.25" outlineLevel="0" r="60">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0.09975</v>
      </c>
      <c r="T60" s="118">
        <v>96.01</v>
      </c>
      <c r="U60" s="118">
        <v>1106.64</v>
      </c>
      <c r="V60" s="118">
        <v>0</v>
      </c>
    </row>
    <row spans="1:22" ht="15" customHeight="1" x14ac:dyDescent="0.25" outlineLevel="0" r="61">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0.09975</v>
      </c>
      <c r="T61" s="118">
        <v>69.83</v>
      </c>
      <c r="U61" s="118">
        <v>804.83</v>
      </c>
      <c r="V61" s="118">
        <v>0</v>
      </c>
    </row>
    <row spans="1:22" ht="15" customHeight="1" x14ac:dyDescent="0.25" outlineLevel="0" r="62">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0.09975</v>
      </c>
      <c r="T62" s="118">
        <v>375.31</v>
      </c>
      <c r="U62" s="118">
        <v>4325.94</v>
      </c>
      <c r="V62" s="118">
        <v>0</v>
      </c>
    </row>
    <row spans="1:22" ht="15" customHeight="1" x14ac:dyDescent="0.25" outlineLevel="0" r="63">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0.09975</v>
      </c>
      <c r="T63" s="118">
        <v>69.83</v>
      </c>
      <c r="U63" s="118">
        <v>804.83</v>
      </c>
      <c r="V63" s="118">
        <v>0</v>
      </c>
    </row>
    <row spans="1:22" ht="15" customHeight="1" x14ac:dyDescent="0.25" outlineLevel="0" r="64">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0.09975</v>
      </c>
      <c r="T64" s="118">
        <v>310.47</v>
      </c>
      <c r="U64" s="118">
        <v>3578.6</v>
      </c>
      <c r="V64" s="118">
        <v>0</v>
      </c>
    </row>
    <row spans="1:22" ht="15" customHeight="1" x14ac:dyDescent="0.25" outlineLevel="0" r="6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0.09975</v>
      </c>
      <c r="T65" s="118">
        <v>196.38</v>
      </c>
      <c r="U65" s="118">
        <v>2263.57</v>
      </c>
      <c r="V65" s="118">
        <v>0</v>
      </c>
    </row>
    <row spans="1:22" ht="15" customHeight="1" x14ac:dyDescent="0.25" outlineLevel="0" r="66">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0.09975</v>
      </c>
      <c r="T66" s="118">
        <v>196.38</v>
      </c>
      <c r="U66" s="118">
        <v>2263.57</v>
      </c>
      <c r="V66" s="118">
        <v>0</v>
      </c>
    </row>
    <row spans="1:22" ht="15" customHeight="1" x14ac:dyDescent="0.25" outlineLevel="0" r="67">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0.09975</v>
      </c>
      <c r="T67" s="118">
        <v>692.02</v>
      </c>
      <c r="U67" s="118">
        <v>7976.4</v>
      </c>
      <c r="V67" s="118">
        <v>0</v>
      </c>
    </row>
    <row spans="1:22" ht="15" customHeight="1" x14ac:dyDescent="0.25" outlineLevel="0" r="68">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0.09975</v>
      </c>
      <c r="T68" s="118">
        <v>471.32</v>
      </c>
      <c r="U68" s="118">
        <v>5432.57</v>
      </c>
      <c r="V68" s="118">
        <v>0</v>
      </c>
    </row>
    <row spans="1:22" ht="15" customHeight="1" x14ac:dyDescent="0.25" outlineLevel="0" r="69">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0.09975</v>
      </c>
      <c r="T69" s="118">
        <v>48.88</v>
      </c>
      <c r="U69" s="118">
        <v>563.38</v>
      </c>
      <c r="V69" s="118">
        <v>0</v>
      </c>
    </row>
    <row spans="1:22" ht="15" customHeight="1" x14ac:dyDescent="0.25" outlineLevel="0" r="70">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0.09975</v>
      </c>
      <c r="T70" s="118">
        <v>17.46</v>
      </c>
      <c r="U70" s="118">
        <v>201.21</v>
      </c>
      <c r="V70" s="118">
        <v>0</v>
      </c>
    </row>
    <row spans="1:22" ht="15" customHeight="1" x14ac:dyDescent="0.25" outlineLevel="0" r="71">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0.09975</v>
      </c>
      <c r="T71" s="118">
        <v>1632.16</v>
      </c>
      <c r="U71" s="118">
        <v>18812.79</v>
      </c>
      <c r="V71" s="118">
        <v>0</v>
      </c>
    </row>
    <row spans="1:22" ht="15" customHeight="1" x14ac:dyDescent="0.25" outlineLevel="0" r="72">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0.09975</v>
      </c>
      <c r="T72" s="118">
        <v>986.28</v>
      </c>
      <c r="U72" s="118">
        <v>11368.16</v>
      </c>
      <c r="V72" s="118">
        <v>0</v>
      </c>
    </row>
    <row spans="1:22" ht="15" customHeight="1" x14ac:dyDescent="0.25" outlineLevel="0" r="73">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0.09975</v>
      </c>
      <c r="T73" s="118">
        <v>192.02</v>
      </c>
      <c r="U73" s="118">
        <v>2213.27</v>
      </c>
      <c r="V73" s="118">
        <v>0</v>
      </c>
    </row>
    <row spans="1:22" ht="15" customHeight="1" x14ac:dyDescent="0.25" outlineLevel="0" r="74">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0.09975</v>
      </c>
      <c r="T74" s="118">
        <v>1379.04</v>
      </c>
      <c r="U74" s="118">
        <v>15895.29</v>
      </c>
      <c r="V74" s="118">
        <v>0</v>
      </c>
    </row>
    <row spans="1:22" ht="15" customHeight="1" x14ac:dyDescent="0.25" outlineLevel="0" r="7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0.09975</v>
      </c>
      <c r="T75" s="118">
        <v>96.01</v>
      </c>
      <c r="U75" s="118">
        <v>1106.64</v>
      </c>
      <c r="V75" s="118">
        <v>0</v>
      </c>
    </row>
    <row spans="1:22" ht="15" customHeight="1" x14ac:dyDescent="0.25" outlineLevel="0" r="76">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0.09975</v>
      </c>
      <c r="T76" s="118">
        <v>52.37</v>
      </c>
      <c r="U76" s="118">
        <v>603.62</v>
      </c>
      <c r="V76" s="118">
        <v>0</v>
      </c>
    </row>
    <row spans="1:22" ht="15" customHeight="1" x14ac:dyDescent="0.25" outlineLevel="0" r="77">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0.09975</v>
      </c>
      <c r="T77" s="118">
        <v>104.74</v>
      </c>
      <c r="U77" s="118">
        <v>1207.24</v>
      </c>
      <c r="V77" s="118">
        <v>0</v>
      </c>
    </row>
    <row spans="1:22" ht="15" customHeight="1" x14ac:dyDescent="0.25" outlineLevel="0" r="78">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0.09975</v>
      </c>
      <c r="T78" s="118">
        <v>148.38</v>
      </c>
      <c r="U78" s="118">
        <v>1710.26</v>
      </c>
      <c r="V78" s="118">
        <v>0</v>
      </c>
    </row>
    <row spans="1:22" ht="15" customHeight="1" x14ac:dyDescent="0.25" outlineLevel="0" r="79">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0.09975</v>
      </c>
      <c r="T79" s="118">
        <v>549.87</v>
      </c>
      <c r="U79" s="118">
        <v>6338</v>
      </c>
      <c r="V79" s="118">
        <v>0</v>
      </c>
    </row>
    <row spans="1:22" ht="15" customHeight="1" x14ac:dyDescent="0.25" outlineLevel="0" r="80">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0.09975</v>
      </c>
      <c r="T80" s="118">
        <v>981.04</v>
      </c>
      <c r="U80" s="118">
        <v>11307.79</v>
      </c>
      <c r="V80" s="118">
        <v>0</v>
      </c>
    </row>
    <row spans="1:22" ht="15" customHeight="1" x14ac:dyDescent="0.25" outlineLevel="0" r="81">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0.09975</v>
      </c>
      <c r="T81" s="118">
        <v>174.56</v>
      </c>
      <c r="U81" s="118">
        <v>2012.06</v>
      </c>
      <c r="V81" s="118">
        <v>0</v>
      </c>
    </row>
    <row spans="1:22" ht="15" customHeight="1" x14ac:dyDescent="0.25" outlineLevel="0" r="82">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0.09975</v>
      </c>
      <c r="T82" s="118">
        <v>139.65</v>
      </c>
      <c r="U82" s="118">
        <v>1609.65</v>
      </c>
      <c r="V82" s="118">
        <v>0</v>
      </c>
    </row>
    <row spans="1:22" ht="15" customHeight="1" x14ac:dyDescent="0.25" outlineLevel="0" r="83">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0.09975</v>
      </c>
      <c r="T83" s="118">
        <v>829.17</v>
      </c>
      <c r="U83" s="118">
        <v>9557.3</v>
      </c>
      <c r="V83" s="118">
        <v>0</v>
      </c>
    </row>
    <row spans="1:22" ht="15" customHeight="1" x14ac:dyDescent="0.25" outlineLevel="0" r="84">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0.09975</v>
      </c>
      <c r="T84" s="118">
        <v>436.41</v>
      </c>
      <c r="U84" s="118">
        <v>5030.16</v>
      </c>
      <c r="V84" s="118">
        <v>0</v>
      </c>
    </row>
    <row spans="1:22" ht="15" customHeight="1" x14ac:dyDescent="0.25" outlineLevel="0" r="8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0.09975</v>
      </c>
      <c r="T85" s="118">
        <v>514.96</v>
      </c>
      <c r="U85" s="118">
        <v>5935.59</v>
      </c>
      <c r="V85" s="118">
        <v>0</v>
      </c>
    </row>
    <row spans="1:22" ht="15" customHeight="1" x14ac:dyDescent="0.25" outlineLevel="0" r="86">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0.09975</v>
      </c>
      <c r="T86" s="118">
        <v>831.67</v>
      </c>
      <c r="U86" s="118">
        <v>9586.05</v>
      </c>
      <c r="V86" s="118">
        <v>0</v>
      </c>
    </row>
    <row spans="1:22" ht="15" customHeight="1" x14ac:dyDescent="0.25" outlineLevel="0" r="87">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v>
      </c>
      <c r="S87" s="120">
        <v>0.09975</v>
      </c>
      <c r="T87" s="118">
        <v>78.55</v>
      </c>
      <c r="U87" s="118">
        <v>905.43</v>
      </c>
      <c r="V87" s="118">
        <v>0</v>
      </c>
    </row>
    <row spans="1:22" ht="15" customHeight="1" x14ac:dyDescent="0.25" outlineLevel="0" r="88">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0.09975</v>
      </c>
      <c r="T88" s="118">
        <v>43.64</v>
      </c>
      <c r="U88" s="118">
        <v>503.02</v>
      </c>
      <c r="V88" s="118">
        <v>0</v>
      </c>
    </row>
    <row spans="1:22" ht="15" customHeight="1" x14ac:dyDescent="0.25" outlineLevel="0" r="89">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0.09975</v>
      </c>
      <c r="T89" s="118">
        <v>130.92</v>
      </c>
      <c r="U89" s="118">
        <v>1509.05</v>
      </c>
      <c r="V89" s="118">
        <v>0</v>
      </c>
    </row>
    <row spans="1:22" ht="15" customHeight="1" x14ac:dyDescent="0.25" outlineLevel="0" r="90">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0.09975</v>
      </c>
      <c r="T90" s="118">
        <v>43.64</v>
      </c>
      <c r="U90" s="118">
        <v>503.02</v>
      </c>
      <c r="V90" s="118">
        <v>0</v>
      </c>
    </row>
    <row spans="1:22" ht="15" customHeight="1" x14ac:dyDescent="0.25" outlineLevel="0" r="91">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0.09975</v>
      </c>
      <c r="T91" s="118">
        <v>26.18</v>
      </c>
      <c r="U91" s="118">
        <v>301.81</v>
      </c>
      <c r="V91" s="118">
        <v>0</v>
      </c>
    </row>
    <row spans="1:22" ht="15" customHeight="1" x14ac:dyDescent="0.25" outlineLevel="0" r="92">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0.09975</v>
      </c>
      <c r="T92" s="118">
        <v>200.75</v>
      </c>
      <c r="U92" s="118">
        <v>2313.88</v>
      </c>
      <c r="V92" s="118">
        <v>0</v>
      </c>
    </row>
    <row spans="1:22" ht="15" customHeight="1" x14ac:dyDescent="0.25" outlineLevel="0" r="93">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0.09975</v>
      </c>
      <c r="T93" s="118">
        <v>0</v>
      </c>
      <c r="U93" s="118">
        <v>1810.86</v>
      </c>
      <c r="V93" s="118">
        <v>0</v>
      </c>
    </row>
    <row spans="1:22" ht="15" customHeight="1" x14ac:dyDescent="0.25" outlineLevel="0" r="94">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0.09975</v>
      </c>
      <c r="T94" s="118">
        <v>61.1</v>
      </c>
      <c r="U94" s="118">
        <v>704.23</v>
      </c>
      <c r="V94" s="118">
        <v>0</v>
      </c>
    </row>
    <row spans="1:22" ht="15" customHeight="1" x14ac:dyDescent="0.25" outlineLevel="0" r="9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0.09975</v>
      </c>
      <c r="T95" s="118">
        <v>253.12</v>
      </c>
      <c r="U95" s="118">
        <v>2917.5</v>
      </c>
      <c r="V95" s="118">
        <v>0</v>
      </c>
    </row>
    <row spans="1:22" ht="15" customHeight="1" x14ac:dyDescent="0.25" outlineLevel="0" r="96">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0.09975</v>
      </c>
      <c r="T96" s="118">
        <v>296.76</v>
      </c>
      <c r="U96" s="118">
        <v>3420.51</v>
      </c>
      <c r="V96" s="118">
        <v>0</v>
      </c>
    </row>
    <row spans="1:22" ht="15" customHeight="1" x14ac:dyDescent="0.25" outlineLevel="0" r="97">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0.09975</v>
      </c>
      <c r="T97" s="118">
        <v>261.84</v>
      </c>
      <c r="U97" s="118">
        <v>3018.09</v>
      </c>
      <c r="V97" s="118">
        <v>0</v>
      </c>
    </row>
    <row spans="1:22" ht="15" customHeight="1" x14ac:dyDescent="0.25" outlineLevel="0" r="98">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0.09975</v>
      </c>
      <c r="T98" s="118">
        <v>270.57</v>
      </c>
      <c r="U98" s="118">
        <v>3118.7</v>
      </c>
      <c r="V98" s="118">
        <v>0</v>
      </c>
    </row>
    <row spans="1:22" ht="15" customHeight="1" x14ac:dyDescent="0.25" outlineLevel="0" r="99">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0.09975</v>
      </c>
      <c r="T99" s="118">
        <v>61.1</v>
      </c>
      <c r="U99" s="118">
        <v>704.23</v>
      </c>
      <c r="V99" s="118">
        <v>0</v>
      </c>
    </row>
    <row spans="1:22" ht="15" customHeight="1" x14ac:dyDescent="0.25" outlineLevel="0" r="100">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0.09975</v>
      </c>
      <c r="T100" s="118">
        <v>1274.31</v>
      </c>
      <c r="U100" s="118">
        <v>14688.06</v>
      </c>
      <c r="V100" s="118">
        <v>0</v>
      </c>
    </row>
    <row spans="1:22" ht="15" customHeight="1" x14ac:dyDescent="0.25" outlineLevel="0" r="101">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0.09975</v>
      </c>
      <c r="T101" s="118">
        <v>200.75</v>
      </c>
      <c r="U101" s="118">
        <v>2313.88</v>
      </c>
      <c r="V101" s="118">
        <v>0</v>
      </c>
    </row>
    <row spans="1:22" ht="15" customHeight="1" x14ac:dyDescent="0.25" outlineLevel="0" r="102">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0.09975</v>
      </c>
      <c r="T102" s="118">
        <v>61.1</v>
      </c>
      <c r="U102" s="118">
        <v>704.23</v>
      </c>
      <c r="V102" s="118">
        <v>0</v>
      </c>
    </row>
    <row spans="1:22" ht="15" customHeight="1" x14ac:dyDescent="0.25" outlineLevel="0" r="103">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0.09975</v>
      </c>
      <c r="T103" s="118">
        <v>200.75</v>
      </c>
      <c r="U103" s="118">
        <v>2313.88</v>
      </c>
      <c r="V103" s="118">
        <v>0</v>
      </c>
    </row>
    <row spans="1:22" ht="15" customHeight="1" x14ac:dyDescent="0.25" outlineLevel="0" r="104">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0.09975</v>
      </c>
      <c r="T104" s="118">
        <v>34.91</v>
      </c>
      <c r="U104" s="118">
        <v>402.41</v>
      </c>
      <c r="V104" s="118">
        <v>0</v>
      </c>
    </row>
    <row spans="1:22" ht="15" customHeight="1" x14ac:dyDescent="0.25" outlineLevel="0" r="10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0.09975</v>
      </c>
      <c r="T105" s="118">
        <v>209.48</v>
      </c>
      <c r="U105" s="118">
        <v>2414.48</v>
      </c>
      <c r="V105" s="118">
        <v>0</v>
      </c>
    </row>
    <row spans="1:22" ht="15" customHeight="1" x14ac:dyDescent="0.25" outlineLevel="0" r="106">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0.09975</v>
      </c>
      <c r="T106" s="118">
        <v>26.18</v>
      </c>
      <c r="U106" s="118">
        <v>301.81</v>
      </c>
      <c r="V106" s="118">
        <v>0</v>
      </c>
    </row>
    <row spans="1:22" ht="15" customHeight="1" x14ac:dyDescent="0.25" outlineLevel="0" r="107">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0.09975</v>
      </c>
      <c r="T107" s="118">
        <v>261.84</v>
      </c>
      <c r="U107" s="118">
        <v>3018.09</v>
      </c>
      <c r="V107" s="118">
        <v>0</v>
      </c>
    </row>
    <row spans="1:22" ht="15" customHeight="1" x14ac:dyDescent="0.25" outlineLevel="0" r="108">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0.09975</v>
      </c>
      <c r="T108" s="118">
        <v>157.11</v>
      </c>
      <c r="U108" s="118">
        <v>1810.86</v>
      </c>
      <c r="V108" s="118">
        <v>0</v>
      </c>
    </row>
    <row spans="1:22" ht="15" customHeight="1" x14ac:dyDescent="0.25" outlineLevel="0" r="109">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0.09975</v>
      </c>
      <c r="T109" s="118">
        <v>104.74</v>
      </c>
      <c r="U109" s="118">
        <v>1207.24</v>
      </c>
      <c r="V109" s="118">
        <v>0</v>
      </c>
    </row>
    <row spans="1:22" ht="15" customHeight="1" x14ac:dyDescent="0.25" outlineLevel="0" r="110">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0.09975</v>
      </c>
      <c r="T110" s="118">
        <v>52.37</v>
      </c>
      <c r="U110" s="118">
        <v>603.62</v>
      </c>
      <c r="V110" s="118">
        <v>0</v>
      </c>
    </row>
    <row spans="1:22" ht="15" customHeight="1" x14ac:dyDescent="0.25" outlineLevel="0" r="111">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0.09975</v>
      </c>
      <c r="T111" s="118">
        <v>43.64</v>
      </c>
      <c r="U111" s="118">
        <v>503.02</v>
      </c>
      <c r="V111" s="118">
        <v>0</v>
      </c>
    </row>
    <row spans="1:22" ht="15" customHeight="1" x14ac:dyDescent="0.25" outlineLevel="0" r="112">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0.09975</v>
      </c>
      <c r="T112" s="118">
        <v>61.1</v>
      </c>
      <c r="U112" s="118">
        <v>704.23</v>
      </c>
      <c r="V112" s="118">
        <v>0</v>
      </c>
    </row>
    <row spans="1:22" ht="15" customHeight="1" x14ac:dyDescent="0.25" outlineLevel="0" r="113">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v>
      </c>
      <c r="S113" s="120">
        <v>0.09975</v>
      </c>
      <c r="T113" s="118">
        <v>78.55</v>
      </c>
      <c r="U113" s="118">
        <v>905.43</v>
      </c>
      <c r="V113" s="118">
        <v>0</v>
      </c>
    </row>
    <row spans="1:22" ht="15" customHeight="1" x14ac:dyDescent="0.25" outlineLevel="0" r="114">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0.09975</v>
      </c>
      <c r="T114" s="118">
        <v>122.19</v>
      </c>
      <c r="U114" s="118">
        <v>1408.44</v>
      </c>
      <c r="V114" s="118">
        <v>0</v>
      </c>
    </row>
    <row spans="1:22" ht="15" customHeight="1" x14ac:dyDescent="0.25" outlineLevel="0" r="11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0.09975</v>
      </c>
      <c r="T115" s="118">
        <v>1124.68</v>
      </c>
      <c r="U115" s="118">
        <v>12963.43</v>
      </c>
      <c r="V115" s="118">
        <v>0</v>
      </c>
    </row>
    <row spans="1:22" ht="15" customHeight="1" x14ac:dyDescent="0.25" outlineLevel="0" r="116">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0.09975</v>
      </c>
      <c r="T116" s="118">
        <v>130.92</v>
      </c>
      <c r="U116" s="118">
        <v>1509.05</v>
      </c>
      <c r="V116" s="118">
        <v>0</v>
      </c>
    </row>
    <row spans="1:22" ht="15" customHeight="1" x14ac:dyDescent="0.25" outlineLevel="0" r="117">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0.09975</v>
      </c>
      <c r="T117" s="118">
        <v>1152.11</v>
      </c>
      <c r="U117" s="118">
        <v>13279.61</v>
      </c>
      <c r="V117" s="118">
        <v>0</v>
      </c>
    </row>
    <row spans="1:22" ht="15" customHeight="1" x14ac:dyDescent="0.25" outlineLevel="0" r="118">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0.09975</v>
      </c>
      <c r="T118" s="118">
        <v>584.78</v>
      </c>
      <c r="U118" s="118">
        <v>6740.41</v>
      </c>
      <c r="V118" s="118">
        <v>0</v>
      </c>
    </row>
    <row spans="1:22" ht="15" customHeight="1" x14ac:dyDescent="0.25" outlineLevel="0" r="119">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v>
      </c>
      <c r="S119" s="120">
        <v>0.09975</v>
      </c>
      <c r="T119" s="118">
        <v>78.55</v>
      </c>
      <c r="U119" s="118">
        <v>905.43</v>
      </c>
      <c r="V119" s="118">
        <v>0</v>
      </c>
    </row>
    <row spans="1:22" ht="15" customHeight="1" x14ac:dyDescent="0.25" outlineLevel="0" r="120">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0.09975</v>
      </c>
      <c r="T120" s="118">
        <v>410.22</v>
      </c>
      <c r="U120" s="118">
        <v>4728.35</v>
      </c>
      <c r="V120" s="118">
        <v>0</v>
      </c>
    </row>
    <row spans="1:22" ht="15" customHeight="1" x14ac:dyDescent="0.25" outlineLevel="0" r="121">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0.09975</v>
      </c>
      <c r="T121" s="118">
        <v>216.33</v>
      </c>
      <c r="U121" s="118">
        <v>2493.52</v>
      </c>
      <c r="V121" s="118">
        <v>0</v>
      </c>
    </row>
    <row spans="1:22" ht="15" customHeight="1" x14ac:dyDescent="0.25" outlineLevel="0" r="122">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0.09975</v>
      </c>
      <c r="T122" s="118">
        <v>74.81</v>
      </c>
      <c r="U122" s="118">
        <v>862.31</v>
      </c>
      <c r="V122" s="118">
        <v>0</v>
      </c>
    </row>
    <row spans="1:22" ht="15" customHeight="1" x14ac:dyDescent="0.25" outlineLevel="0" r="123">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0.09975</v>
      </c>
      <c r="T123" s="118">
        <v>86.68</v>
      </c>
      <c r="U123" s="118">
        <v>999.13</v>
      </c>
      <c r="V123" s="118">
        <v>0</v>
      </c>
    </row>
    <row spans="1:22" ht="15" customHeight="1" x14ac:dyDescent="0.25" outlineLevel="0" r="124">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0.09975</v>
      </c>
      <c r="T124" s="118">
        <v>259.35</v>
      </c>
      <c r="U124" s="118">
        <v>2989.35</v>
      </c>
      <c r="V124" s="118">
        <v>0</v>
      </c>
    </row>
    <row spans="1:22" ht="15" customHeight="1" x14ac:dyDescent="0.25" outlineLevel="0" r="1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0.09975</v>
      </c>
      <c r="T125" s="118">
        <v>48.88</v>
      </c>
      <c r="U125" s="118">
        <v>563.38</v>
      </c>
      <c r="V125" s="118">
        <v>0</v>
      </c>
    </row>
    <row spans="1:22" ht="15" customHeight="1" x14ac:dyDescent="0.25" outlineLevel="0" r="126">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v>
      </c>
      <c r="S126" s="120">
        <v>0.09975</v>
      </c>
      <c r="T126" s="118">
        <v>78.55</v>
      </c>
      <c r="U126" s="118">
        <v>905.43</v>
      </c>
      <c r="V126" s="118">
        <v>0</v>
      </c>
    </row>
    <row spans="1:22" ht="15" customHeight="1" x14ac:dyDescent="0.25" outlineLevel="0" r="127">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0.09975</v>
      </c>
      <c r="T127" s="118">
        <v>588.53</v>
      </c>
      <c r="U127" s="118">
        <v>6783.53</v>
      </c>
      <c r="V127" s="118">
        <v>0</v>
      </c>
    </row>
    <row spans="1:22" ht="15" customHeight="1" x14ac:dyDescent="0.25" outlineLevel="0" r="128">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0.09975</v>
      </c>
      <c r="T128" s="118">
        <v>977.55</v>
      </c>
      <c r="U128" s="118">
        <v>11267.55</v>
      </c>
      <c r="V128" s="118">
        <v>0</v>
      </c>
    </row>
    <row spans="1:22" ht="15" customHeight="1" x14ac:dyDescent="0.25" outlineLevel="0" r="129">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0.09975</v>
      </c>
      <c r="T129" s="118">
        <v>97.26</v>
      </c>
      <c r="U129" s="118">
        <v>1121.01</v>
      </c>
      <c r="V129" s="118">
        <v>0</v>
      </c>
    </row>
    <row spans="1:22" ht="15" customHeight="1" x14ac:dyDescent="0.25" outlineLevel="0" r="130">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0.09975</v>
      </c>
      <c r="T130" s="118">
        <v>72.32</v>
      </c>
      <c r="U130" s="118">
        <v>833.57</v>
      </c>
      <c r="V130" s="118">
        <v>0</v>
      </c>
    </row>
    <row spans="1:22" ht="15" customHeight="1" x14ac:dyDescent="0.25" outlineLevel="0" r="131">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0.09975</v>
      </c>
      <c r="T131" s="118">
        <v>86.68</v>
      </c>
      <c r="U131" s="118">
        <v>999.13</v>
      </c>
      <c r="V131" s="118">
        <v>0</v>
      </c>
    </row>
    <row spans="1:22" ht="15" customHeight="1" x14ac:dyDescent="0.25" outlineLevel="0" r="132">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0.09975</v>
      </c>
      <c r="T132" s="118">
        <v>48.88</v>
      </c>
      <c r="U132" s="118">
        <v>563.38</v>
      </c>
      <c r="V132" s="118">
        <v>0</v>
      </c>
    </row>
    <row spans="1:22" ht="15" customHeight="1" x14ac:dyDescent="0.25" outlineLevel="0" r="133">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0.09975</v>
      </c>
      <c r="T133" s="118">
        <v>3482.52</v>
      </c>
      <c r="U133" s="118">
        <v>40140.65</v>
      </c>
      <c r="V133" s="118">
        <v>0</v>
      </c>
    </row>
    <row spans="1:22" ht="15" customHeight="1" x14ac:dyDescent="0.25" outlineLevel="0" r="134">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0.09975</v>
      </c>
      <c r="T134" s="118">
        <v>995.01</v>
      </c>
      <c r="U134" s="118">
        <v>11468.76</v>
      </c>
      <c r="V134" s="118">
        <v>0</v>
      </c>
    </row>
    <row spans="1:22" ht="15" customHeight="1" x14ac:dyDescent="0.25" outlineLevel="0" r="13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0.09975</v>
      </c>
      <c r="T135" s="118">
        <v>1705.48</v>
      </c>
      <c r="U135" s="118">
        <v>19657.86</v>
      </c>
      <c r="V135" s="118">
        <v>0</v>
      </c>
    </row>
    <row spans="1:22" ht="15" customHeight="1" x14ac:dyDescent="0.25" outlineLevel="0" r="136">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0.09975</v>
      </c>
      <c r="T136" s="118">
        <v>792.76</v>
      </c>
      <c r="U136" s="118">
        <v>9137.64</v>
      </c>
      <c r="V136" s="118">
        <v>0</v>
      </c>
    </row>
    <row spans="1:22" ht="15" customHeight="1" x14ac:dyDescent="0.25" outlineLevel="0" r="137">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0.09975</v>
      </c>
      <c r="T137" s="118">
        <v>2613.45</v>
      </c>
      <c r="U137" s="118">
        <v>30123.45</v>
      </c>
      <c r="V137" s="118">
        <v>0</v>
      </c>
    </row>
    <row spans="1:22" ht="15" customHeight="1" x14ac:dyDescent="0.25" outlineLevel="0" r="138">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0.09975</v>
      </c>
      <c r="T138" s="118">
        <v>2024.93</v>
      </c>
      <c r="U138" s="118">
        <v>23339.93</v>
      </c>
      <c r="V138" s="118">
        <v>0</v>
      </c>
    </row>
    <row spans="1:22" ht="15" customHeight="1" x14ac:dyDescent="0.25" outlineLevel="0" r="139">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0.09975</v>
      </c>
      <c r="T139" s="118">
        <v>1663.58</v>
      </c>
      <c r="U139" s="118">
        <v>19174.96</v>
      </c>
      <c r="V139" s="118">
        <v>0</v>
      </c>
    </row>
    <row spans="1:22" ht="15" customHeight="1" x14ac:dyDescent="0.25" outlineLevel="0" r="140">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0.09975</v>
      </c>
      <c r="T140" s="118">
        <v>1233.16</v>
      </c>
      <c r="U140" s="118">
        <v>14213.79</v>
      </c>
      <c r="V140" s="118">
        <v>0</v>
      </c>
    </row>
    <row spans="1:22" ht="15" customHeight="1" x14ac:dyDescent="0.25" outlineLevel="0" r="141">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0.09975</v>
      </c>
      <c r="T141" s="118">
        <v>52.37</v>
      </c>
      <c r="U141" s="118">
        <v>603.62</v>
      </c>
      <c r="V141" s="118">
        <v>0</v>
      </c>
    </row>
    <row spans="1:22" ht="15" customHeight="1" x14ac:dyDescent="0.25" outlineLevel="0" r="142">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0.09975</v>
      </c>
      <c r="T142" s="118">
        <v>872.81</v>
      </c>
      <c r="U142" s="118">
        <v>10060.31</v>
      </c>
      <c r="V142" s="118">
        <v>0</v>
      </c>
    </row>
    <row spans="1:22" ht="15" customHeight="1" x14ac:dyDescent="0.25" outlineLevel="0" r="143">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0.09975</v>
      </c>
      <c r="T143" s="118">
        <v>1802.98</v>
      </c>
      <c r="U143" s="118">
        <v>20781.73</v>
      </c>
      <c r="V143" s="118">
        <v>0</v>
      </c>
    </row>
    <row spans="1:22" ht="15" customHeight="1" x14ac:dyDescent="0.25" outlineLevel="0" r="144">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0.09975</v>
      </c>
      <c r="T144" s="118">
        <v>852.86</v>
      </c>
      <c r="U144" s="118">
        <v>9830.36</v>
      </c>
      <c r="V144" s="118">
        <v>0</v>
      </c>
    </row>
    <row spans="1:22" ht="15" customHeight="1" x14ac:dyDescent="0.25" outlineLevel="0" r="14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0.09975</v>
      </c>
      <c r="T145" s="118">
        <v>445.13</v>
      </c>
      <c r="U145" s="118">
        <v>5130.76</v>
      </c>
      <c r="V145" s="118">
        <v>0</v>
      </c>
    </row>
    <row spans="1:22" ht="15" customHeight="1" x14ac:dyDescent="0.25" outlineLevel="0" r="146">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0.09975</v>
      </c>
      <c r="T146" s="118">
        <v>750.62</v>
      </c>
      <c r="U146" s="118">
        <v>8651.87</v>
      </c>
      <c r="V146" s="118">
        <v>0</v>
      </c>
    </row>
    <row spans="1:22" ht="15" customHeight="1" x14ac:dyDescent="0.25" outlineLevel="0" r="147">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0.09975</v>
      </c>
      <c r="T147" s="118">
        <v>261.84</v>
      </c>
      <c r="U147" s="118">
        <v>3018.09</v>
      </c>
      <c r="V147" s="118">
        <v>0</v>
      </c>
    </row>
    <row spans="1:22" ht="15" customHeight="1" x14ac:dyDescent="0.25" outlineLevel="0" r="148">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0.09975</v>
      </c>
      <c r="T148" s="118">
        <v>124.69</v>
      </c>
      <c r="U148" s="118">
        <v>1437.19</v>
      </c>
      <c r="V148" s="118">
        <v>0</v>
      </c>
    </row>
    <row spans="1:22" ht="15" customHeight="1" x14ac:dyDescent="0.25" outlineLevel="0" r="149">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0.09975</v>
      </c>
      <c r="T149" s="118">
        <v>34.91</v>
      </c>
      <c r="U149" s="118">
        <v>402.41</v>
      </c>
      <c r="V149" s="118">
        <v>0</v>
      </c>
    </row>
    <row spans="1:22" ht="15" customHeight="1" x14ac:dyDescent="0.25" outlineLevel="0" r="150">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0.09975</v>
      </c>
      <c r="T150" s="118">
        <v>174.56</v>
      </c>
      <c r="U150" s="118">
        <v>2012.06</v>
      </c>
      <c r="V150" s="118">
        <v>0</v>
      </c>
    </row>
    <row spans="1:22" ht="15" customHeight="1" x14ac:dyDescent="0.25" outlineLevel="0" r="151">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0.09975</v>
      </c>
      <c r="T151" s="118">
        <v>165.83</v>
      </c>
      <c r="U151" s="118">
        <v>1911.46</v>
      </c>
      <c r="V151" s="118">
        <v>0</v>
      </c>
    </row>
    <row spans="1:22" ht="15" customHeight="1" x14ac:dyDescent="0.25" outlineLevel="0" r="152">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0.09975</v>
      </c>
      <c r="T152" s="118">
        <v>279.3</v>
      </c>
      <c r="U152" s="118">
        <v>3219.3</v>
      </c>
      <c r="V152" s="118">
        <v>0</v>
      </c>
    </row>
    <row spans="1:22" ht="15" customHeight="1" x14ac:dyDescent="0.25" outlineLevel="0" r="153">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0.09975</v>
      </c>
      <c r="T153" s="118">
        <v>43.64</v>
      </c>
      <c r="U153" s="118">
        <v>503.02</v>
      </c>
      <c r="V153" s="118">
        <v>0</v>
      </c>
    </row>
    <row spans="1:22" ht="15" customHeight="1" x14ac:dyDescent="0.25" outlineLevel="0" r="154">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0.09975</v>
      </c>
      <c r="T154" s="118">
        <v>663.34</v>
      </c>
      <c r="U154" s="118">
        <v>7645.84</v>
      </c>
      <c r="V154" s="118">
        <v>0</v>
      </c>
    </row>
    <row spans="1:22" ht="15" customHeight="1" x14ac:dyDescent="0.25" outlineLevel="0" r="15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0.09975</v>
      </c>
      <c r="T155" s="118">
        <v>610.97</v>
      </c>
      <c r="U155" s="118">
        <v>7042.22</v>
      </c>
      <c r="V155" s="118">
        <v>0</v>
      </c>
    </row>
    <row spans="1:22" ht="15" customHeight="1" x14ac:dyDescent="0.25" outlineLevel="0" r="156">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0.09975</v>
      </c>
      <c r="T156" s="118">
        <v>226.93</v>
      </c>
      <c r="U156" s="118">
        <v>2615.68</v>
      </c>
      <c r="V156" s="118">
        <v>0</v>
      </c>
    </row>
    <row spans="1:22" ht="15" customHeight="1" x14ac:dyDescent="0.25" outlineLevel="0" r="157">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0.09975</v>
      </c>
      <c r="T157" s="118">
        <v>174.56</v>
      </c>
      <c r="U157" s="118">
        <v>2012.06</v>
      </c>
      <c r="V157" s="118">
        <v>0</v>
      </c>
    </row>
    <row spans="1:22" ht="15" customHeight="1" x14ac:dyDescent="0.25" outlineLevel="0" r="158">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0.09975</v>
      </c>
      <c r="T158" s="118">
        <v>209.48</v>
      </c>
      <c r="U158" s="118">
        <v>2414.48</v>
      </c>
      <c r="V158" s="118">
        <v>0</v>
      </c>
    </row>
    <row spans="1:22" ht="15" customHeight="1" x14ac:dyDescent="0.25" outlineLevel="0" r="159">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0.09975</v>
      </c>
      <c r="T159" s="118">
        <v>249.38</v>
      </c>
      <c r="U159" s="118">
        <v>2874.38</v>
      </c>
      <c r="V159" s="118">
        <v>0</v>
      </c>
    </row>
    <row spans="1:22" ht="15" customHeight="1" x14ac:dyDescent="0.25" outlineLevel="0" r="160">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0.09975</v>
      </c>
      <c r="T160" s="118">
        <v>296.76</v>
      </c>
      <c r="U160" s="118">
        <v>3420.51</v>
      </c>
      <c r="V160" s="118">
        <v>0</v>
      </c>
    </row>
    <row spans="1:22" ht="15" customHeight="1" x14ac:dyDescent="0.25" outlineLevel="0" r="161">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0.09975</v>
      </c>
      <c r="T161" s="118">
        <v>209.48</v>
      </c>
      <c r="U161" s="118">
        <v>2414.48</v>
      </c>
      <c r="V161" s="118">
        <v>0</v>
      </c>
    </row>
    <row spans="1:22" ht="15" customHeight="1" x14ac:dyDescent="0.25" outlineLevel="0" r="162">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0.09975</v>
      </c>
      <c r="T162" s="118">
        <v>549.87</v>
      </c>
      <c r="U162" s="118">
        <v>6338</v>
      </c>
      <c r="V162" s="118">
        <v>0</v>
      </c>
    </row>
    <row spans="1:22" ht="15" customHeight="1" x14ac:dyDescent="0.25" outlineLevel="0" r="163">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0.09975</v>
      </c>
      <c r="T163" s="118">
        <v>34.91</v>
      </c>
      <c r="U163" s="118">
        <v>402.41</v>
      </c>
      <c r="V163" s="118">
        <v>0</v>
      </c>
    </row>
    <row spans="1:22" ht="15" customHeight="1" x14ac:dyDescent="0.25" outlineLevel="0" r="164">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0.09975</v>
      </c>
      <c r="T164" s="118">
        <v>128.43</v>
      </c>
      <c r="U164" s="118">
        <v>1480.31</v>
      </c>
      <c r="V164" s="118">
        <v>0</v>
      </c>
    </row>
    <row spans="1:22" ht="15" customHeight="1" x14ac:dyDescent="0.25" outlineLevel="0" r="16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0.09975</v>
      </c>
      <c r="T165" s="118">
        <v>294.26</v>
      </c>
      <c r="U165" s="118">
        <v>3391.76</v>
      </c>
      <c r="V165" s="118">
        <v>0</v>
      </c>
    </row>
    <row spans="1:22" ht="15" customHeight="1" x14ac:dyDescent="0.25" outlineLevel="0" r="166">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0.09975</v>
      </c>
      <c r="T166" s="118">
        <v>86.68</v>
      </c>
      <c r="U166" s="118">
        <v>999.13</v>
      </c>
      <c r="V166" s="118">
        <v>0</v>
      </c>
    </row>
    <row spans="1:22" ht="15" customHeight="1" x14ac:dyDescent="0.25" outlineLevel="0" r="167">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0.09975</v>
      </c>
      <c r="T167" s="118">
        <v>48.88</v>
      </c>
      <c r="U167" s="118">
        <v>563.38</v>
      </c>
      <c r="V167" s="118">
        <v>0</v>
      </c>
    </row>
    <row spans="1:22" ht="15" customHeight="1" x14ac:dyDescent="0.25" outlineLevel="0" r="168">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0.09975</v>
      </c>
      <c r="T168" s="118">
        <v>157.11</v>
      </c>
      <c r="U168" s="118">
        <v>1810.86</v>
      </c>
      <c r="V168" s="118">
        <v>0</v>
      </c>
    </row>
    <row spans="1:22" ht="15" customHeight="1" x14ac:dyDescent="0.25" outlineLevel="0" r="169">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0.09975</v>
      </c>
      <c r="T169" s="118">
        <v>253.12</v>
      </c>
      <c r="U169" s="118">
        <v>2917.5</v>
      </c>
      <c r="V169" s="118">
        <v>0</v>
      </c>
    </row>
    <row spans="1:22" ht="15" customHeight="1" x14ac:dyDescent="0.25" outlineLevel="0" r="170">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0.09975</v>
      </c>
      <c r="T170" s="118">
        <v>995.01</v>
      </c>
      <c r="U170" s="118">
        <v>11468.76</v>
      </c>
      <c r="V170" s="118">
        <v>0</v>
      </c>
    </row>
    <row spans="1:22" ht="15" customHeight="1" x14ac:dyDescent="0.25" outlineLevel="0" r="171">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0.09975</v>
      </c>
      <c r="T171" s="118">
        <v>942.64</v>
      </c>
      <c r="U171" s="118">
        <v>10865.14</v>
      </c>
      <c r="V171" s="118">
        <v>0</v>
      </c>
    </row>
    <row spans="1:22" ht="15" customHeight="1" x14ac:dyDescent="0.25" outlineLevel="0" r="172">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0.09975</v>
      </c>
      <c r="T172" s="118">
        <v>977.55</v>
      </c>
      <c r="U172" s="118">
        <v>11267.55</v>
      </c>
      <c r="V172" s="118">
        <v>0</v>
      </c>
    </row>
    <row spans="1:22" ht="15" customHeight="1" x14ac:dyDescent="0.25" outlineLevel="0" r="173">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0.09975</v>
      </c>
      <c r="T173" s="118">
        <v>759.35</v>
      </c>
      <c r="U173" s="118">
        <v>8752.48</v>
      </c>
      <c r="V173" s="118">
        <v>0</v>
      </c>
    </row>
    <row spans="1:22" ht="15" customHeight="1" x14ac:dyDescent="0.25" outlineLevel="0" r="174">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0.09975</v>
      </c>
      <c r="T174" s="118">
        <v>604.73</v>
      </c>
      <c r="U174" s="118">
        <v>6970.36</v>
      </c>
      <c r="V174" s="118">
        <v>0</v>
      </c>
    </row>
    <row spans="1:22" ht="15" customHeight="1" x14ac:dyDescent="0.25" outlineLevel="0" r="17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0.09975</v>
      </c>
      <c r="T175" s="118">
        <v>296.76</v>
      </c>
      <c r="U175" s="118">
        <v>3420.51</v>
      </c>
      <c r="V175" s="118">
        <v>0</v>
      </c>
    </row>
    <row spans="1:22" ht="15" customHeight="1" x14ac:dyDescent="0.25" outlineLevel="0" r="176">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0.09975</v>
      </c>
      <c r="T176" s="118">
        <v>130.92</v>
      </c>
      <c r="U176" s="118">
        <v>1509.05</v>
      </c>
      <c r="V176" s="118">
        <v>0</v>
      </c>
    </row>
    <row spans="1:22" ht="15" customHeight="1" x14ac:dyDescent="0.25" outlineLevel="0" r="177">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0.09975</v>
      </c>
      <c r="T177" s="118">
        <v>69.83</v>
      </c>
      <c r="U177" s="118">
        <v>804.83</v>
      </c>
      <c r="V177" s="118">
        <v>0</v>
      </c>
    </row>
    <row spans="1:22" ht="15" customHeight="1" x14ac:dyDescent="0.25" outlineLevel="0" r="178">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0.09975</v>
      </c>
      <c r="T178" s="118">
        <v>87.28</v>
      </c>
      <c r="U178" s="118">
        <v>1006.03</v>
      </c>
      <c r="V178" s="118">
        <v>0</v>
      </c>
    </row>
    <row spans="1:22" ht="15" customHeight="1" x14ac:dyDescent="0.25" outlineLevel="0" r="179">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0.09975</v>
      </c>
      <c r="T179" s="118">
        <v>980.04</v>
      </c>
      <c r="U179" s="118">
        <v>11296.29</v>
      </c>
      <c r="V179" s="118">
        <v>0</v>
      </c>
    </row>
    <row spans="1:22" ht="15" customHeight="1" x14ac:dyDescent="0.25" outlineLevel="0" r="180">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0.09975</v>
      </c>
      <c r="T180" s="118">
        <v>139.65</v>
      </c>
      <c r="U180" s="118">
        <v>1609.65</v>
      </c>
      <c r="V180" s="118">
        <v>0</v>
      </c>
    </row>
    <row spans="1:22" ht="15" customHeight="1" x14ac:dyDescent="0.25" outlineLevel="0" r="181">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0.09975</v>
      </c>
      <c r="T181" s="118">
        <v>1361.59</v>
      </c>
      <c r="U181" s="118">
        <v>15694.09</v>
      </c>
      <c r="V181" s="118">
        <v>0</v>
      </c>
    </row>
    <row spans="1:22" ht="15" customHeight="1" x14ac:dyDescent="0.25" outlineLevel="0" r="182">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0.09975</v>
      </c>
      <c r="T182" s="118">
        <v>445.13</v>
      </c>
      <c r="U182" s="118">
        <v>5130.76</v>
      </c>
      <c r="V182" s="118">
        <v>0</v>
      </c>
    </row>
    <row spans="1:22" ht="15" customHeight="1" x14ac:dyDescent="0.25" outlineLevel="0" r="183">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0.09975</v>
      </c>
      <c r="T183" s="118">
        <v>235.66</v>
      </c>
      <c r="U183" s="118">
        <v>2716.29</v>
      </c>
      <c r="V183" s="118">
        <v>0</v>
      </c>
    </row>
    <row spans="1:22" ht="15" customHeight="1" x14ac:dyDescent="0.25" outlineLevel="0" r="184">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0.09975</v>
      </c>
      <c r="T184" s="118">
        <v>778.05</v>
      </c>
      <c r="U184" s="118">
        <v>8968.05</v>
      </c>
      <c r="V184" s="118">
        <v>0</v>
      </c>
    </row>
    <row spans="1:22" ht="15" customHeight="1" x14ac:dyDescent="0.25" outlineLevel="0" r="18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0.09975</v>
      </c>
      <c r="T185" s="118">
        <v>602.24</v>
      </c>
      <c r="U185" s="118">
        <v>6941.62</v>
      </c>
      <c r="V185" s="118">
        <v>0</v>
      </c>
    </row>
    <row spans="1:22" ht="15" customHeight="1" x14ac:dyDescent="0.25" outlineLevel="0" r="186">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0.09975</v>
      </c>
      <c r="T186" s="118">
        <v>174.56</v>
      </c>
      <c r="U186" s="118">
        <v>2012.06</v>
      </c>
      <c r="V186" s="118">
        <v>0</v>
      </c>
    </row>
    <row spans="1:22" ht="15" customHeight="1" x14ac:dyDescent="0.25" outlineLevel="0" r="187">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0.09975</v>
      </c>
      <c r="T187" s="118">
        <v>1204.48</v>
      </c>
      <c r="U187" s="118">
        <v>13883.23</v>
      </c>
      <c r="V187" s="118">
        <v>0</v>
      </c>
    </row>
    <row spans="1:22" ht="15" customHeight="1" x14ac:dyDescent="0.25" outlineLevel="0" r="188">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0.09975</v>
      </c>
      <c r="T188" s="118">
        <v>384.04</v>
      </c>
      <c r="U188" s="118">
        <v>4426.54</v>
      </c>
      <c r="V188" s="118">
        <v>0</v>
      </c>
    </row>
    <row spans="1:22" ht="15" customHeight="1" x14ac:dyDescent="0.25" outlineLevel="0" r="189">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0.09975</v>
      </c>
      <c r="T189" s="118">
        <v>418.95</v>
      </c>
      <c r="U189" s="118">
        <v>4828.95</v>
      </c>
      <c r="V189" s="118">
        <v>0</v>
      </c>
    </row>
    <row spans="1:22" ht="15" customHeight="1" x14ac:dyDescent="0.25" outlineLevel="0" r="190">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0.09975</v>
      </c>
      <c r="T190" s="118">
        <v>17.46</v>
      </c>
      <c r="U190" s="118">
        <v>201.21</v>
      </c>
      <c r="V190" s="118">
        <v>0</v>
      </c>
    </row>
    <row spans="1:22" ht="15" customHeight="1" x14ac:dyDescent="0.25" outlineLevel="0" r="191">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0.09975</v>
      </c>
      <c r="T191" s="118">
        <v>122.19</v>
      </c>
      <c r="U191" s="118">
        <v>1408.44</v>
      </c>
      <c r="V191" s="118">
        <v>1408.44</v>
      </c>
    </row>
    <row spans="1:22" ht="15" customHeight="1" x14ac:dyDescent="0.25" outlineLevel="0" r="192">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0.09975</v>
      </c>
      <c r="T192" s="118">
        <v>488.78</v>
      </c>
      <c r="U192" s="118">
        <v>5633.78</v>
      </c>
      <c r="V192" s="118">
        <v>0</v>
      </c>
    </row>
    <row spans="1:22" ht="15" customHeight="1" x14ac:dyDescent="0.25" outlineLevel="0" r="193">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0.09975</v>
      </c>
      <c r="T193" s="118">
        <v>253.12</v>
      </c>
      <c r="U193" s="118">
        <v>2917.5</v>
      </c>
      <c r="V193" s="118">
        <v>0</v>
      </c>
    </row>
    <row spans="1:22" ht="15" customHeight="1" x14ac:dyDescent="0.25" outlineLevel="0" r="194">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0.09975</v>
      </c>
      <c r="T194" s="118">
        <v>857.85</v>
      </c>
      <c r="U194" s="118">
        <v>9887.85</v>
      </c>
      <c r="V194" s="118">
        <v>0</v>
      </c>
    </row>
    <row spans="1:22" ht="15" customHeight="1" x14ac:dyDescent="0.25" outlineLevel="0" r="19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0.09975</v>
      </c>
      <c r="T195" s="118">
        <v>750.62</v>
      </c>
      <c r="U195" s="118">
        <v>8651.87</v>
      </c>
      <c r="V195" s="118">
        <v>0</v>
      </c>
    </row>
    <row spans="1:22" ht="15" customHeight="1" x14ac:dyDescent="0.25" outlineLevel="0" r="196">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0.09975</v>
      </c>
      <c r="T196" s="118">
        <v>357.85</v>
      </c>
      <c r="U196" s="118">
        <v>4124.73</v>
      </c>
      <c r="V196" s="118">
        <v>0</v>
      </c>
    </row>
    <row spans="1:22" ht="15" customHeight="1" x14ac:dyDescent="0.25" outlineLevel="0" r="197">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0.09975</v>
      </c>
      <c r="T197" s="118">
        <v>157.11</v>
      </c>
      <c r="U197" s="118">
        <v>1810.86</v>
      </c>
      <c r="V197" s="118">
        <v>0</v>
      </c>
    </row>
    <row spans="1:22" ht="15" customHeight="1" x14ac:dyDescent="0.25" outlineLevel="0" r="198">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0.09975</v>
      </c>
      <c r="T198" s="118">
        <v>69.83</v>
      </c>
      <c r="U198" s="118">
        <v>804.83</v>
      </c>
      <c r="V198" s="118">
        <v>0</v>
      </c>
    </row>
    <row spans="1:22" ht="15" customHeight="1" x14ac:dyDescent="0.25" outlineLevel="0" r="199">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0.09975</v>
      </c>
      <c r="T199" s="118">
        <v>418.95</v>
      </c>
      <c r="U199" s="118">
        <v>4828.95</v>
      </c>
      <c r="V199" s="118">
        <v>0</v>
      </c>
    </row>
    <row spans="1:22" ht="15" customHeight="1" x14ac:dyDescent="0.25" outlineLevel="0" r="200">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0.09975</v>
      </c>
      <c r="T200" s="118">
        <v>92.52</v>
      </c>
      <c r="U200" s="118">
        <v>1066.4</v>
      </c>
      <c r="V200" s="118">
        <v>0</v>
      </c>
    </row>
    <row spans="1:22" ht="15" customHeight="1" x14ac:dyDescent="0.25" outlineLevel="0" r="201">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0.09975</v>
      </c>
      <c r="T201" s="118">
        <v>87.28</v>
      </c>
      <c r="U201" s="118">
        <v>1006.03</v>
      </c>
      <c r="V201" s="118">
        <v>0</v>
      </c>
    </row>
    <row spans="1:22" ht="15" customHeight="1" x14ac:dyDescent="0.25" outlineLevel="0" r="202">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0.09975</v>
      </c>
      <c r="T202" s="118">
        <v>288.03</v>
      </c>
      <c r="U202" s="118">
        <v>3319.91</v>
      </c>
      <c r="V202" s="118">
        <v>0</v>
      </c>
    </row>
    <row spans="1:22" ht="15" customHeight="1" x14ac:dyDescent="0.25" outlineLevel="0" r="203">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0.09975</v>
      </c>
      <c r="T203" s="118">
        <v>2510.21</v>
      </c>
      <c r="U203" s="118">
        <v>28933.46</v>
      </c>
      <c r="V203" s="118">
        <v>0</v>
      </c>
    </row>
    <row spans="1:22" ht="15" customHeight="1" x14ac:dyDescent="0.25" outlineLevel="0" r="204">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0.09975</v>
      </c>
      <c r="T204" s="118">
        <v>1946.37</v>
      </c>
      <c r="U204" s="118">
        <v>22434.5</v>
      </c>
      <c r="V204" s="118">
        <v>0</v>
      </c>
    </row>
    <row spans="1:22" ht="15" customHeight="1" x14ac:dyDescent="0.25" outlineLevel="0" r="20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0.09975</v>
      </c>
      <c r="T205" s="118">
        <v>441.39</v>
      </c>
      <c r="U205" s="118">
        <v>5087.64</v>
      </c>
      <c r="V205" s="118">
        <v>0</v>
      </c>
    </row>
    <row spans="1:22" ht="15" customHeight="1" x14ac:dyDescent="0.25" outlineLevel="0" r="206">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0.09975</v>
      </c>
      <c r="T206" s="118">
        <v>552.37</v>
      </c>
      <c r="U206" s="118">
        <v>6366.75</v>
      </c>
      <c r="V206" s="118">
        <v>0</v>
      </c>
    </row>
    <row spans="1:22" ht="15" customHeight="1" x14ac:dyDescent="0.25" outlineLevel="0" r="207">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0.09975</v>
      </c>
      <c r="T207" s="118">
        <v>270.57</v>
      </c>
      <c r="U207" s="118">
        <v>3118.7</v>
      </c>
      <c r="V207" s="118">
        <v>0</v>
      </c>
    </row>
    <row spans="1:22" ht="15" customHeight="1" x14ac:dyDescent="0.25" outlineLevel="0" r="208">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0.09975</v>
      </c>
      <c r="T208" s="118">
        <v>113.47</v>
      </c>
      <c r="U208" s="118">
        <v>1307.85</v>
      </c>
      <c r="V208" s="118">
        <v>0</v>
      </c>
    </row>
    <row spans="1:22" ht="15" customHeight="1" x14ac:dyDescent="0.25" outlineLevel="0" r="209">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0.09975</v>
      </c>
      <c r="T209" s="118">
        <v>104.74</v>
      </c>
      <c r="U209" s="118">
        <v>1207.24</v>
      </c>
      <c r="V209" s="118">
        <v>0</v>
      </c>
    </row>
    <row spans="1:22" ht="15" customHeight="1" x14ac:dyDescent="0.25" outlineLevel="0" r="210">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0.09975</v>
      </c>
      <c r="T210" s="118">
        <v>855.36</v>
      </c>
      <c r="U210" s="118">
        <v>9859.11</v>
      </c>
      <c r="V210" s="118">
        <v>0</v>
      </c>
    </row>
    <row spans="1:22" ht="15" customHeight="1" x14ac:dyDescent="0.25" outlineLevel="0" r="211">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0.09975</v>
      </c>
      <c r="T211" s="118">
        <v>392.77</v>
      </c>
      <c r="U211" s="118">
        <v>4527.15</v>
      </c>
      <c r="V211" s="118">
        <v>0</v>
      </c>
    </row>
    <row spans="1:22" ht="15" customHeight="1" x14ac:dyDescent="0.25" outlineLevel="0" r="212">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0.09975</v>
      </c>
      <c r="T212" s="118">
        <v>174.56</v>
      </c>
      <c r="U212" s="118">
        <v>2012.06</v>
      </c>
      <c r="V212" s="118">
        <v>0</v>
      </c>
    </row>
    <row spans="1:22" ht="15" customHeight="1" x14ac:dyDescent="0.25" outlineLevel="0" r="213">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0.09975</v>
      </c>
      <c r="T213" s="118">
        <v>150.87</v>
      </c>
      <c r="U213" s="118">
        <v>1739</v>
      </c>
      <c r="V213" s="118">
        <v>0</v>
      </c>
    </row>
    <row spans="1:22" ht="15" customHeight="1" x14ac:dyDescent="0.25" outlineLevel="0" r="214">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0.09975</v>
      </c>
      <c r="T214" s="118">
        <v>628.43</v>
      </c>
      <c r="U214" s="118">
        <v>7243.43</v>
      </c>
      <c r="V214" s="118">
        <v>0</v>
      </c>
    </row>
    <row spans="1:22" ht="15" customHeight="1" x14ac:dyDescent="0.25" outlineLevel="0" r="21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0.09975</v>
      </c>
      <c r="T215" s="118">
        <v>392.77</v>
      </c>
      <c r="U215" s="118">
        <v>4527.15</v>
      </c>
      <c r="V215" s="118">
        <v>0</v>
      </c>
    </row>
    <row spans="1:22" ht="15" customHeight="1" x14ac:dyDescent="0.25" outlineLevel="0" r="216">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0.09975</v>
      </c>
      <c r="T216" s="118">
        <v>34.91</v>
      </c>
      <c r="U216" s="118">
        <v>402.41</v>
      </c>
      <c r="V216" s="118">
        <v>0</v>
      </c>
    </row>
    <row spans="1:22" ht="15" customHeight="1" x14ac:dyDescent="0.25" outlineLevel="0" r="217">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0.09975</v>
      </c>
      <c r="T217" s="118">
        <v>471.32</v>
      </c>
      <c r="U217" s="118">
        <v>5432.57</v>
      </c>
      <c r="V217" s="118">
        <v>0</v>
      </c>
    </row>
    <row spans="1:22" ht="15" customHeight="1" x14ac:dyDescent="0.25" outlineLevel="0" r="218">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0.09975</v>
      </c>
      <c r="T218" s="118">
        <v>238.15</v>
      </c>
      <c r="U218" s="118">
        <v>2745.03</v>
      </c>
      <c r="V218" s="118">
        <v>0</v>
      </c>
    </row>
    <row spans="1:22" ht="15" customHeight="1" x14ac:dyDescent="0.25" outlineLevel="0" r="219">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0.09975</v>
      </c>
      <c r="T219" s="118">
        <v>1330.17</v>
      </c>
      <c r="U219" s="118">
        <v>15331.92</v>
      </c>
      <c r="V219" s="118">
        <v>0</v>
      </c>
    </row>
    <row spans="1:22" ht="15" customHeight="1" x14ac:dyDescent="0.25" outlineLevel="0" r="220">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0.09975</v>
      </c>
      <c r="T220" s="118">
        <v>43.64</v>
      </c>
      <c r="U220" s="118">
        <v>503.02</v>
      </c>
      <c r="V220" s="118">
        <v>0</v>
      </c>
    </row>
    <row spans="1:22" ht="15" customHeight="1" x14ac:dyDescent="0.25" outlineLevel="0" r="221">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0.09975</v>
      </c>
      <c r="T221" s="118">
        <v>305.48</v>
      </c>
      <c r="U221" s="118">
        <v>3521.11</v>
      </c>
      <c r="V221" s="118">
        <v>0</v>
      </c>
    </row>
    <row spans="1:22" ht="15" customHeight="1" x14ac:dyDescent="0.25" outlineLevel="0" r="222">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0.09975</v>
      </c>
      <c r="T222" s="118">
        <v>270.57</v>
      </c>
      <c r="U222" s="118">
        <v>3118.7</v>
      </c>
      <c r="V222" s="118">
        <v>0</v>
      </c>
    </row>
    <row spans="1:22" ht="15" customHeight="1" x14ac:dyDescent="0.25" outlineLevel="0" r="223">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0.09975</v>
      </c>
      <c r="T223" s="118">
        <v>760.59</v>
      </c>
      <c r="U223" s="118">
        <v>8766.84</v>
      </c>
      <c r="V223" s="118">
        <v>0</v>
      </c>
    </row>
    <row spans="1:22" ht="15" customHeight="1" x14ac:dyDescent="0.25" outlineLevel="0" r="224">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0.09975</v>
      </c>
      <c r="T224" s="118">
        <v>244.39</v>
      </c>
      <c r="U224" s="118">
        <v>2816.89</v>
      </c>
      <c r="V224" s="118">
        <v>0</v>
      </c>
    </row>
    <row spans="1:22" ht="15" customHeight="1" x14ac:dyDescent="0.25" outlineLevel="0" r="2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0.09975</v>
      </c>
      <c r="T225" s="64">
        <v>48.88</v>
      </c>
      <c r="U225" s="64">
        <v>563.38</v>
      </c>
      <c r="V225" s="64">
        <v>0</v>
      </c>
    </row>
    <row spans="1:22" ht="15" customHeight="1" x14ac:dyDescent="0.25" outlineLevel="0" r="226">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0.09975</v>
      </c>
      <c r="T226" s="64">
        <v>216.33</v>
      </c>
      <c r="U226" s="64">
        <v>2493.52</v>
      </c>
      <c r="V226" s="64">
        <v>0</v>
      </c>
    </row>
    <row spans="1:22" ht="15" customHeight="1" x14ac:dyDescent="0.25" outlineLevel="0" r="227">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0.09975</v>
      </c>
      <c r="T227" s="64">
        <v>74.81</v>
      </c>
      <c r="U227" s="64">
        <v>862.31</v>
      </c>
      <c r="V227" s="64">
        <v>0</v>
      </c>
    </row>
    <row spans="1:22" ht="15" customHeight="1" x14ac:dyDescent="0.25" outlineLevel="0" r="228">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0.09975</v>
      </c>
      <c r="T228" s="64">
        <v>86.68</v>
      </c>
      <c r="U228" s="64">
        <v>999.13</v>
      </c>
      <c r="V228" s="64">
        <v>0</v>
      </c>
    </row>
    <row spans="1:22" ht="15" customHeight="1" x14ac:dyDescent="0.25" outlineLevel="0" r="229">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0.09975</v>
      </c>
      <c r="T229" s="64">
        <v>27.43</v>
      </c>
      <c r="U229" s="64">
        <v>316.18</v>
      </c>
      <c r="V229" s="64">
        <v>0</v>
      </c>
    </row>
    <row spans="1:22" ht="15" customHeight="1" x14ac:dyDescent="0.25" outlineLevel="0" r="230">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v>
      </c>
      <c r="S230" s="123">
        <v>0.09975</v>
      </c>
      <c r="T230" s="64">
        <v>78.55</v>
      </c>
      <c r="U230" s="64">
        <v>905.43</v>
      </c>
      <c r="V230" s="64">
        <v>0</v>
      </c>
    </row>
    <row spans="1:22" ht="15" customHeight="1" x14ac:dyDescent="0.25" outlineLevel="0" r="231">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0.09975</v>
      </c>
      <c r="T231" s="64">
        <v>139.65</v>
      </c>
      <c r="U231" s="64">
        <v>1609.65</v>
      </c>
      <c r="V231" s="64">
        <v>0</v>
      </c>
    </row>
    <row spans="1:22" ht="15" customHeight="1" x14ac:dyDescent="0.25" outlineLevel="0" r="232">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0.09975</v>
      </c>
      <c r="T232" s="64">
        <v>925.18</v>
      </c>
      <c r="U232" s="64">
        <v>10663.93</v>
      </c>
      <c r="V232" s="64">
        <v>0</v>
      </c>
    </row>
    <row spans="1:22" ht="15" customHeight="1" x14ac:dyDescent="0.25" outlineLevel="0" r="233">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0.09975</v>
      </c>
      <c r="T233" s="64">
        <v>43.64</v>
      </c>
      <c r="U233" s="64">
        <v>503.02</v>
      </c>
      <c r="V233" s="64">
        <v>0</v>
      </c>
    </row>
    <row spans="1:22" ht="15" customHeight="1" x14ac:dyDescent="0.25" outlineLevel="0" r="234">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0.09975</v>
      </c>
      <c r="T234" s="64">
        <v>384.04</v>
      </c>
      <c r="U234" s="64">
        <v>4426.54</v>
      </c>
      <c r="V234" s="64">
        <v>0</v>
      </c>
    </row>
    <row spans="1:22" ht="15" customHeight="1" x14ac:dyDescent="0.25" outlineLevel="0" r="23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0.09975</v>
      </c>
      <c r="T235" s="64">
        <v>8.73</v>
      </c>
      <c r="U235" s="64">
        <v>100.61</v>
      </c>
      <c r="V235" s="64">
        <v>0</v>
      </c>
    </row>
    <row spans="1:22" ht="15" customHeight="1" x14ac:dyDescent="0.25" outlineLevel="0" r="236">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0.09975</v>
      </c>
      <c r="T236" s="64">
        <v>13.97</v>
      </c>
      <c r="U236" s="64">
        <v>160.97</v>
      </c>
      <c r="V236" s="64">
        <v>0</v>
      </c>
    </row>
    <row spans="1:22" ht="15" customHeight="1" x14ac:dyDescent="0.25" outlineLevel="0" r="237">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0.09975</v>
      </c>
      <c r="T237" s="64">
        <v>933.91</v>
      </c>
      <c r="U237" s="64">
        <v>10764.54</v>
      </c>
      <c r="V237" s="64">
        <v>0</v>
      </c>
    </row>
    <row spans="1:22" ht="15" customHeight="1" x14ac:dyDescent="0.25" outlineLevel="0" r="238">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0.09975</v>
      </c>
      <c r="T238" s="64">
        <v>261.84</v>
      </c>
      <c r="U238" s="64">
        <v>3018.09</v>
      </c>
      <c r="V238" s="64">
        <v>1217.37</v>
      </c>
    </row>
    <row spans="1:22" ht="15" customHeight="1" x14ac:dyDescent="0.25" outlineLevel="0" r="239">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0.09975</v>
      </c>
      <c r="T239" s="64">
        <v>463.84</v>
      </c>
      <c r="U239" s="64">
        <v>5346.34</v>
      </c>
      <c r="V239" s="64">
        <v>0</v>
      </c>
    </row>
    <row spans="1:22" ht="15" customHeight="1" x14ac:dyDescent="0.25" outlineLevel="0" r="240">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0.09975</v>
      </c>
      <c r="T240" s="64">
        <v>569.82</v>
      </c>
      <c r="U240" s="64">
        <v>6567.95</v>
      </c>
      <c r="V240" s="64">
        <v>0</v>
      </c>
    </row>
    <row spans="1:22" ht="15" customHeight="1" x14ac:dyDescent="0.25" outlineLevel="0" r="241">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0.09975</v>
      </c>
      <c r="T241" s="64">
        <v>34.91</v>
      </c>
      <c r="U241" s="64">
        <v>402.41</v>
      </c>
      <c r="V241" s="64">
        <v>0</v>
      </c>
    </row>
    <row spans="1:22" ht="15" customHeight="1" x14ac:dyDescent="0.25" outlineLevel="0" r="242">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0.09975</v>
      </c>
      <c r="T242" s="64">
        <v>244.39</v>
      </c>
      <c r="U242" s="64">
        <v>2816.89</v>
      </c>
      <c r="V242" s="64">
        <v>0</v>
      </c>
    </row>
    <row spans="1:22" ht="15" customHeight="1" x14ac:dyDescent="0.25" outlineLevel="0" r="243">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0.09975</v>
      </c>
      <c r="T243" s="64">
        <v>453.86</v>
      </c>
      <c r="U243" s="64">
        <v>5231.36</v>
      </c>
      <c r="V243" s="64">
        <v>0</v>
      </c>
    </row>
    <row spans="1:22" ht="15" customHeight="1" x14ac:dyDescent="0.25" outlineLevel="0" r="244">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0.09975</v>
      </c>
      <c r="T244" s="64">
        <v>261.84</v>
      </c>
      <c r="U244" s="64">
        <v>3018.09</v>
      </c>
      <c r="V244" s="64">
        <v>0</v>
      </c>
    </row>
    <row spans="1:22" ht="15" customHeight="1" x14ac:dyDescent="0.25" outlineLevel="0" r="24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0.09975</v>
      </c>
      <c r="T245" s="64">
        <v>802.99</v>
      </c>
      <c r="U245" s="64">
        <v>9255.49</v>
      </c>
      <c r="V245" s="64">
        <v>0</v>
      </c>
    </row>
    <row spans="1:22" ht="15" customHeight="1" x14ac:dyDescent="0.25" outlineLevel="0" r="246">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0.09975</v>
      </c>
      <c r="T246" s="64">
        <v>157.11</v>
      </c>
      <c r="U246" s="64">
        <v>1810.86</v>
      </c>
      <c r="V246" s="64">
        <v>0</v>
      </c>
    </row>
    <row spans="1:22" ht="15" customHeight="1" x14ac:dyDescent="0.25" outlineLevel="0" r="247">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0.09975</v>
      </c>
      <c r="T247" s="64">
        <v>576.06</v>
      </c>
      <c r="U247" s="64">
        <v>6639.81</v>
      </c>
      <c r="V247" s="64">
        <v>0</v>
      </c>
    </row>
    <row spans="1:22" ht="15" customHeight="1" x14ac:dyDescent="0.25" outlineLevel="0" r="248">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0.09975</v>
      </c>
      <c r="T248" s="64">
        <v>209.48</v>
      </c>
      <c r="U248" s="64">
        <v>2414.48</v>
      </c>
      <c r="V248" s="64">
        <v>0</v>
      </c>
    </row>
    <row spans="1:22" ht="15" customHeight="1" x14ac:dyDescent="0.25" outlineLevel="0" r="249">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0.09975</v>
      </c>
      <c r="T249" s="64">
        <v>917.7</v>
      </c>
      <c r="U249" s="64">
        <v>10577.7</v>
      </c>
      <c r="V249" s="64">
        <v>0</v>
      </c>
    </row>
    <row spans="1:22" ht="15" customHeight="1" x14ac:dyDescent="0.25" outlineLevel="0" r="250">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0.09975</v>
      </c>
      <c r="T250" s="64">
        <v>462.59</v>
      </c>
      <c r="U250" s="64">
        <v>5331.97</v>
      </c>
      <c r="V250" s="64">
        <v>0</v>
      </c>
    </row>
    <row spans="1:22" ht="15" customHeight="1" x14ac:dyDescent="0.25" outlineLevel="0" r="251">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0.09975</v>
      </c>
      <c r="T251" s="64">
        <v>421.44</v>
      </c>
      <c r="U251" s="64">
        <v>4857.69</v>
      </c>
      <c r="V251" s="64">
        <v>0</v>
      </c>
    </row>
    <row spans="1:22" ht="15" customHeight="1" x14ac:dyDescent="0.25" outlineLevel="0" r="252">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0.09975</v>
      </c>
      <c r="T252" s="64">
        <v>392.77</v>
      </c>
      <c r="U252" s="64">
        <v>4527.15</v>
      </c>
      <c r="V252" s="64">
        <v>0</v>
      </c>
    </row>
    <row spans="1:22" ht="15" customHeight="1" x14ac:dyDescent="0.25" outlineLevel="0" r="253">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0.09975</v>
      </c>
      <c r="T253" s="64">
        <v>209.48</v>
      </c>
      <c r="U253" s="64">
        <v>2414.48</v>
      </c>
      <c r="V253" s="64">
        <v>0</v>
      </c>
    </row>
    <row spans="1:22" ht="15" customHeight="1" x14ac:dyDescent="0.25" outlineLevel="0" r="254">
      <c r="A254" s="92" t="s">
        <v>4690</v>
      </c>
      <c r="B254" s="63">
        <v>45598</v>
      </c>
      <c r="C254" s="66" t="s">
        <v>918</v>
      </c>
      <c r="D254" s="66" t="s">
        <v>513</v>
      </c>
      <c r="E254" s="65" t="s">
        <v>4701</v>
      </c>
      <c r="F254" s="65" t="s">
        <v>4234</v>
      </c>
      <c r="G254" s="65" t="s">
        <v>4702</v>
      </c>
      <c r="H254" s="65" t="s">
        <v>4703</v>
      </c>
      <c r="I254" s="121" t="s">
        <v>3677</v>
      </c>
      <c r="J254" s="64">
        <v>15925</v>
      </c>
      <c r="K254" s="65" t="s">
        <v>20</v>
      </c>
      <c r="L254" s="64">
        <v>0</v>
      </c>
      <c r="M254" s="65" t="s">
        <v>55</v>
      </c>
      <c r="N254" s="64">
        <v>0</v>
      </c>
      <c r="O254" s="65" t="s">
        <v>21</v>
      </c>
      <c r="P254" s="64">
        <v>0</v>
      </c>
      <c r="Q254" s="122">
        <v>0.05</v>
      </c>
      <c r="R254" s="64">
        <v>796.25</v>
      </c>
      <c r="S254" s="123">
        <v>0.09975</v>
      </c>
      <c r="T254" s="64">
        <v>1588.52</v>
      </c>
      <c r="U254" s="64">
        <v>18309.77</v>
      </c>
      <c r="V254" s="64">
        <v>0</v>
      </c>
    </row>
    <row spans="1:22" ht="15" customHeight="1" x14ac:dyDescent="0.25" outlineLevel="0" r="255">
      <c r="A255" s="92" t="s">
        <v>5142</v>
      </c>
      <c r="B255" s="63">
        <v>45612</v>
      </c>
      <c r="C255" s="66" t="inlineStr">
        <is>
          <t>C</t>
        </is>
      </c>
      <c r="D255" s="66" t="s">
        <v>1343</v>
      </c>
      <c r="E255" s="65" t="s">
        <v>5153</v>
      </c>
      <c r="F255" s="65" t="s">
        <v>5143</v>
      </c>
      <c r="G255" s="65" t="s">
        <v>5154</v>
      </c>
      <c r="H255" s="65" t="s">
        <v>5155</v>
      </c>
      <c r="I255" s="121"/>
      <c r="J255" s="64">
        <v>6650</v>
      </c>
      <c r="K255" s="65" t="s">
        <v>20</v>
      </c>
      <c r="L255" s="64">
        <v>0</v>
      </c>
      <c r="M255" s="65" t="s">
        <v>55</v>
      </c>
      <c r="N255" s="64">
        <v>0</v>
      </c>
      <c r="O255" s="65" t="s">
        <v>21</v>
      </c>
      <c r="P255" s="64">
        <v>0</v>
      </c>
      <c r="Q255" s="122">
        <v>0.05</v>
      </c>
      <c r="R255" s="64">
        <v>332.5</v>
      </c>
      <c r="S255" s="123">
        <v>0.09975</v>
      </c>
      <c r="T255" s="64">
        <v>663.34</v>
      </c>
      <c r="U255" s="64">
        <v>7645.84</v>
      </c>
      <c r="V255" s="64">
        <v>0</v>
      </c>
    </row>
    <row spans="1:22" ht="15" customHeight="1" x14ac:dyDescent="0.25" outlineLevel="0" r="256">
      <c r="A256" s="92" t="s">
        <v>5144</v>
      </c>
      <c r="B256" s="63">
        <v>45612</v>
      </c>
      <c r="C256" s="66" t="inlineStr">
        <is>
          <t>C</t>
        </is>
      </c>
      <c r="D256" s="66" t="s">
        <v>550</v>
      </c>
      <c r="E256" s="65" t="s">
        <v>5156</v>
      </c>
      <c r="F256" s="65" t="s">
        <v>4267</v>
      </c>
      <c r="G256" s="65" t="s">
        <v>5157</v>
      </c>
      <c r="H256" s="65" t="s">
        <v>5158</v>
      </c>
      <c r="I256" s="121" t="s">
        <v>5159</v>
      </c>
      <c r="J256" s="64">
        <v>437.5</v>
      </c>
      <c r="K256" s="65" t="s">
        <v>20</v>
      </c>
      <c r="L256" s="64">
        <v>0</v>
      </c>
      <c r="M256" s="65" t="s">
        <v>55</v>
      </c>
      <c r="N256" s="64">
        <v>0</v>
      </c>
      <c r="O256" s="65" t="s">
        <v>21</v>
      </c>
      <c r="P256" s="64">
        <v>0</v>
      </c>
      <c r="Q256" s="122">
        <v>0.05</v>
      </c>
      <c r="R256" s="64">
        <v>21.88</v>
      </c>
      <c r="S256" s="123">
        <v>0.09975</v>
      </c>
      <c r="T256" s="64">
        <v>43.64</v>
      </c>
      <c r="U256" s="64">
        <v>503.02</v>
      </c>
      <c r="V256" s="64">
        <v>0</v>
      </c>
    </row>
    <row spans="1:22" ht="15" customHeight="1" x14ac:dyDescent="0.25" outlineLevel="0" r="257">
      <c r="A257" s="92" t="s">
        <v>5145</v>
      </c>
      <c r="B257" s="63">
        <v>45612</v>
      </c>
      <c r="C257" s="66" t="inlineStr">
        <is>
          <t>C</t>
        </is>
      </c>
      <c r="D257" s="66" t="s">
        <v>778</v>
      </c>
      <c r="E257" s="65" t="s">
        <v>3266</v>
      </c>
      <c r="F257" s="65" t="s">
        <v>3261</v>
      </c>
      <c r="G257" s="65" t="s">
        <v>3267</v>
      </c>
      <c r="H257" s="65" t="s">
        <v>3268</v>
      </c>
      <c r="I257" s="121"/>
      <c r="J257" s="64">
        <v>2905</v>
      </c>
      <c r="K257" s="65" t="s">
        <v>20</v>
      </c>
      <c r="L257" s="64">
        <v>25</v>
      </c>
      <c r="M257" s="65" t="s">
        <v>55</v>
      </c>
      <c r="N257" s="64">
        <v>0</v>
      </c>
      <c r="O257" s="65" t="s">
        <v>21</v>
      </c>
      <c r="P257" s="64">
        <v>0</v>
      </c>
      <c r="Q257" s="122">
        <v>0.05</v>
      </c>
      <c r="R257" s="64">
        <v>146.5</v>
      </c>
      <c r="S257" s="123">
        <v>0.09975</v>
      </c>
      <c r="T257" s="64">
        <v>292.27</v>
      </c>
      <c r="U257" s="64">
        <v>3368.77</v>
      </c>
      <c r="V257" s="64">
        <v>0</v>
      </c>
    </row>
    <row spans="1:22" ht="15" customHeight="1" x14ac:dyDescent="0.25" outlineLevel="0" r="258">
      <c r="A258" s="92" t="s">
        <v>5146</v>
      </c>
      <c r="B258" s="63">
        <v>45612</v>
      </c>
      <c r="C258" s="66" t="inlineStr">
        <is>
          <t>C</t>
        </is>
      </c>
      <c r="D258" s="66" t="s">
        <v>557</v>
      </c>
      <c r="E258" s="65" t="s">
        <v>1906</v>
      </c>
      <c r="F258" s="65" t="s">
        <v>1864</v>
      </c>
      <c r="G258" s="65" t="s">
        <v>1907</v>
      </c>
      <c r="H258" s="65" t="s">
        <v>3269</v>
      </c>
      <c r="I258" s="121"/>
      <c r="J258" s="64">
        <v>10150</v>
      </c>
      <c r="K258" s="65" t="s">
        <v>20</v>
      </c>
      <c r="L258" s="64">
        <v>75</v>
      </c>
      <c r="M258" s="65" t="s">
        <v>55</v>
      </c>
      <c r="N258" s="64">
        <v>0</v>
      </c>
      <c r="O258" s="65" t="s">
        <v>21</v>
      </c>
      <c r="P258" s="64">
        <v>0</v>
      </c>
      <c r="Q258" s="122">
        <v>0.05</v>
      </c>
      <c r="R258" s="64">
        <v>511.25</v>
      </c>
      <c r="S258" s="123">
        <v>0.09975</v>
      </c>
      <c r="T258" s="64">
        <v>1019.94</v>
      </c>
      <c r="U258" s="64">
        <v>11756.19</v>
      </c>
      <c r="V258" s="64">
        <v>0</v>
      </c>
    </row>
    <row spans="1:22" ht="15" customHeight="1" x14ac:dyDescent="0.25" outlineLevel="0" r="259">
      <c r="A259" s="92" t="s">
        <v>5147</v>
      </c>
      <c r="B259" s="63">
        <v>45612</v>
      </c>
      <c r="C259" s="66" t="inlineStr">
        <is>
          <t>C</t>
        </is>
      </c>
      <c r="D259" s="66" t="s">
        <v>2694</v>
      </c>
      <c r="E259" s="65" t="s">
        <v>5160</v>
      </c>
      <c r="F259" s="65" t="s">
        <v>5148</v>
      </c>
      <c r="G259" s="65" t="s">
        <v>5161</v>
      </c>
      <c r="H259" s="65" t="s">
        <v>5162</v>
      </c>
      <c r="I259" s="121" t="s">
        <v>5163</v>
      </c>
      <c r="J259" s="64">
        <v>4375</v>
      </c>
      <c r="K259" s="65" t="s">
        <v>20</v>
      </c>
      <c r="L259" s="64">
        <v>0</v>
      </c>
      <c r="M259" s="65" t="s">
        <v>55</v>
      </c>
      <c r="N259" s="64">
        <v>0</v>
      </c>
      <c r="O259" s="65" t="s">
        <v>21</v>
      </c>
      <c r="P259" s="64">
        <v>0</v>
      </c>
      <c r="Q259" s="122">
        <v>0.05</v>
      </c>
      <c r="R259" s="64">
        <v>218.75</v>
      </c>
      <c r="S259" s="123">
        <v>0.09975</v>
      </c>
      <c r="T259" s="64">
        <v>436.41</v>
      </c>
      <c r="U259" s="64">
        <v>5030.16</v>
      </c>
      <c r="V259" s="64">
        <v>0</v>
      </c>
    </row>
    <row spans="1:22" ht="15" customHeight="1" x14ac:dyDescent="0.25" outlineLevel="0" r="260">
      <c r="A260" s="92" t="s">
        <v>5149</v>
      </c>
      <c r="B260" s="63">
        <v>45612</v>
      </c>
      <c r="C260" s="66" t="inlineStr">
        <is>
          <t>C</t>
        </is>
      </c>
      <c r="D260" s="66" t="s">
        <v>375</v>
      </c>
      <c r="E260" s="65" t="s">
        <v>3303</v>
      </c>
      <c r="F260" s="65" t="s">
        <v>3293</v>
      </c>
      <c r="G260" s="65" t="s">
        <v>3304</v>
      </c>
      <c r="H260" s="65" t="s">
        <v>3305</v>
      </c>
      <c r="I260" s="121"/>
      <c r="J260" s="64">
        <v>3675</v>
      </c>
      <c r="K260" s="65" t="s">
        <v>20</v>
      </c>
      <c r="L260" s="64">
        <v>0</v>
      </c>
      <c r="M260" s="65" t="s">
        <v>55</v>
      </c>
      <c r="N260" s="64">
        <v>0</v>
      </c>
      <c r="O260" s="65" t="s">
        <v>21</v>
      </c>
      <c r="P260" s="64">
        <v>0</v>
      </c>
      <c r="Q260" s="122">
        <v>0.05</v>
      </c>
      <c r="R260" s="64">
        <v>183.75</v>
      </c>
      <c r="S260" s="123">
        <v>0.09975</v>
      </c>
      <c r="T260" s="64">
        <v>366.58</v>
      </c>
      <c r="U260" s="64">
        <v>4225.33</v>
      </c>
      <c r="V260" s="64">
        <v>0</v>
      </c>
    </row>
    <row spans="1:22" ht="15" customHeight="1" x14ac:dyDescent="0.25" outlineLevel="0" r="261">
      <c r="A261" s="92" t="s">
        <v>5150</v>
      </c>
      <c r="B261" s="63">
        <v>45612</v>
      </c>
      <c r="C261" s="66" t="inlineStr">
        <is>
          <t>C</t>
        </is>
      </c>
      <c r="D261" s="66" t="s">
        <v>458</v>
      </c>
      <c r="E261" s="65" t="s">
        <v>3365</v>
      </c>
      <c r="F261" s="65" t="s">
        <v>3363</v>
      </c>
      <c r="G261" s="65" t="s">
        <v>3366</v>
      </c>
      <c r="H261" s="65" t="s">
        <v>3367</v>
      </c>
      <c r="I261" s="121"/>
      <c r="J261" s="64">
        <v>16100</v>
      </c>
      <c r="K261" s="65" t="s">
        <v>20</v>
      </c>
      <c r="L261" s="64">
        <v>50</v>
      </c>
      <c r="M261" s="65" t="s">
        <v>55</v>
      </c>
      <c r="N261" s="64">
        <v>0</v>
      </c>
      <c r="O261" s="65" t="s">
        <v>21</v>
      </c>
      <c r="P261" s="64">
        <v>0</v>
      </c>
      <c r="Q261" s="122">
        <v>0.05</v>
      </c>
      <c r="R261" s="64">
        <v>807.5</v>
      </c>
      <c r="S261" s="123">
        <v>0.09975</v>
      </c>
      <c r="T261" s="64">
        <v>1610.96</v>
      </c>
      <c r="U261" s="64">
        <v>18568.46</v>
      </c>
      <c r="V261" s="64">
        <v>0</v>
      </c>
    </row>
    <row spans="1:22" ht="15" customHeight="1" x14ac:dyDescent="0.25" outlineLevel="0" r="262">
      <c r="A262" s="92" t="s">
        <v>5151</v>
      </c>
      <c r="B262" s="63">
        <v>45612</v>
      </c>
      <c r="C262" s="66" t="inlineStr">
        <is>
          <t>C</t>
        </is>
      </c>
      <c r="D262" s="66" t="s">
        <v>555</v>
      </c>
      <c r="E262" s="65" t="s">
        <v>5164</v>
      </c>
      <c r="F262" s="65" t="s">
        <v>4272</v>
      </c>
      <c r="G262" s="65" t="s">
        <v>5165</v>
      </c>
      <c r="H262" s="65" t="s">
        <v>5166</v>
      </c>
      <c r="I262" s="121"/>
      <c r="J262" s="64">
        <v>5950</v>
      </c>
      <c r="K262" s="65" t="s">
        <v>20</v>
      </c>
      <c r="L262" s="64">
        <v>0</v>
      </c>
      <c r="M262" s="65" t="s">
        <v>55</v>
      </c>
      <c r="N262" s="64">
        <v>350</v>
      </c>
      <c r="O262" s="65" t="s">
        <v>21</v>
      </c>
      <c r="P262" s="64">
        <v>0</v>
      </c>
      <c r="Q262" s="122">
        <v>0.05</v>
      </c>
      <c r="R262" s="64">
        <v>315</v>
      </c>
      <c r="S262" s="123">
        <v>0.09975</v>
      </c>
      <c r="T262" s="64">
        <v>628.43</v>
      </c>
      <c r="U262" s="64">
        <v>7243.43</v>
      </c>
      <c r="V262" s="64">
        <v>0</v>
      </c>
    </row>
    <row spans="1:22" ht="15" customHeight="1" x14ac:dyDescent="0.25" outlineLevel="0" r="263">
      <c r="A263" s="92" t="s">
        <v>5567</v>
      </c>
      <c r="B263" s="63">
        <v>45612</v>
      </c>
      <c r="C263" s="66" t="inlineStr">
        <is>
          <t>C</t>
        </is>
      </c>
      <c r="D263" s="66" t="s">
        <v>318</v>
      </c>
      <c r="E263" s="65" t="s">
        <v>5569</v>
      </c>
      <c r="F263" s="65" t="s">
        <v>5568</v>
      </c>
      <c r="G263" s="65" t="s">
        <v>5570</v>
      </c>
      <c r="H263" s="65" t="s">
        <v>5571</v>
      </c>
      <c r="I263" s="121"/>
      <c r="J263" s="64">
        <v>525</v>
      </c>
      <c r="K263" s="65" t="s">
        <v>20</v>
      </c>
      <c r="L263" s="64">
        <v>0</v>
      </c>
      <c r="M263" s="65" t="s">
        <v>55</v>
      </c>
      <c r="N263" s="64">
        <v>0</v>
      </c>
      <c r="O263" s="65" t="s">
        <v>21</v>
      </c>
      <c r="P263" s="64">
        <v>0</v>
      </c>
      <c r="Q263" s="122">
        <v>0.05</v>
      </c>
      <c r="R263" s="64">
        <v>26.25</v>
      </c>
      <c r="S263" s="123">
        <v>0.09975</v>
      </c>
      <c r="T263" s="64">
        <v>52.37</v>
      </c>
      <c r="U263" s="64">
        <v>603.62</v>
      </c>
      <c r="V263" s="64">
        <v>0</v>
      </c>
    </row>
    <row outlineLevel="0" r="264">
      <c r="A264" s="12" t="inlineStr">
        <is>
          <t>24-24618</t>
        </is>
      </c>
      <c r="B264" s="2">
        <v>45612</v>
      </c>
      <c r="C264" s="12" t="inlineStr">
        <is>
          <t>C</t>
        </is>
      </c>
      <c r="D264" s="12" t="inlineStr">
        <is>
          <t>1350</t>
        </is>
      </c>
      <c r="E264" s="12" t="inlineStr">
        <is>
          <t>Kariane Paradis</t>
        </is>
      </c>
      <c r="F264" s="12" t="inlineStr">
        <is>
          <t>Acier Altitube Inc.</t>
        </is>
      </c>
      <c r="G264" s="12" t="inlineStr">
        <is>
          <t>2555 avenue Francis-Hughes</t>
        </is>
      </c>
      <c r="H264" s="12" t="inlineStr">
        <is>
          <t>Laval, Québec, H7S 2H7</t>
        </is>
      </c>
      <c r="J264" s="48">
        <v>8225</v>
      </c>
      <c r="K264" s="12" t="inlineStr">
        <is>
          <t>Frais de poste</t>
        </is>
      </c>
      <c r="L264" s="48">
        <v>0</v>
      </c>
      <c r="M264" s="12" t="inlineStr">
        <is>
          <t>Frais d'expert en taxes</t>
        </is>
      </c>
      <c r="N264" s="48">
        <v>0</v>
      </c>
      <c r="O264" s="12" t="inlineStr">
        <is>
          <t>Autres frais</t>
        </is>
      </c>
      <c r="P264" s="48">
        <v>0</v>
      </c>
      <c r="Q264" s="12">
        <v>0.05</v>
      </c>
      <c r="R264" s="48">
        <v>411.25</v>
      </c>
      <c r="S264" s="12">
        <v>0.09975</v>
      </c>
      <c r="T264" s="48">
        <v>820.44</v>
      </c>
      <c r="U264" s="48">
        <v>9456.69</v>
      </c>
      <c r="V264" s="48">
        <v>0</v>
      </c>
    </row>
    <row outlineLevel="0" r="265">
      <c r="A265" s="12" t="inlineStr">
        <is>
          <t>24-24619</t>
        </is>
      </c>
      <c r="B265" s="2">
        <v>45612</v>
      </c>
      <c r="C265" s="12" t="inlineStr">
        <is>
          <t>C</t>
        </is>
      </c>
      <c r="D265" s="12" t="inlineStr">
        <is>
          <t>1292</t>
        </is>
      </c>
      <c r="E265" s="12" t="inlineStr">
        <is>
          <t>François Hamel</t>
        </is>
      </c>
      <c r="F265" s="12" t="inlineStr">
        <is>
          <t>Assurancia Inc.</t>
        </is>
      </c>
      <c r="G265" s="12" t="inlineStr">
        <is>
          <t>6645 boul. Henri-Bourassa</t>
        </is>
      </c>
      <c r="H265" s="12" t="inlineStr">
        <is>
          <t>Québec, Québec, G1H 3C4</t>
        </is>
      </c>
      <c r="J265" s="48">
        <v>2800</v>
      </c>
      <c r="K265" s="12" t="inlineStr">
        <is>
          <t>Frais de poste</t>
        </is>
      </c>
      <c r="L265" s="48">
        <v>0</v>
      </c>
      <c r="M265" s="12" t="inlineStr">
        <is>
          <t>Frais d'expert en taxes</t>
        </is>
      </c>
      <c r="N265" s="48">
        <v>0</v>
      </c>
      <c r="O265" s="12" t="inlineStr">
        <is>
          <t>Autres frais</t>
        </is>
      </c>
      <c r="P265" s="48">
        <v>0</v>
      </c>
      <c r="Q265" s="12">
        <v>0.05</v>
      </c>
      <c r="R265" s="48">
        <v>140</v>
      </c>
      <c r="S265" s="12">
        <v>0.09975</v>
      </c>
      <c r="T265" s="48">
        <v>279.3</v>
      </c>
      <c r="U265" s="48">
        <v>3219.3</v>
      </c>
      <c r="V265" s="48">
        <v>0</v>
      </c>
    </row>
    <row outlineLevel="0" r="266">
      <c r="A266" s="12" t="inlineStr">
        <is>
          <t>24-24620</t>
        </is>
      </c>
      <c r="B266" s="2">
        <v>45612</v>
      </c>
      <c r="C266" s="12" t="inlineStr">
        <is>
          <t>C</t>
        </is>
      </c>
      <c r="D266" s="12" t="inlineStr">
        <is>
          <t>1055</t>
        </is>
      </c>
      <c r="E266" s="12" t="inlineStr">
        <is>
          <t>Yvan Malouin</t>
        </is>
      </c>
      <c r="F266" s="12" t="inlineStr">
        <is>
          <t>Bernard Ducharme Assurances Inc.</t>
        </is>
      </c>
      <c r="G266" s="12" t="inlineStr">
        <is>
          <t>4775 boul. Laurier Ouest</t>
        </is>
      </c>
      <c r="H266" s="12" t="inlineStr">
        <is>
          <t>Saint-Hyacinthe, Québec, J2S 3V3</t>
        </is>
      </c>
      <c r="J266" s="48">
        <v>5775</v>
      </c>
      <c r="K266" s="12" t="inlineStr">
        <is>
          <t>Frais de poste</t>
        </is>
      </c>
      <c r="L266" s="48">
        <v>0</v>
      </c>
      <c r="M266" s="12" t="inlineStr">
        <is>
          <t>Frais d'expert en taxes</t>
        </is>
      </c>
      <c r="N266" s="48">
        <v>0</v>
      </c>
      <c r="O266" s="12" t="inlineStr">
        <is>
          <t>Autres frais</t>
        </is>
      </c>
      <c r="P266" s="48">
        <v>0</v>
      </c>
      <c r="Q266" s="12">
        <v>0.05</v>
      </c>
      <c r="R266" s="48">
        <v>288.75</v>
      </c>
      <c r="S266" s="12">
        <v>0.09975</v>
      </c>
      <c r="T266" s="48">
        <v>576.06</v>
      </c>
      <c r="U266" s="48">
        <v>6639.81</v>
      </c>
      <c r="V266" s="48">
        <v>0</v>
      </c>
    </row>
    <row outlineLevel="0" r="267">
      <c r="A267" s="12" t="inlineStr">
        <is>
          <t>24-24621</t>
        </is>
      </c>
      <c r="B267" s="2">
        <v>45612</v>
      </c>
      <c r="C267" s="12" t="inlineStr">
        <is>
          <t>C</t>
        </is>
      </c>
      <c r="D267" s="12" t="inlineStr">
        <is>
          <t>1744</t>
        </is>
      </c>
      <c r="E267" s="12" t="inlineStr">
        <is>
          <t>Nicolas Desflammes</t>
        </is>
      </c>
      <c r="F267" s="12" t="inlineStr">
        <is>
          <t>Centre Canin Laka Inc.</t>
        </is>
      </c>
      <c r="G267" s="12" t="inlineStr">
        <is>
          <t>494 Chemin Bella-Vista</t>
        </is>
      </c>
      <c r="H267" s="12" t="inlineStr">
        <is>
          <t>Saint-Basile-le-Grand, Québec, J3N 0C9</t>
        </is>
      </c>
      <c r="J267" s="48">
        <v>7787.5</v>
      </c>
      <c r="K267" s="12" t="inlineStr">
        <is>
          <t>Frais de poste</t>
        </is>
      </c>
      <c r="L267" s="48">
        <v>75</v>
      </c>
      <c r="M267" s="12" t="inlineStr">
        <is>
          <t>Frais d'expert en taxes</t>
        </is>
      </c>
      <c r="N267" s="48">
        <v>0</v>
      </c>
      <c r="O267" s="12" t="inlineStr">
        <is>
          <t>Autres frais</t>
        </is>
      </c>
      <c r="P267" s="48">
        <v>0</v>
      </c>
      <c r="Q267" s="12">
        <v>0.05</v>
      </c>
      <c r="R267" s="48">
        <v>393.13</v>
      </c>
      <c r="S267" s="12">
        <v>0.09975</v>
      </c>
      <c r="T267" s="48">
        <v>784.28</v>
      </c>
      <c r="U267" s="48">
        <v>9039.91</v>
      </c>
      <c r="V267" s="48">
        <v>0</v>
      </c>
    </row>
    <row outlineLevel="0" r="268">
      <c r="A268" s="12" t="inlineStr">
        <is>
          <t>24-24622</t>
        </is>
      </c>
      <c r="B268" s="2">
        <v>45612</v>
      </c>
      <c r="C268" s="12" t="inlineStr">
        <is>
          <t>C</t>
        </is>
      </c>
      <c r="D268" s="12" t="inlineStr">
        <is>
          <t>1759</t>
        </is>
      </c>
      <c r="E268" s="12" t="inlineStr">
        <is>
          <t>France Morin</t>
        </is>
      </c>
      <c r="F268" s="12" t="inlineStr">
        <is>
          <t>France Morin CPA</t>
        </is>
      </c>
      <c r="G268" s="12" t="inlineStr">
        <is>
          <t>40 Chemin du Lac Alphonse</t>
        </is>
      </c>
      <c r="H268" s="12" t="inlineStr">
        <is>
          <t>Lac Minerve, Québec, J0T 1S0</t>
        </is>
      </c>
      <c r="J268" s="48">
        <v>1225</v>
      </c>
      <c r="K268" s="12" t="inlineStr">
        <is>
          <t>Frais de poste</t>
        </is>
      </c>
      <c r="L268" s="48">
        <v>0</v>
      </c>
      <c r="M268" s="12" t="inlineStr">
        <is>
          <t>Frais d'expert en taxes</t>
        </is>
      </c>
      <c r="N268" s="48">
        <v>0</v>
      </c>
      <c r="O268" s="12" t="inlineStr">
        <is>
          <t>Autres frais</t>
        </is>
      </c>
      <c r="P268" s="48">
        <v>0</v>
      </c>
      <c r="Q268" s="12">
        <v>0.05</v>
      </c>
      <c r="R268" s="48">
        <v>61.25</v>
      </c>
      <c r="S268" s="12">
        <v>0.09975</v>
      </c>
      <c r="T268" s="48">
        <v>122.19</v>
      </c>
      <c r="U268" s="48">
        <v>1408.44</v>
      </c>
      <c r="V268" s="48">
        <v>0</v>
      </c>
    </row>
    <row outlineLevel="0" r="269">
      <c r="A269" s="12" t="inlineStr">
        <is>
          <t>24-24623</t>
        </is>
      </c>
      <c r="B269" s="2">
        <v>45612</v>
      </c>
      <c r="C269" s="12" t="inlineStr">
        <is>
          <t>C</t>
        </is>
      </c>
      <c r="D269" s="12" t="inlineStr">
        <is>
          <t>1648</t>
        </is>
      </c>
      <c r="E269" s="12" t="inlineStr">
        <is>
          <t>Mélanie Mataix</t>
        </is>
      </c>
      <c r="F269" s="12" t="inlineStr">
        <is>
          <t>Frimasco Inc.</t>
        </is>
      </c>
      <c r="G269" s="12" t="inlineStr">
        <is>
          <t>80 rue Arboit</t>
        </is>
      </c>
      <c r="H269" s="12" t="inlineStr">
        <is>
          <t>L'Assomption, Québec, J5W 4P5</t>
        </is>
      </c>
      <c r="J269" s="48">
        <v>262.5</v>
      </c>
      <c r="K269" s="12" t="inlineStr">
        <is>
          <t>Frais de poste</t>
        </is>
      </c>
      <c r="L269" s="48">
        <v>0</v>
      </c>
      <c r="M269" s="12" t="inlineStr">
        <is>
          <t>Frais d'expert en taxes</t>
        </is>
      </c>
      <c r="N269" s="48">
        <v>0</v>
      </c>
      <c r="O269" s="12" t="inlineStr">
        <is>
          <t>Autres frais</t>
        </is>
      </c>
      <c r="P269" s="48">
        <v>0</v>
      </c>
      <c r="Q269" s="12">
        <v>0.05</v>
      </c>
      <c r="R269" s="48">
        <v>13.13</v>
      </c>
      <c r="S269" s="12">
        <v>0.09975</v>
      </c>
      <c r="T269" s="48">
        <v>26.18</v>
      </c>
      <c r="U269" s="48">
        <v>301.81</v>
      </c>
      <c r="V269" s="48">
        <v>0</v>
      </c>
    </row>
    <row outlineLevel="0" r="270">
      <c r="A270" s="12" t="inlineStr">
        <is>
          <t>24-24624</t>
        </is>
      </c>
      <c r="B270" s="2">
        <v>45612</v>
      </c>
      <c r="C270" s="12" t="inlineStr">
        <is>
          <t>C</t>
        </is>
      </c>
      <c r="D270" s="12" t="inlineStr">
        <is>
          <t>1695</t>
        </is>
      </c>
      <c r="E270" s="12" t="inlineStr">
        <is>
          <t>Denis Boisclair</t>
        </is>
      </c>
      <c r="F270" s="12" t="inlineStr">
        <is>
          <t>Garage Denis Boisclair Inc.</t>
        </is>
      </c>
      <c r="G270" s="12" t="inlineStr">
        <is>
          <t>715 rue Notre-Dame</t>
        </is>
      </c>
      <c r="H270" s="12" t="inlineStr">
        <is>
          <t>Saint-Sulpice, Québec, J5W 3X1</t>
        </is>
      </c>
      <c r="J270" s="48">
        <v>1750</v>
      </c>
      <c r="K270" s="12" t="inlineStr">
        <is>
          <t>Frais de poste</t>
        </is>
      </c>
      <c r="L270" s="48">
        <v>0</v>
      </c>
      <c r="M270" s="12" t="inlineStr">
        <is>
          <t>Frais d'expert en taxes</t>
        </is>
      </c>
      <c r="N270" s="48">
        <v>0</v>
      </c>
      <c r="O270" s="12" t="inlineStr">
        <is>
          <t>Autres frais</t>
        </is>
      </c>
      <c r="P270" s="48">
        <v>0</v>
      </c>
      <c r="Q270" s="12">
        <v>0.05</v>
      </c>
      <c r="R270" s="48">
        <v>87.5</v>
      </c>
      <c r="S270" s="12">
        <v>0.09975</v>
      </c>
      <c r="T270" s="48">
        <v>174.56</v>
      </c>
      <c r="U270" s="48">
        <v>2012.06</v>
      </c>
      <c r="V270" s="48">
        <v>0</v>
      </c>
    </row>
    <row outlineLevel="0" r="271">
      <c r="A271" s="12" t="inlineStr">
        <is>
          <t>24-24625</t>
        </is>
      </c>
      <c r="B271" s="2">
        <v>45612</v>
      </c>
      <c r="C271" s="12" t="inlineStr">
        <is>
          <t>C</t>
        </is>
      </c>
      <c r="D271" s="12" t="inlineStr">
        <is>
          <t>1142</t>
        </is>
      </c>
      <c r="E271" s="12" t="inlineStr">
        <is>
          <t>Nathalie Brient</t>
        </is>
      </c>
      <c r="F271" s="12" t="inlineStr">
        <is>
          <t>Gestion L'Anneau Inc.</t>
        </is>
      </c>
      <c r="G271" s="12" t="inlineStr">
        <is>
          <t>190 Chemin Saint-François-Xavier</t>
        </is>
      </c>
      <c r="H271" s="12" t="inlineStr">
        <is>
          <t>Delson, Québec, 1142</t>
        </is>
      </c>
      <c r="J271" s="48">
        <v>31062.5</v>
      </c>
      <c r="K271" s="12" t="inlineStr">
        <is>
          <t>Frais de poste</t>
        </is>
      </c>
      <c r="L271" s="48">
        <v>0</v>
      </c>
      <c r="M271" s="12" t="inlineStr">
        <is>
          <t>Frais d'expert en taxes</t>
        </is>
      </c>
      <c r="N271" s="48">
        <v>0</v>
      </c>
      <c r="O271" s="12" t="inlineStr">
        <is>
          <t>Autres frais</t>
        </is>
      </c>
      <c r="P271" s="48">
        <v>0</v>
      </c>
      <c r="Q271" s="12">
        <v>0.05</v>
      </c>
      <c r="R271" s="48">
        <v>1553.13</v>
      </c>
      <c r="S271" s="12">
        <v>0.09975</v>
      </c>
      <c r="T271" s="48">
        <v>3098.48</v>
      </c>
      <c r="U271" s="48">
        <v>35714.11</v>
      </c>
      <c r="V271" s="48">
        <v>0</v>
      </c>
    </row>
    <row outlineLevel="0" r="272">
      <c r="A272" s="12" t="inlineStr">
        <is>
          <t>24-24626</t>
        </is>
      </c>
      <c r="B272" s="2">
        <v>45612</v>
      </c>
      <c r="C272" s="12" t="inlineStr">
        <is>
          <t>C</t>
        </is>
      </c>
      <c r="D272" s="12" t="inlineStr">
        <is>
          <t>1099</t>
        </is>
      </c>
      <c r="E272" s="12" t="inlineStr">
        <is>
          <t>Marie-Hélène Gravel</t>
        </is>
      </c>
      <c r="F272" s="12" t="inlineStr">
        <is>
          <t>Gravel et Associés Inc.</t>
        </is>
      </c>
      <c r="G272" s="12" t="inlineStr">
        <is>
          <t>1531 Notre-Dame</t>
        </is>
      </c>
      <c r="H272" s="12" t="inlineStr">
        <is>
          <t>Lavaltrie, Québec, J5T 1S1</t>
        </is>
      </c>
      <c r="J272" s="48">
        <v>175</v>
      </c>
      <c r="K272" s="12" t="inlineStr">
        <is>
          <t>Frais de poste</t>
        </is>
      </c>
      <c r="L272" s="48">
        <v>0</v>
      </c>
      <c r="M272" s="12" t="inlineStr">
        <is>
          <t>Frais d'expert en taxes</t>
        </is>
      </c>
      <c r="N272" s="48">
        <v>0</v>
      </c>
      <c r="O272" s="12" t="inlineStr">
        <is>
          <t>Autres frais</t>
        </is>
      </c>
      <c r="P272" s="48">
        <v>0</v>
      </c>
      <c r="Q272" s="12">
        <v>0.05</v>
      </c>
      <c r="R272" s="48">
        <v>8.75</v>
      </c>
      <c r="S272" s="12">
        <v>0.09975</v>
      </c>
      <c r="T272" s="48">
        <v>17.46</v>
      </c>
      <c r="U272" s="48">
        <v>201.21</v>
      </c>
      <c r="V272" s="48">
        <v>0</v>
      </c>
    </row>
    <row outlineLevel="0" r="273">
      <c r="A273" s="12" t="inlineStr">
        <is>
          <t>24-24627</t>
        </is>
      </c>
      <c r="B273" s="2">
        <v>45612</v>
      </c>
      <c r="C273" s="12" t="inlineStr">
        <is>
          <t>C</t>
        </is>
      </c>
      <c r="D273" s="12" t="inlineStr">
        <is>
          <t>1541</t>
        </is>
      </c>
      <c r="E273" s="12" t="inlineStr">
        <is>
          <t>François Tessier</t>
        </is>
      </c>
      <c r="F273" s="12" t="inlineStr">
        <is>
          <t>Groupe Teltech Inc.</t>
        </is>
      </c>
      <c r="G273" s="12" t="inlineStr">
        <is>
          <t>345D rue Marion</t>
        </is>
      </c>
      <c r="H273" s="12" t="inlineStr">
        <is>
          <t>Repentigny, Québec, J5Z 4W8</t>
        </is>
      </c>
      <c r="J273" s="48">
        <v>5950</v>
      </c>
      <c r="K273" s="12" t="inlineStr">
        <is>
          <t>Frais de poste</t>
        </is>
      </c>
      <c r="L273" s="48">
        <v>0</v>
      </c>
      <c r="M273" s="12" t="inlineStr">
        <is>
          <t>Frais d'expert en taxes</t>
        </is>
      </c>
      <c r="N273" s="48">
        <v>0</v>
      </c>
      <c r="O273" s="12" t="inlineStr">
        <is>
          <t>Autres frais</t>
        </is>
      </c>
      <c r="P273" s="48">
        <v>0</v>
      </c>
      <c r="Q273" s="12">
        <v>0.05</v>
      </c>
      <c r="R273" s="48">
        <v>297.5</v>
      </c>
      <c r="S273" s="12">
        <v>0.09975</v>
      </c>
      <c r="T273" s="48">
        <v>593.51</v>
      </c>
      <c r="U273" s="48">
        <v>6841.01</v>
      </c>
      <c r="V273" s="48">
        <v>0</v>
      </c>
    </row>
    <row outlineLevel="0" r="274">
      <c r="A274" s="12" t="inlineStr">
        <is>
          <t>24-24628</t>
        </is>
      </c>
      <c r="B274" s="2">
        <v>45612</v>
      </c>
      <c r="C274" s="12" t="inlineStr">
        <is>
          <t>C</t>
        </is>
      </c>
      <c r="D274" s="12" t="inlineStr">
        <is>
          <t>1807</t>
        </is>
      </c>
      <c r="E274" s="12" t="inlineStr">
        <is>
          <t>Caroline Chaput</t>
        </is>
      </c>
      <c r="F274" s="12" t="inlineStr">
        <is>
          <t>Immeubles Marklin C2 Inc.</t>
        </is>
      </c>
      <c r="G274" s="12" t="inlineStr">
        <is>
          <t>9 rue Saint-Pierre</t>
        </is>
      </c>
      <c r="H274" s="12" t="inlineStr">
        <is>
          <t>Saint-Constant, Québec , J5A 1A1</t>
        </is>
      </c>
      <c r="J274" s="48">
        <v>700</v>
      </c>
      <c r="K274" s="12" t="inlineStr">
        <is>
          <t>Frais de poste</t>
        </is>
      </c>
      <c r="L274" s="48">
        <v>0</v>
      </c>
      <c r="M274" s="12" t="inlineStr">
        <is>
          <t>Frais d'expert en taxes</t>
        </is>
      </c>
      <c r="N274" s="48">
        <v>0</v>
      </c>
      <c r="O274" s="12" t="inlineStr">
        <is>
          <t>Autres frais</t>
        </is>
      </c>
      <c r="P274" s="48">
        <v>0</v>
      </c>
      <c r="Q274" s="12">
        <v>0.05</v>
      </c>
      <c r="R274" s="48">
        <v>35</v>
      </c>
      <c r="S274" s="12">
        <v>0.09975</v>
      </c>
      <c r="T274" s="48">
        <v>69.83</v>
      </c>
      <c r="U274" s="48">
        <v>804.83</v>
      </c>
      <c r="V274" s="48">
        <v>0</v>
      </c>
    </row>
    <row outlineLevel="0" r="275">
      <c r="A275" s="12" t="inlineStr">
        <is>
          <t>24-24629</t>
        </is>
      </c>
      <c r="B275" s="2">
        <v>45612</v>
      </c>
      <c r="C275" s="12" t="inlineStr">
        <is>
          <t>C</t>
        </is>
      </c>
      <c r="D275" s="12" t="inlineStr">
        <is>
          <t>1478</t>
        </is>
      </c>
      <c r="E275" s="12" t="inlineStr">
        <is>
          <t>Jonathan Forget</t>
        </is>
      </c>
      <c r="F275" s="12" t="inlineStr">
        <is>
          <t>Iso Énergie Inc.</t>
        </is>
      </c>
      <c r="G275" s="12" t="inlineStr">
        <is>
          <t>A-65 rue Arboit</t>
        </is>
      </c>
      <c r="H275" s="12" t="inlineStr">
        <is>
          <t>L'Assomption, Québec, J5W 4P3</t>
        </is>
      </c>
      <c r="J275" s="48">
        <v>437.5</v>
      </c>
      <c r="K275" s="12" t="inlineStr">
        <is>
          <t>Frais de poste</t>
        </is>
      </c>
      <c r="L275" s="48">
        <v>0</v>
      </c>
      <c r="M275" s="12" t="inlineStr">
        <is>
          <t>Frais d'expert en taxes</t>
        </is>
      </c>
      <c r="N275" s="48">
        <v>0</v>
      </c>
      <c r="O275" s="12" t="inlineStr">
        <is>
          <t>Autres frais</t>
        </is>
      </c>
      <c r="P275" s="48">
        <v>0</v>
      </c>
      <c r="Q275" s="12">
        <v>0.05</v>
      </c>
      <c r="R275" s="48">
        <v>21.88</v>
      </c>
      <c r="S275" s="12">
        <v>0.09975</v>
      </c>
      <c r="T275" s="48">
        <v>43.64</v>
      </c>
      <c r="U275" s="48">
        <v>503.02</v>
      </c>
      <c r="V275" s="48">
        <v>0</v>
      </c>
    </row>
    <row outlineLevel="0" r="276">
      <c r="A276" s="12" t="inlineStr">
        <is>
          <t>24-24630</t>
        </is>
      </c>
      <c r="B276" s="2">
        <v>45612</v>
      </c>
      <c r="C276" s="12" t="inlineStr">
        <is>
          <t>C</t>
        </is>
      </c>
      <c r="D276" s="12" t="inlineStr">
        <is>
          <t>1731</t>
        </is>
      </c>
      <c r="E276" s="12" t="inlineStr">
        <is>
          <t>Francis Bélanger</t>
        </is>
      </c>
      <c r="F276" s="12" t="inlineStr">
        <is>
          <t>Les Toitures C.B.C. Inc.</t>
        </is>
      </c>
      <c r="G276" s="12" t="inlineStr">
        <is>
          <t>1100 rue des Cheminots</t>
        </is>
      </c>
      <c r="H276" s="12" t="inlineStr">
        <is>
          <t>Terrebonne, Québec, J6W 6M2</t>
        </is>
      </c>
      <c r="J276" s="48">
        <v>1750</v>
      </c>
      <c r="K276" s="12" t="inlineStr">
        <is>
          <t>Frais de poste</t>
        </is>
      </c>
      <c r="L276" s="48">
        <v>0</v>
      </c>
      <c r="M276" s="12" t="inlineStr">
        <is>
          <t>Frais d'expert en taxes</t>
        </is>
      </c>
      <c r="N276" s="48">
        <v>0</v>
      </c>
      <c r="O276" s="12" t="inlineStr">
        <is>
          <t>Autres frais</t>
        </is>
      </c>
      <c r="P276" s="48">
        <v>0</v>
      </c>
      <c r="Q276" s="12">
        <v>0.05</v>
      </c>
      <c r="R276" s="48">
        <v>87.5</v>
      </c>
      <c r="S276" s="12">
        <v>0.09975</v>
      </c>
      <c r="T276" s="48">
        <v>174.56</v>
      </c>
      <c r="U276" s="48">
        <v>2012.06</v>
      </c>
      <c r="V276" s="48">
        <v>0</v>
      </c>
    </row>
    <row outlineLevel="0" r="277">
      <c r="A277" s="12" t="inlineStr">
        <is>
          <t>24-24631</t>
        </is>
      </c>
      <c r="B277" s="2">
        <v>45612</v>
      </c>
      <c r="C277" s="12" t="inlineStr">
        <is>
          <t>C</t>
        </is>
      </c>
      <c r="D277" s="12" t="inlineStr">
        <is>
          <t>1675</t>
        </is>
      </c>
      <c r="E277" s="12" t="inlineStr">
        <is>
          <t>Alain Lanthier</t>
        </is>
      </c>
      <c r="F277" s="12" t="inlineStr">
        <is>
          <t>Les entreprises Lanthier et Papineau Inc.</t>
        </is>
      </c>
      <c r="G277" s="12" t="inlineStr">
        <is>
          <t>166 rue Sainte-Marie</t>
        </is>
      </c>
      <c r="H277" s="12" t="inlineStr">
        <is>
          <t>Charlemagne, Québec, J5Z 3G8</t>
        </is>
      </c>
      <c r="J277" s="48">
        <v>26775</v>
      </c>
      <c r="K277" s="12" t="inlineStr">
        <is>
          <t>Frais de poste</t>
        </is>
      </c>
      <c r="L277" s="48">
        <v>0</v>
      </c>
      <c r="M277" s="12" t="inlineStr">
        <is>
          <t>Frais d'expert en taxes</t>
        </is>
      </c>
      <c r="N277" s="48">
        <v>0</v>
      </c>
      <c r="O277" s="12" t="inlineStr">
        <is>
          <t>Autres frais</t>
        </is>
      </c>
      <c r="P277" s="48">
        <v>0</v>
      </c>
      <c r="Q277" s="12">
        <v>0.05</v>
      </c>
      <c r="R277" s="48">
        <v>1338.75</v>
      </c>
      <c r="S277" s="12">
        <v>0.09975</v>
      </c>
      <c r="T277" s="48">
        <v>2670.81</v>
      </c>
      <c r="U277" s="48">
        <v>30784.56</v>
      </c>
      <c r="V277" s="48">
        <v>0</v>
      </c>
    </row>
    <row outlineLevel="0" r="278">
      <c r="A278" s="12" t="inlineStr">
        <is>
          <t>24-24632</t>
        </is>
      </c>
      <c r="B278" s="2">
        <v>45612</v>
      </c>
      <c r="C278" s="12" t="inlineStr">
        <is>
          <t>C</t>
        </is>
      </c>
      <c r="D278" s="12" t="inlineStr">
        <is>
          <t>1289</t>
        </is>
      </c>
      <c r="E278" s="12" t="inlineStr">
        <is>
          <t>Yanic Belval</t>
        </is>
      </c>
      <c r="F278" s="12" t="inlineStr">
        <is>
          <t>Les entreprises P. Marion Inc.</t>
        </is>
      </c>
      <c r="G278" s="12" t="inlineStr">
        <is>
          <t>2636 rang Saint-Jacques</t>
        </is>
      </c>
      <c r="H278" s="12" t="inlineStr">
        <is>
          <t>Saint-Jacques, Québec, J0K 2R0</t>
        </is>
      </c>
      <c r="J278" s="48">
        <v>525</v>
      </c>
      <c r="K278" s="12" t="inlineStr">
        <is>
          <t>Frais de poste</t>
        </is>
      </c>
      <c r="L278" s="48">
        <v>0</v>
      </c>
      <c r="M278" s="12" t="inlineStr">
        <is>
          <t>Frais d'expert en taxes</t>
        </is>
      </c>
      <c r="N278" s="48">
        <v>0</v>
      </c>
      <c r="O278" s="12" t="inlineStr">
        <is>
          <t>Autres frais</t>
        </is>
      </c>
      <c r="P278" s="48">
        <v>0</v>
      </c>
      <c r="Q278" s="12">
        <v>0.05</v>
      </c>
      <c r="R278" s="48">
        <v>26.25</v>
      </c>
      <c r="S278" s="12">
        <v>0.09975</v>
      </c>
      <c r="T278" s="48">
        <v>52.37</v>
      </c>
      <c r="U278" s="48">
        <v>603.62</v>
      </c>
      <c r="V278" s="48">
        <v>0</v>
      </c>
    </row>
    <row outlineLevel="0" r="279">
      <c r="A279" s="12" t="inlineStr">
        <is>
          <t>24-24633</t>
        </is>
      </c>
      <c r="B279" s="2">
        <v>45612</v>
      </c>
      <c r="C279" s="12" t="inlineStr">
        <is>
          <t>C</t>
        </is>
      </c>
      <c r="D279" s="12" t="inlineStr">
        <is>
          <t>1768</t>
        </is>
      </c>
      <c r="E279" s="12" t="inlineStr">
        <is>
          <t>Reynald Goulet</t>
        </is>
      </c>
      <c r="F279" s="12" t="inlineStr">
        <is>
          <t>Les Éditions Reynald Goulet Inc.</t>
        </is>
      </c>
      <c r="G279" s="12" t="inlineStr">
        <is>
          <t>40 rue Mireault</t>
        </is>
      </c>
      <c r="H279" s="12" t="inlineStr">
        <is>
          <t>Repentigny, Québec, J6A 1M1</t>
        </is>
      </c>
      <c r="J279" s="48">
        <v>8312.5</v>
      </c>
      <c r="K279" s="12" t="inlineStr">
        <is>
          <t>Frais de poste</t>
        </is>
      </c>
      <c r="L279" s="48">
        <v>50</v>
      </c>
      <c r="M279" s="12" t="inlineStr">
        <is>
          <t>Frais d'expert en taxes</t>
        </is>
      </c>
      <c r="N279" s="48">
        <v>0</v>
      </c>
      <c r="O279" s="12" t="inlineStr">
        <is>
          <t>Autres frais</t>
        </is>
      </c>
      <c r="P279" s="48">
        <v>0</v>
      </c>
      <c r="Q279" s="12">
        <v>0.05</v>
      </c>
      <c r="R279" s="48">
        <v>418.13</v>
      </c>
      <c r="S279" s="12">
        <v>0.09975</v>
      </c>
      <c r="T279" s="48">
        <v>834.16</v>
      </c>
      <c r="U279" s="48">
        <v>9614.79</v>
      </c>
      <c r="V279" s="48">
        <v>0</v>
      </c>
    </row>
    <row outlineLevel="0" r="280">
      <c r="A280" s="12" t="inlineStr">
        <is>
          <t>24-24634</t>
        </is>
      </c>
      <c r="B280" s="2">
        <v>45612</v>
      </c>
      <c r="C280" s="12" t="inlineStr">
        <is>
          <t>C</t>
        </is>
      </c>
      <c r="D280" s="12" t="inlineStr">
        <is>
          <t>1430</t>
        </is>
      </c>
      <c r="E280" s="12" t="inlineStr">
        <is>
          <t>Émilie Arcand-Dubois</t>
        </is>
      </c>
      <c r="F280" s="12" t="inlineStr">
        <is>
          <t>Librairie Lu-Lu Inc.</t>
        </is>
      </c>
      <c r="G280" s="12" t="inlineStr">
        <is>
          <t>2655 chemin Gascon</t>
        </is>
      </c>
      <c r="H280" s="12" t="inlineStr">
        <is>
          <t>Mascouche, Québec, J7L 3X9</t>
        </is>
      </c>
      <c r="J280" s="48">
        <v>1960</v>
      </c>
      <c r="K280" s="12" t="inlineStr">
        <is>
          <t>Frais de poste</t>
        </is>
      </c>
      <c r="L280" s="48">
        <v>0</v>
      </c>
      <c r="M280" s="12" t="inlineStr">
        <is>
          <t>Frais d'expert en taxes</t>
        </is>
      </c>
      <c r="N280" s="48">
        <v>0</v>
      </c>
      <c r="O280" s="12" t="inlineStr">
        <is>
          <t>Autres frais</t>
        </is>
      </c>
      <c r="P280" s="48">
        <v>0</v>
      </c>
      <c r="Q280" s="12">
        <v>0.05</v>
      </c>
      <c r="R280" s="48">
        <v>98</v>
      </c>
      <c r="S280" s="12">
        <v>0.09975</v>
      </c>
      <c r="T280" s="48">
        <v>195.51</v>
      </c>
      <c r="U280" s="48">
        <v>2253.51</v>
      </c>
      <c r="V280" s="48">
        <v>0</v>
      </c>
    </row>
    <row outlineLevel="0" r="281">
      <c r="A281" s="12" t="inlineStr">
        <is>
          <t>24-24635</t>
        </is>
      </c>
      <c r="B281" s="2">
        <v>45612</v>
      </c>
      <c r="C281" s="12" t="inlineStr">
        <is>
          <t>C</t>
        </is>
      </c>
      <c r="D281" s="12" t="inlineStr">
        <is>
          <t>1533</t>
        </is>
      </c>
      <c r="E281" s="12" t="inlineStr">
        <is>
          <t>Lorenzo Stocchero</t>
        </is>
      </c>
      <c r="F281" s="12" t="inlineStr">
        <is>
          <t>Lostocch Holdings Inc.</t>
        </is>
      </c>
      <c r="G281" s="12" t="inlineStr">
        <is>
          <t>4770 Quimper</t>
        </is>
      </c>
      <c r="H281" s="12" t="inlineStr">
        <is>
          <t>Terrebonne, Québec, J6W 4T1</t>
        </is>
      </c>
      <c r="J281" s="48">
        <v>4900</v>
      </c>
      <c r="K281" s="12" t="inlineStr">
        <is>
          <t>Frais de poste</t>
        </is>
      </c>
      <c r="L281" s="48">
        <v>50</v>
      </c>
      <c r="M281" s="12" t="inlineStr">
        <is>
          <t>Frais d'expert en taxes</t>
        </is>
      </c>
      <c r="N281" s="48">
        <v>0</v>
      </c>
      <c r="O281" s="12" t="inlineStr">
        <is>
          <t>Autres frais</t>
        </is>
      </c>
      <c r="P281" s="48">
        <v>0</v>
      </c>
      <c r="Q281" s="12">
        <v>0.05</v>
      </c>
      <c r="R281" s="48">
        <v>247.5</v>
      </c>
      <c r="S281" s="12">
        <v>0.09975</v>
      </c>
      <c r="T281" s="48">
        <v>493.76</v>
      </c>
      <c r="U281" s="48">
        <v>5691.26</v>
      </c>
      <c r="V281" s="48">
        <v>0</v>
      </c>
    </row>
    <row outlineLevel="0" r="282">
      <c r="A282" s="12" t="inlineStr">
        <is>
          <t>24-24636</t>
        </is>
      </c>
      <c r="B282" s="2">
        <v>45612</v>
      </c>
      <c r="C282" s="12" t="inlineStr">
        <is>
          <t>C</t>
        </is>
      </c>
      <c r="D282" s="12" t="inlineStr">
        <is>
          <t>1085</t>
        </is>
      </c>
      <c r="E282" s="12" t="inlineStr">
        <is>
          <t>Alain Girard</t>
        </is>
      </c>
      <c r="F282" s="12" t="inlineStr">
        <is>
          <t>MPA Société de comptables Professionnels agréés Inc.</t>
        </is>
      </c>
      <c r="G282" s="12" t="inlineStr">
        <is>
          <t>2030 Boulevard Pie-IX</t>
        </is>
      </c>
      <c r="H282" s="12" t="inlineStr">
        <is>
          <t>Bureau 450</t>
        </is>
      </c>
      <c r="I282" s="12" t="inlineStr">
        <is>
          <t>Montréal, Québec, H1V 2C8</t>
        </is>
      </c>
      <c r="J282" s="48">
        <v>665</v>
      </c>
      <c r="K282" s="12" t="inlineStr">
        <is>
          <t>Frais de poste</t>
        </is>
      </c>
      <c r="L282" s="48">
        <v>0</v>
      </c>
      <c r="M282" s="12" t="inlineStr">
        <is>
          <t>Frais d'expert en taxes</t>
        </is>
      </c>
      <c r="N282" s="48">
        <v>0</v>
      </c>
      <c r="O282" s="12" t="inlineStr">
        <is>
          <t>Autres frais</t>
        </is>
      </c>
      <c r="P282" s="48">
        <v>0</v>
      </c>
      <c r="Q282" s="12">
        <v>0.05</v>
      </c>
      <c r="R282" s="48">
        <v>33.25</v>
      </c>
      <c r="S282" s="12">
        <v>0.09975</v>
      </c>
      <c r="T282" s="48">
        <v>66.33</v>
      </c>
      <c r="U282" s="48">
        <v>764.58</v>
      </c>
      <c r="V282" s="48">
        <v>0</v>
      </c>
    </row>
    <row outlineLevel="0" r="283">
      <c r="A283" s="12" t="inlineStr">
        <is>
          <t>24-24637</t>
        </is>
      </c>
      <c r="B283" s="2">
        <v>45612</v>
      </c>
      <c r="C283" s="12" t="inlineStr">
        <is>
          <t>C</t>
        </is>
      </c>
      <c r="D283" s="12" t="inlineStr">
        <is>
          <t>1491</t>
        </is>
      </c>
      <c r="E283" s="12" t="inlineStr">
        <is>
          <t>Robert Guindon</t>
        </is>
      </c>
      <c r="F283" s="12" t="inlineStr">
        <is>
          <t>Mobilier de bureau Mobilium Inc.</t>
        </is>
      </c>
      <c r="G283" s="12" t="inlineStr">
        <is>
          <t>325 rue Marion</t>
        </is>
      </c>
      <c r="H283" s="12" t="inlineStr">
        <is>
          <t>Repentigny, Québec, J5Z 4W8</t>
        </is>
      </c>
      <c r="J283" s="48">
        <v>27825</v>
      </c>
      <c r="K283" s="12" t="inlineStr">
        <is>
          <t>Frais de poste</t>
        </is>
      </c>
      <c r="L283" s="48">
        <v>0</v>
      </c>
      <c r="M283" s="12" t="inlineStr">
        <is>
          <t>Frais d'expert en taxes</t>
        </is>
      </c>
      <c r="N283" s="48">
        <v>0</v>
      </c>
      <c r="O283" s="12" t="inlineStr">
        <is>
          <t>Autres frais</t>
        </is>
      </c>
      <c r="P283" s="48">
        <v>0</v>
      </c>
      <c r="Q283" s="12">
        <v>0.05</v>
      </c>
      <c r="R283" s="48">
        <v>1391.25</v>
      </c>
      <c r="S283" s="12">
        <v>0.09975</v>
      </c>
      <c r="T283" s="48">
        <v>2775.54</v>
      </c>
      <c r="U283" s="48">
        <v>31991.79</v>
      </c>
      <c r="V283" s="48">
        <v>0</v>
      </c>
    </row>
    <row outlineLevel="0" r="284">
      <c r="A284" s="12" t="inlineStr">
        <is>
          <t>24-24638</t>
        </is>
      </c>
      <c r="B284" s="2">
        <v>45612</v>
      </c>
      <c r="C284" s="12" t="inlineStr">
        <is>
          <t>C</t>
        </is>
      </c>
      <c r="D284" s="12" t="inlineStr">
        <is>
          <t>1757</t>
        </is>
      </c>
      <c r="E284" s="12" t="inlineStr">
        <is>
          <t>Alain Bélanger</t>
        </is>
      </c>
      <c r="F284" s="12" t="inlineStr">
        <is>
          <t>Messier &amp; Associé, s.e.n.c.r.l.</t>
        </is>
      </c>
      <c r="G284" s="12" t="inlineStr">
        <is>
          <t>8150 boul. Métropolitain</t>
        </is>
      </c>
      <c r="H284" s="12" t="inlineStr">
        <is>
          <t>Suite 240</t>
        </is>
      </c>
      <c r="I284" s="12" t="inlineStr">
        <is>
          <t>Montréal, Québec, H1K 1A1</t>
        </is>
      </c>
      <c r="J284" s="48">
        <v>3587.5</v>
      </c>
      <c r="K284" s="12" t="inlineStr">
        <is>
          <t>Frais de poste</t>
        </is>
      </c>
      <c r="L284" s="48">
        <v>0</v>
      </c>
      <c r="M284" s="12" t="inlineStr">
        <is>
          <t>Frais d'expert en taxes</t>
        </is>
      </c>
      <c r="N284" s="48">
        <v>0</v>
      </c>
      <c r="O284" s="12" t="inlineStr">
        <is>
          <t>Autres frais</t>
        </is>
      </c>
      <c r="P284" s="48">
        <v>0</v>
      </c>
      <c r="Q284" s="12">
        <v>0.05</v>
      </c>
      <c r="R284" s="48">
        <v>179.38</v>
      </c>
      <c r="S284" s="12">
        <v>0.09975</v>
      </c>
      <c r="T284" s="48">
        <v>357.85</v>
      </c>
      <c r="U284" s="48">
        <v>4124.73</v>
      </c>
      <c r="V284" s="48">
        <v>0</v>
      </c>
    </row>
    <row outlineLevel="0" r="285">
      <c r="A285" s="12" t="inlineStr">
        <is>
          <t>24-24639</t>
        </is>
      </c>
      <c r="B285" s="2">
        <v>45612</v>
      </c>
      <c r="C285" s="12" t="inlineStr">
        <is>
          <t>C</t>
        </is>
      </c>
      <c r="D285" s="12" t="inlineStr">
        <is>
          <t>1800</t>
        </is>
      </c>
      <c r="E285" s="12" t="inlineStr">
        <is>
          <t>Patrick Sabourin</t>
        </is>
      </c>
      <c r="F285" s="12" t="inlineStr">
        <is>
          <t>Novologik Inc.</t>
        </is>
      </c>
      <c r="G285" s="12" t="inlineStr">
        <is>
          <t>951 rue Labelle</t>
        </is>
      </c>
      <c r="H285" s="12" t="inlineStr">
        <is>
          <t>Saint-Jérôme, Québec, J7Z 5M7</t>
        </is>
      </c>
      <c r="J285" s="48">
        <v>525</v>
      </c>
      <c r="K285" s="12" t="inlineStr">
        <is>
          <t>Frais de poste</t>
        </is>
      </c>
      <c r="L285" s="48">
        <v>0</v>
      </c>
      <c r="M285" s="12" t="inlineStr">
        <is>
          <t>Frais d'expert en taxes</t>
        </is>
      </c>
      <c r="N285" s="48">
        <v>0</v>
      </c>
      <c r="O285" s="12" t="inlineStr">
        <is>
          <t>Autres frais</t>
        </is>
      </c>
      <c r="P285" s="48">
        <v>0</v>
      </c>
      <c r="Q285" s="12">
        <v>0.05</v>
      </c>
      <c r="R285" s="48">
        <v>26.25</v>
      </c>
      <c r="S285" s="12">
        <v>0.09975</v>
      </c>
      <c r="T285" s="48">
        <v>52.37</v>
      </c>
      <c r="U285" s="48">
        <v>603.62</v>
      </c>
      <c r="V285" s="48">
        <v>0</v>
      </c>
    </row>
    <row outlineLevel="0" r="286">
      <c r="A286" s="12" t="inlineStr">
        <is>
          <t>24-24640</t>
        </is>
      </c>
      <c r="B286" s="2">
        <v>45612</v>
      </c>
      <c r="C286" s="12" t="inlineStr">
        <is>
          <t>C</t>
        </is>
      </c>
      <c r="D286" s="12" t="inlineStr">
        <is>
          <t>1349</t>
        </is>
      </c>
      <c r="E286" s="12" t="inlineStr">
        <is>
          <t>Patrick Wittmer</t>
        </is>
      </c>
      <c r="F286" s="12" t="inlineStr">
        <is>
          <t>Patrick Wittmer</t>
        </is>
      </c>
      <c r="G286" s="12" t="inlineStr">
        <is>
          <t>5204 rue Séguin</t>
        </is>
      </c>
      <c r="H286" s="12" t="inlineStr">
        <is>
          <t>Vaudreil-Dorion, Québec, J7V 0K2</t>
        </is>
      </c>
      <c r="J286" s="48">
        <v>2712.5</v>
      </c>
      <c r="K286" s="12" t="inlineStr">
        <is>
          <t>Frais de poste</t>
        </is>
      </c>
      <c r="L286" s="48">
        <v>0</v>
      </c>
      <c r="M286" s="12" t="inlineStr">
        <is>
          <t>Frais d'expert en taxes</t>
        </is>
      </c>
      <c r="N286" s="48">
        <v>0</v>
      </c>
      <c r="O286" s="12" t="inlineStr">
        <is>
          <t>Autres frais</t>
        </is>
      </c>
      <c r="P286" s="48">
        <v>0</v>
      </c>
      <c r="Q286" s="12">
        <v>0.05</v>
      </c>
      <c r="R286" s="48">
        <v>135.63</v>
      </c>
      <c r="S286" s="12">
        <v>0.09975</v>
      </c>
      <c r="T286" s="48">
        <v>270.57</v>
      </c>
      <c r="U286" s="48">
        <v>3118.7</v>
      </c>
      <c r="V286" s="48">
        <v>0</v>
      </c>
    </row>
    <row outlineLevel="0" r="287">
      <c r="A287" s="12" t="inlineStr">
        <is>
          <t>24-24641</t>
        </is>
      </c>
      <c r="B287" s="2">
        <v>45612</v>
      </c>
      <c r="C287" s="12" t="inlineStr">
        <is>
          <t>C</t>
        </is>
      </c>
      <c r="D287" s="12" t="inlineStr">
        <is>
          <t>1611</t>
        </is>
      </c>
      <c r="E287" s="12" t="inlineStr">
        <is>
          <t>Annie Perrier / Daniel Racine</t>
        </is>
      </c>
      <c r="F287" s="12" t="inlineStr">
        <is>
          <t>Racine Petits Fruits 2014 Inc.</t>
        </is>
      </c>
      <c r="G287" s="12" t="inlineStr">
        <is>
          <t>537 5e Avenue</t>
        </is>
      </c>
      <c r="H287" s="12" t="inlineStr">
        <is>
          <t>Sainte-Anne-des-Plaines, Québec, J5N 0J1</t>
        </is>
      </c>
      <c r="J287" s="48">
        <v>5862.5</v>
      </c>
      <c r="K287" s="12" t="inlineStr">
        <is>
          <t>Frais de poste</t>
        </is>
      </c>
      <c r="L287" s="48">
        <v>0</v>
      </c>
      <c r="M287" s="12" t="inlineStr">
        <is>
          <t>Frais d'expert en taxes</t>
        </is>
      </c>
      <c r="N287" s="48">
        <v>0</v>
      </c>
      <c r="O287" s="12" t="inlineStr">
        <is>
          <t>Autres frais</t>
        </is>
      </c>
      <c r="P287" s="48">
        <v>0</v>
      </c>
      <c r="Q287" s="12">
        <v>0.05</v>
      </c>
      <c r="R287" s="48">
        <v>293.13</v>
      </c>
      <c r="S287" s="12">
        <v>0.09975</v>
      </c>
      <c r="T287" s="48">
        <v>584.78</v>
      </c>
      <c r="U287" s="48">
        <v>6740.41</v>
      </c>
      <c r="V287" s="48">
        <v>0</v>
      </c>
    </row>
    <row outlineLevel="0" r="288">
      <c r="A288" s="12" t="inlineStr">
        <is>
          <t>24-24642</t>
        </is>
      </c>
      <c r="B288" s="2">
        <v>45612</v>
      </c>
      <c r="C288" s="12" t="inlineStr">
        <is>
          <t>C</t>
        </is>
      </c>
      <c r="D288" s="12" t="inlineStr">
        <is>
          <t>1797</t>
        </is>
      </c>
      <c r="E288" s="12" t="inlineStr">
        <is>
          <t>Martin Montpas</t>
        </is>
      </c>
      <c r="F288" s="12" t="inlineStr">
        <is>
          <t>Silencieux de l'est Inc.</t>
        </is>
      </c>
      <c r="G288" s="12" t="inlineStr">
        <is>
          <t>3545 boul Saint-Jean-Baptiste</t>
        </is>
      </c>
      <c r="H288" s="12" t="inlineStr">
        <is>
          <t>Montréal, Québec, H1B 4B2</t>
        </is>
      </c>
      <c r="J288" s="48">
        <v>3762.5</v>
      </c>
      <c r="K288" s="12" t="inlineStr">
        <is>
          <t>Frais de poste</t>
        </is>
      </c>
      <c r="L288" s="48">
        <v>0</v>
      </c>
      <c r="M288" s="12" t="inlineStr">
        <is>
          <t>Frais d'expert en taxes</t>
        </is>
      </c>
      <c r="N288" s="48">
        <v>0</v>
      </c>
      <c r="O288" s="12" t="inlineStr">
        <is>
          <t>Autres frais</t>
        </is>
      </c>
      <c r="P288" s="48">
        <v>0</v>
      </c>
      <c r="Q288" s="12">
        <v>0.05</v>
      </c>
      <c r="R288" s="48">
        <v>188.13</v>
      </c>
      <c r="S288" s="12">
        <v>0.09975</v>
      </c>
      <c r="T288" s="48">
        <v>375.31</v>
      </c>
      <c r="U288" s="48">
        <v>4325.94</v>
      </c>
      <c r="V288" s="48">
        <v>0</v>
      </c>
    </row>
    <row outlineLevel="0" r="289">
      <c r="A289" s="12" t="inlineStr">
        <is>
          <t>24-24643</t>
        </is>
      </c>
      <c r="B289" s="2">
        <v>45612</v>
      </c>
      <c r="C289" s="12" t="inlineStr">
        <is>
          <t>C</t>
        </is>
      </c>
      <c r="D289" s="12" t="inlineStr">
        <is>
          <t>1669</t>
        </is>
      </c>
      <c r="E289" s="12" t="inlineStr">
        <is>
          <t>Lora Stoycheva</t>
        </is>
      </c>
      <c r="F289" s="12" t="inlineStr">
        <is>
          <t>Ventilabec Inc.</t>
        </is>
      </c>
      <c r="G289" s="12" t="inlineStr">
        <is>
          <t>1955 boul. Saint-Elzéar Ouest</t>
        </is>
      </c>
      <c r="H289" s="12" t="inlineStr">
        <is>
          <t>Laval, Québec, H7L 3N7</t>
        </is>
      </c>
      <c r="J289" s="48">
        <v>19425</v>
      </c>
      <c r="K289" s="12" t="inlineStr">
        <is>
          <t>Frais de poste</t>
        </is>
      </c>
      <c r="L289" s="48">
        <v>0</v>
      </c>
      <c r="M289" s="12" t="inlineStr">
        <is>
          <t>Frais d'expert en taxes</t>
        </is>
      </c>
      <c r="N289" s="48">
        <v>0</v>
      </c>
      <c r="O289" s="12" t="inlineStr">
        <is>
          <t>Autres frais</t>
        </is>
      </c>
      <c r="P289" s="48">
        <v>0</v>
      </c>
      <c r="Q289" s="12">
        <v>0.05</v>
      </c>
      <c r="R289" s="48">
        <v>971.25</v>
      </c>
      <c r="S289" s="12">
        <v>0.09975</v>
      </c>
      <c r="T289" s="48">
        <v>1937.64</v>
      </c>
      <c r="U289" s="48">
        <v>22333.89</v>
      </c>
      <c r="V289" s="48">
        <v>0</v>
      </c>
    </row>
    <row outlineLevel="0" r="290">
      <c r="A290" s="12" t="inlineStr">
        <is>
          <t>24-24644</t>
        </is>
      </c>
      <c r="B290" s="2">
        <v>45612</v>
      </c>
      <c r="C290" s="12" t="inlineStr">
        <is>
          <t>C</t>
        </is>
      </c>
      <c r="D290" s="12" t="inlineStr">
        <is>
          <t>1526</t>
        </is>
      </c>
      <c r="E290" s="12" t="inlineStr">
        <is>
          <t>Yola Moride</t>
        </is>
      </c>
      <c r="F290" s="12" t="inlineStr">
        <is>
          <t>Yola RX Consultants Inc.</t>
        </is>
      </c>
      <c r="G290" s="12" t="inlineStr">
        <is>
          <t>4540 ch. Circle</t>
        </is>
      </c>
      <c r="H290" s="12" t="inlineStr">
        <is>
          <t>Montréal, Québec, H3W 1Y7</t>
        </is>
      </c>
      <c r="J290" s="48">
        <v>3850</v>
      </c>
      <c r="K290" s="12" t="inlineStr">
        <is>
          <t>Frais de poste</t>
        </is>
      </c>
      <c r="L290" s="48">
        <v>0</v>
      </c>
      <c r="M290" s="12" t="inlineStr">
        <is>
          <t>Frais d'expert en taxes</t>
        </is>
      </c>
      <c r="N290" s="48">
        <v>0</v>
      </c>
      <c r="O290" s="12" t="inlineStr">
        <is>
          <t>Autres frais</t>
        </is>
      </c>
      <c r="P290" s="48">
        <v>0</v>
      </c>
      <c r="Q290" s="12">
        <v>0.05</v>
      </c>
      <c r="R290" s="48">
        <v>192.5</v>
      </c>
      <c r="S290" s="12">
        <v>0.09975</v>
      </c>
      <c r="T290" s="48">
        <v>384.04</v>
      </c>
      <c r="U290" s="48">
        <v>4426.54</v>
      </c>
      <c r="V290" s="48">
        <v>0</v>
      </c>
    </row>
    <row outlineLevel="0" r="291">
      <c r="A291" s="12" t="inlineStr">
        <is>
          <t>24-24645</t>
        </is>
      </c>
      <c r="B291" s="2">
        <v>45612</v>
      </c>
      <c r="C291" s="12" t="inlineStr">
        <is>
          <t>C</t>
        </is>
      </c>
      <c r="D291" s="12" t="inlineStr">
        <is>
          <t>1808</t>
        </is>
      </c>
      <c r="E291" s="12" t="inlineStr">
        <is>
          <t>Nadia Béland</t>
        </is>
      </c>
      <c r="F291" s="12" t="inlineStr">
        <is>
          <t>Ébénisterie DSL Inc.</t>
        </is>
      </c>
      <c r="G291" s="12" t="inlineStr">
        <is>
          <t>290 rue Saint-Aimé</t>
        </is>
      </c>
      <c r="H291" s="12" t="inlineStr">
        <is>
          <t>Louiseville, Québec, J5V 2B4</t>
        </is>
      </c>
      <c r="J291" s="48">
        <v>9187.5</v>
      </c>
      <c r="K291" s="12" t="inlineStr">
        <is>
          <t>Frais de poste</t>
        </is>
      </c>
      <c r="L291" s="48">
        <v>0</v>
      </c>
      <c r="M291" s="12" t="inlineStr">
        <is>
          <t>Frais d'expert en taxes</t>
        </is>
      </c>
      <c r="N291" s="48">
        <v>0</v>
      </c>
      <c r="O291" s="12" t="inlineStr">
        <is>
          <t>Autres frais</t>
        </is>
      </c>
      <c r="P291" s="48">
        <v>0</v>
      </c>
      <c r="Q291" s="12">
        <v>0.05</v>
      </c>
      <c r="R291" s="48">
        <v>459.38</v>
      </c>
      <c r="S291" s="12">
        <v>0.09975</v>
      </c>
      <c r="T291" s="48">
        <v>916.45</v>
      </c>
      <c r="U291" s="48">
        <v>10563.33</v>
      </c>
      <c r="V291" s="48">
        <v>0</v>
      </c>
    </row>
    <row outlineLevel="0" r="292">
      <c r="A292" s="12" t="inlineStr">
        <is>
          <t>24-24646</t>
        </is>
      </c>
      <c r="B292" s="2">
        <v>45612</v>
      </c>
      <c r="C292" s="12" t="inlineStr">
        <is>
          <t>C</t>
        </is>
      </c>
      <c r="D292" s="12" t="inlineStr">
        <is>
          <t>1159</t>
        </is>
      </c>
      <c r="E292" s="12" t="inlineStr">
        <is>
          <t>Chantal Degorgue</t>
        </is>
      </c>
      <c r="F292" s="12" t="inlineStr">
        <is>
          <t>École de conduite P.A.C. Montréal Inc.</t>
        </is>
      </c>
      <c r="G292" s="12" t="inlineStr">
        <is>
          <t>206-7105 rue Saint-Hubert</t>
        </is>
      </c>
      <c r="H292" s="12" t="inlineStr">
        <is>
          <t>Montréal, Québec, H2S 2N1</t>
        </is>
      </c>
      <c r="J292" s="48">
        <v>2275</v>
      </c>
      <c r="K292" s="12" t="inlineStr">
        <is>
          <t>Frais de poste</t>
        </is>
      </c>
      <c r="L292" s="48">
        <v>0</v>
      </c>
      <c r="M292" s="12" t="inlineStr">
        <is>
          <t>Frais d'expert en taxes</t>
        </is>
      </c>
      <c r="N292" s="48">
        <v>0</v>
      </c>
      <c r="O292" s="12" t="inlineStr">
        <is>
          <t>Autres frais</t>
        </is>
      </c>
      <c r="P292" s="48">
        <v>0</v>
      </c>
      <c r="Q292" s="12">
        <v>0.05</v>
      </c>
      <c r="R292" s="48">
        <v>113.75</v>
      </c>
      <c r="S292" s="12">
        <v>0.09975</v>
      </c>
      <c r="T292" s="48">
        <v>226.93</v>
      </c>
      <c r="U292" s="48">
        <v>2615.68</v>
      </c>
      <c r="V292" s="48">
        <v>0</v>
      </c>
    </row>
    <row outlineLevel="0" r="293">
      <c r="A293" s="12" t="inlineStr">
        <is>
          <t>24-24647</t>
        </is>
      </c>
      <c r="B293" s="2">
        <v>45612</v>
      </c>
      <c r="C293" s="12" t="inlineStr">
        <is>
          <t>C</t>
        </is>
      </c>
      <c r="D293" s="12" t="inlineStr">
        <is>
          <t>1523</t>
        </is>
      </c>
      <c r="E293" s="12" t="inlineStr">
        <is>
          <t>Richard Bernier</t>
        </is>
      </c>
      <c r="F293" s="12" t="inlineStr">
        <is>
          <t>Bernier Rhéaume Renaud CPA</t>
        </is>
      </c>
      <c r="G293" s="12" t="inlineStr">
        <is>
          <t>1379 boul. du Curé-Labelle</t>
        </is>
      </c>
      <c r="H293" s="12" t="inlineStr">
        <is>
          <t>Bureau 202</t>
        </is>
      </c>
      <c r="I293" s="12" t="inlineStr">
        <is>
          <t>Blainville, Québec, J7C 2P1</t>
        </is>
      </c>
      <c r="J293" s="48">
        <v>87.5</v>
      </c>
      <c r="K293" s="12" t="inlineStr">
        <is>
          <t>Frais de poste</t>
        </is>
      </c>
      <c r="L293" s="48">
        <v>0</v>
      </c>
      <c r="M293" s="12" t="inlineStr">
        <is>
          <t>Frais d'expert en taxes</t>
        </is>
      </c>
      <c r="N293" s="48">
        <v>0</v>
      </c>
      <c r="O293" s="12" t="inlineStr">
        <is>
          <t>Autres frais</t>
        </is>
      </c>
      <c r="P293" s="48">
        <v>0</v>
      </c>
      <c r="Q293" s="12">
        <v>0.05</v>
      </c>
      <c r="R293" s="48">
        <v>4.38</v>
      </c>
      <c r="S293" s="12">
        <v>0.09975</v>
      </c>
      <c r="T293" s="48">
        <v>8.73</v>
      </c>
      <c r="U293" s="48">
        <v>100.61</v>
      </c>
      <c r="V293" s="48">
        <v>0</v>
      </c>
    </row>
    <row outlineLevel="0" r="294">
      <c r="A294" s="12" t="inlineStr">
        <is>
          <t>24-24648</t>
        </is>
      </c>
      <c r="B294" s="2">
        <v>45612</v>
      </c>
      <c r="C294" s="12" t="inlineStr">
        <is>
          <t>C</t>
        </is>
      </c>
      <c r="D294" s="12" t="inlineStr">
        <is>
          <t>1430b</t>
        </is>
      </c>
      <c r="E294" s="12" t="inlineStr">
        <is>
          <t>Céline Camirand</t>
        </is>
      </c>
      <c r="F294" s="12" t="inlineStr">
        <is>
          <t>Fiducie Familiale Camirand-Villeneuve 2019</t>
        </is>
      </c>
      <c r="G294" s="12" t="inlineStr">
        <is>
          <t>924 rue Saint-Louis</t>
        </is>
      </c>
      <c r="H294" s="12" t="inlineStr">
        <is>
          <t>Terrebonne, Québec, J6W 1K2</t>
        </is>
      </c>
      <c r="J294" s="48">
        <v>700</v>
      </c>
      <c r="K294" s="12" t="inlineStr">
        <is>
          <t>Frais de poste</t>
        </is>
      </c>
      <c r="L294" s="48">
        <v>0</v>
      </c>
      <c r="M294" s="12" t="inlineStr">
        <is>
          <t>Frais d'expert en taxes</t>
        </is>
      </c>
      <c r="N294" s="48">
        <v>0</v>
      </c>
      <c r="O294" s="12" t="inlineStr">
        <is>
          <t>Autres frais</t>
        </is>
      </c>
      <c r="P294" s="48">
        <v>0</v>
      </c>
      <c r="Q294" s="12">
        <v>0.05</v>
      </c>
      <c r="R294" s="48">
        <v>35</v>
      </c>
      <c r="S294" s="12">
        <v>0.09975</v>
      </c>
      <c r="T294" s="48">
        <v>69.83</v>
      </c>
      <c r="U294" s="48">
        <v>804.83</v>
      </c>
      <c r="V294" s="4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1893"/>
  <sheetViews>
    <sheetView zoomScaleNormal="100" workbookViewId="0" rightToLeft="false">
      <pane ySplit="1" topLeftCell="A1541" activePane="bottomLeft" state="frozen"/>
      <selection pane="bottomLeft" activeCell="C1556" sqref="C155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6" ht="15" customHeight="1" x14ac:dyDescent="0.25" outlineLevel="0" r="1">
      <c r="A1" s="202" t="s">
        <v>45</v>
      </c>
      <c r="B1" s="58" t="s">
        <v>6</v>
      </c>
      <c r="C1" s="206" t="s">
        <v>7</v>
      </c>
      <c r="D1" s="59" t="s">
        <v>56</v>
      </c>
      <c r="E1" s="59" t="s">
        <v>19</v>
      </c>
      <c r="F1" s="202" t="s">
        <v>76</v>
      </c>
    </row>
    <row spans="1:6" ht="15" customHeight="1" x14ac:dyDescent="0.25" outlineLevel="0" r="2">
      <c r="A2" s="124" t="s">
        <v>822</v>
      </c>
      <c r="B2" s="103" t="s">
        <v>827</v>
      </c>
      <c r="C2" s="125"/>
      <c r="D2" s="67"/>
      <c r="E2" s="67"/>
      <c r="F2" s="104" t="s">
        <v>828</v>
      </c>
    </row>
    <row spans="1:6" ht="15" customHeight="1" x14ac:dyDescent="0.25" outlineLevel="0" r="3">
      <c r="A3" s="124" t="s">
        <v>822</v>
      </c>
      <c r="B3" s="103" t="s">
        <v>829</v>
      </c>
      <c r="C3" s="125"/>
      <c r="D3" s="67"/>
      <c r="E3" s="67"/>
      <c r="F3" s="104" t="s">
        <v>828</v>
      </c>
    </row>
    <row spans="1:6" ht="15" customHeight="1" x14ac:dyDescent="0.25" outlineLevel="0" r="4">
      <c r="A4" s="124" t="s">
        <v>822</v>
      </c>
      <c r="B4" s="103" t="s">
        <v>830</v>
      </c>
      <c r="C4" s="125"/>
      <c r="D4" s="67"/>
      <c r="E4" s="67"/>
      <c r="F4" s="104" t="s">
        <v>828</v>
      </c>
    </row>
    <row spans="1:6" ht="15" customHeight="1" x14ac:dyDescent="0.25" outlineLevel="0" r="5">
      <c r="A5" s="124" t="s">
        <v>822</v>
      </c>
      <c r="B5" s="103" t="s">
        <v>831</v>
      </c>
      <c r="C5" s="125"/>
      <c r="D5" s="67"/>
      <c r="E5" s="67"/>
      <c r="F5" s="104" t="s">
        <v>828</v>
      </c>
    </row>
    <row spans="1:6" ht="15" customHeight="1" x14ac:dyDescent="0.25" outlineLevel="0" r="6">
      <c r="A6" s="124" t="s">
        <v>822</v>
      </c>
      <c r="B6" s="103" t="s">
        <v>832</v>
      </c>
      <c r="C6" s="125"/>
      <c r="D6" s="67"/>
      <c r="E6" s="67"/>
      <c r="F6" s="104" t="s">
        <v>828</v>
      </c>
    </row>
    <row spans="1:6" ht="15" customHeight="1" x14ac:dyDescent="0.25" outlineLevel="0" r="7">
      <c r="A7" s="124" t="s">
        <v>822</v>
      </c>
      <c r="B7" s="103" t="s">
        <v>833</v>
      </c>
      <c r="C7" s="125"/>
      <c r="D7" s="67"/>
      <c r="E7" s="67"/>
      <c r="F7" s="104" t="s">
        <v>828</v>
      </c>
    </row>
    <row spans="1:6" ht="15" customHeight="1" x14ac:dyDescent="0.25" outlineLevel="0" r="8">
      <c r="A8" s="124" t="s">
        <v>822</v>
      </c>
      <c r="B8" s="103" t="s">
        <v>834</v>
      </c>
      <c r="C8" s="125"/>
      <c r="D8" s="67"/>
      <c r="E8" s="67"/>
      <c r="F8" s="104" t="s">
        <v>828</v>
      </c>
    </row>
    <row spans="1:6" ht="15" customHeight="1" x14ac:dyDescent="0.25" outlineLevel="0" r="9">
      <c r="A9" s="124" t="s">
        <v>822</v>
      </c>
      <c r="B9" s="103" t="s">
        <v>835</v>
      </c>
      <c r="C9" s="125"/>
      <c r="D9" s="67"/>
      <c r="E9" s="67"/>
      <c r="F9" s="104" t="s">
        <v>828</v>
      </c>
    </row>
    <row spans="1:6" ht="15" customHeight="1" x14ac:dyDescent="0.25" outlineLevel="0" r="10">
      <c r="A10" s="124" t="s">
        <v>822</v>
      </c>
      <c r="B10" s="103"/>
      <c r="C10" s="125"/>
      <c r="D10" s="67"/>
      <c r="E10" s="67"/>
      <c r="F10" s="104" t="s">
        <v>828</v>
      </c>
    </row>
    <row spans="1:6" ht="15" customHeight="1" x14ac:dyDescent="0.25" outlineLevel="0" r="11">
      <c r="A11" s="124" t="s">
        <v>822</v>
      </c>
      <c r="B11" s="103"/>
      <c r="C11" s="125"/>
      <c r="D11" s="67"/>
      <c r="E11" s="67"/>
      <c r="F11" s="104" t="s">
        <v>828</v>
      </c>
    </row>
    <row spans="1:6" ht="15" customHeight="1" x14ac:dyDescent="0.25" outlineLevel="0" r="12">
      <c r="A12" s="124" t="s">
        <v>822</v>
      </c>
      <c r="B12" s="103" t="s">
        <v>836</v>
      </c>
      <c r="C12" s="125"/>
      <c r="D12" s="67"/>
      <c r="E12" s="67"/>
      <c r="F12" s="104" t="s">
        <v>828</v>
      </c>
    </row>
    <row spans="1:6" ht="15" customHeight="1" x14ac:dyDescent="0.25" outlineLevel="0" r="13">
      <c r="A13" s="124" t="s">
        <v>822</v>
      </c>
      <c r="B13" s="103" t="s">
        <v>869</v>
      </c>
      <c r="C13" s="125">
        <v>16</v>
      </c>
      <c r="D13" s="67">
        <v>100</v>
      </c>
      <c r="E13" s="67">
        <v>1600</v>
      </c>
      <c r="F13" s="104" t="s">
        <v>828</v>
      </c>
    </row>
    <row spans="1:6" ht="15" customHeight="1" x14ac:dyDescent="0.25" outlineLevel="0" r="14">
      <c r="A14" s="124" t="s">
        <v>871</v>
      </c>
      <c r="B14" s="103" t="s">
        <v>877</v>
      </c>
      <c r="C14" s="125"/>
      <c r="D14" s="67"/>
      <c r="E14" s="67"/>
      <c r="F14" s="104" t="s">
        <v>878</v>
      </c>
    </row>
    <row spans="1:6" ht="15" customHeight="1" x14ac:dyDescent="0.25" outlineLevel="0" r="15">
      <c r="A15" s="124" t="s">
        <v>871</v>
      </c>
      <c r="B15" s="103" t="s">
        <v>869</v>
      </c>
      <c r="C15" s="125">
        <v>0.25</v>
      </c>
      <c r="D15" s="67">
        <v>100</v>
      </c>
      <c r="E15" s="67">
        <v>25</v>
      </c>
      <c r="F15" s="104" t="s">
        <v>878</v>
      </c>
    </row>
    <row spans="1:6" ht="15" customHeight="1" x14ac:dyDescent="0.25" outlineLevel="0" r="16">
      <c r="A16" s="124" t="s">
        <v>879</v>
      </c>
      <c r="B16" s="103" t="s">
        <v>883</v>
      </c>
      <c r="C16" s="125"/>
      <c r="D16" s="67"/>
      <c r="E16" s="67"/>
      <c r="F16" s="104" t="s">
        <v>148</v>
      </c>
    </row>
    <row spans="1:6" ht="15" customHeight="1" x14ac:dyDescent="0.25" outlineLevel="0" r="17">
      <c r="A17" s="124" t="s">
        <v>879</v>
      </c>
      <c r="B17" s="103" t="s">
        <v>869</v>
      </c>
      <c r="C17" s="125">
        <v>4.25</v>
      </c>
      <c r="D17" s="67">
        <v>100</v>
      </c>
      <c r="E17" s="67">
        <v>425</v>
      </c>
      <c r="F17" s="104" t="s">
        <v>148</v>
      </c>
    </row>
    <row spans="1:6" ht="15" customHeight="1" x14ac:dyDescent="0.25" outlineLevel="0" r="18">
      <c r="A18" s="124" t="s">
        <v>902</v>
      </c>
      <c r="B18" s="103" t="s">
        <v>911</v>
      </c>
      <c r="C18" s="125"/>
      <c r="D18" s="67"/>
      <c r="E18" s="67"/>
      <c r="F18" s="104" t="s">
        <v>432</v>
      </c>
    </row>
    <row spans="1:6" ht="15" customHeight="1" x14ac:dyDescent="0.25" outlineLevel="0" r="19">
      <c r="A19" s="124" t="s">
        <v>902</v>
      </c>
      <c r="B19" s="103"/>
      <c r="C19" s="125"/>
      <c r="D19" s="67"/>
      <c r="E19" s="67"/>
      <c r="F19" s="104" t="s">
        <v>432</v>
      </c>
    </row>
    <row spans="1:6" ht="15" customHeight="1" x14ac:dyDescent="0.25" outlineLevel="0" r="20">
      <c r="A20" s="124" t="s">
        <v>902</v>
      </c>
      <c r="B20" s="103" t="s">
        <v>912</v>
      </c>
      <c r="C20" s="125"/>
      <c r="D20" s="67"/>
      <c r="E20" s="67"/>
      <c r="F20" s="104" t="s">
        <v>432</v>
      </c>
    </row>
    <row spans="1:6" ht="15" customHeight="1" x14ac:dyDescent="0.25" outlineLevel="0" r="21">
      <c r="A21" s="124" t="s">
        <v>902</v>
      </c>
      <c r="B21" s="103"/>
      <c r="C21" s="125"/>
      <c r="D21" s="67"/>
      <c r="E21" s="67"/>
      <c r="F21" s="104" t="s">
        <v>432</v>
      </c>
    </row>
    <row spans="1:6" ht="15" customHeight="1" x14ac:dyDescent="0.25" outlineLevel="0" r="22">
      <c r="A22" s="124" t="s">
        <v>902</v>
      </c>
      <c r="B22" s="103" t="s">
        <v>913</v>
      </c>
      <c r="C22" s="125"/>
      <c r="D22" s="67"/>
      <c r="E22" s="67"/>
      <c r="F22" s="104" t="s">
        <v>432</v>
      </c>
    </row>
    <row spans="1:6" ht="15" customHeight="1" x14ac:dyDescent="0.25" outlineLevel="0" r="23">
      <c r="A23" s="124" t="s">
        <v>902</v>
      </c>
      <c r="B23" s="103"/>
      <c r="C23" s="125"/>
      <c r="D23" s="67"/>
      <c r="E23" s="67"/>
      <c r="F23" s="104" t="s">
        <v>432</v>
      </c>
    </row>
    <row spans="1:6" ht="15" customHeight="1" x14ac:dyDescent="0.25" outlineLevel="0" r="24">
      <c r="A24" s="124" t="s">
        <v>902</v>
      </c>
      <c r="B24" s="103" t="s">
        <v>914</v>
      </c>
      <c r="C24" s="125"/>
      <c r="D24" s="67"/>
      <c r="E24" s="67"/>
      <c r="F24" s="104" t="s">
        <v>432</v>
      </c>
    </row>
    <row spans="1:6" ht="15" customHeight="1" x14ac:dyDescent="0.25" outlineLevel="0" r="25">
      <c r="A25" s="124" t="s">
        <v>902</v>
      </c>
      <c r="B25" s="103" t="s">
        <v>869</v>
      </c>
      <c r="C25" s="125">
        <v>3.25</v>
      </c>
      <c r="D25" s="67">
        <v>100</v>
      </c>
      <c r="E25" s="67">
        <v>325</v>
      </c>
      <c r="F25" s="104" t="s">
        <v>432</v>
      </c>
    </row>
    <row spans="1:6" ht="15" customHeight="1" x14ac:dyDescent="0.25" outlineLevel="0" r="26">
      <c r="A26" s="124" t="s">
        <v>904</v>
      </c>
      <c r="B26" s="103" t="s">
        <v>915</v>
      </c>
      <c r="C26" s="125"/>
      <c r="D26" s="67"/>
      <c r="E26" s="67"/>
      <c r="F26" s="104" t="s">
        <v>916</v>
      </c>
    </row>
    <row spans="1:6" ht="15" customHeight="1" x14ac:dyDescent="0.25" outlineLevel="0" r="27">
      <c r="A27" s="124" t="s">
        <v>904</v>
      </c>
      <c r="B27" s="103" t="s">
        <v>869</v>
      </c>
      <c r="C27" s="125">
        <v>12.75</v>
      </c>
      <c r="D27" s="67">
        <v>100</v>
      </c>
      <c r="E27" s="67">
        <v>1275</v>
      </c>
      <c r="F27" s="104" t="s">
        <v>916</v>
      </c>
    </row>
    <row spans="1:6" ht="15" customHeight="1" x14ac:dyDescent="0.25" outlineLevel="0" r="28">
      <c r="A28" s="124" t="s">
        <v>904</v>
      </c>
      <c r="B28" s="103" t="s">
        <v>926</v>
      </c>
      <c r="C28" s="125">
        <v>0.5</v>
      </c>
      <c r="D28" s="67">
        <v>100</v>
      </c>
      <c r="E28" s="67">
        <v>50</v>
      </c>
      <c r="F28" s="104" t="s">
        <v>916</v>
      </c>
    </row>
    <row spans="1:6" ht="15" customHeight="1" x14ac:dyDescent="0.25" outlineLevel="0" r="29">
      <c r="A29" s="124" t="s">
        <v>1516</v>
      </c>
      <c r="B29" s="103" t="s">
        <v>1521</v>
      </c>
      <c r="C29" s="125"/>
      <c r="D29" s="67"/>
      <c r="E29" s="67"/>
      <c r="F29" s="104" t="s">
        <v>579</v>
      </c>
    </row>
    <row spans="1:6" ht="15" customHeight="1" x14ac:dyDescent="0.25" outlineLevel="0" r="30">
      <c r="A30" s="124" t="s">
        <v>1516</v>
      </c>
      <c r="B30" s="103"/>
      <c r="C30" s="125"/>
      <c r="D30" s="67"/>
      <c r="E30" s="67"/>
      <c r="F30" s="104" t="s">
        <v>579</v>
      </c>
    </row>
    <row spans="1:6" ht="15" customHeight="1" x14ac:dyDescent="0.25" outlineLevel="0" r="31">
      <c r="A31" s="124" t="s">
        <v>1516</v>
      </c>
      <c r="B31" s="103" t="s">
        <v>1522</v>
      </c>
      <c r="C31" s="125"/>
      <c r="D31" s="67"/>
      <c r="E31" s="67"/>
      <c r="F31" s="104" t="s">
        <v>579</v>
      </c>
    </row>
    <row spans="1:6" ht="15" customHeight="1" x14ac:dyDescent="0.25" outlineLevel="0" r="32">
      <c r="A32" s="124" t="s">
        <v>1516</v>
      </c>
      <c r="B32" s="103"/>
      <c r="C32" s="125"/>
      <c r="D32" s="67"/>
      <c r="E32" s="67"/>
      <c r="F32" s="104" t="s">
        <v>579</v>
      </c>
    </row>
    <row spans="1:6" ht="15" customHeight="1" x14ac:dyDescent="0.25" outlineLevel="0" r="33">
      <c r="A33" s="124" t="s">
        <v>1516</v>
      </c>
      <c r="B33" s="103" t="s">
        <v>1523</v>
      </c>
      <c r="C33" s="125"/>
      <c r="D33" s="67"/>
      <c r="E33" s="67"/>
      <c r="F33" s="104" t="s">
        <v>579</v>
      </c>
    </row>
    <row spans="1:6" ht="15" customHeight="1" x14ac:dyDescent="0.25" outlineLevel="0" r="34">
      <c r="A34" s="124" t="s">
        <v>1516</v>
      </c>
      <c r="B34" s="103" t="s">
        <v>1524</v>
      </c>
      <c r="C34" s="125">
        <v>1.65</v>
      </c>
      <c r="D34" s="67">
        <v>350</v>
      </c>
      <c r="E34" s="67">
        <v>577.5</v>
      </c>
      <c r="F34" s="104" t="s">
        <v>579</v>
      </c>
    </row>
    <row spans="1:6" ht="15" customHeight="1" x14ac:dyDescent="0.25" outlineLevel="0" r="35">
      <c r="A35" s="124" t="s">
        <v>1593</v>
      </c>
      <c r="B35" s="103" t="s">
        <v>1603</v>
      </c>
      <c r="C35" s="125"/>
      <c r="D35" s="67"/>
      <c r="E35" s="67"/>
      <c r="F35" s="104" t="s">
        <v>1604</v>
      </c>
    </row>
    <row spans="1:6" ht="15" customHeight="1" x14ac:dyDescent="0.25" outlineLevel="0" r="36">
      <c r="A36" s="124" t="s">
        <v>1593</v>
      </c>
      <c r="B36" s="103"/>
      <c r="C36" s="125"/>
      <c r="D36" s="67"/>
      <c r="E36" s="67"/>
      <c r="F36" s="104" t="s">
        <v>1604</v>
      </c>
    </row>
    <row spans="1:6" ht="15" customHeight="1" x14ac:dyDescent="0.25" outlineLevel="0" r="37">
      <c r="A37" s="124" t="s">
        <v>1593</v>
      </c>
      <c r="B37" s="103" t="s">
        <v>1605</v>
      </c>
      <c r="C37" s="125"/>
      <c r="D37" s="67"/>
      <c r="E37" s="67"/>
      <c r="F37" s="104" t="s">
        <v>1604</v>
      </c>
    </row>
    <row spans="1:6" ht="15" customHeight="1" x14ac:dyDescent="0.25" outlineLevel="0" r="38">
      <c r="A38" s="124" t="s">
        <v>1593</v>
      </c>
      <c r="B38" s="103"/>
      <c r="C38" s="125"/>
      <c r="D38" s="67"/>
      <c r="E38" s="67"/>
      <c r="F38" s="104" t="s">
        <v>1604</v>
      </c>
    </row>
    <row spans="1:6" ht="15" customHeight="1" x14ac:dyDescent="0.25" outlineLevel="0" r="39">
      <c r="A39" s="124" t="s">
        <v>1593</v>
      </c>
      <c r="B39" s="103" t="s">
        <v>1606</v>
      </c>
      <c r="C39" s="125"/>
      <c r="D39" s="67"/>
      <c r="E39" s="67"/>
      <c r="F39" s="104" t="s">
        <v>1604</v>
      </c>
    </row>
    <row spans="1:6" ht="15" customHeight="1" x14ac:dyDescent="0.25" outlineLevel="0" r="40">
      <c r="A40" s="124" t="s">
        <v>1593</v>
      </c>
      <c r="B40" s="103"/>
      <c r="C40" s="125"/>
      <c r="D40" s="67"/>
      <c r="E40" s="67"/>
      <c r="F40" s="104" t="s">
        <v>1604</v>
      </c>
    </row>
    <row spans="1:6" ht="15" customHeight="1" x14ac:dyDescent="0.25" outlineLevel="0" r="41">
      <c r="A41" s="124" t="s">
        <v>1593</v>
      </c>
      <c r="B41" s="103" t="s">
        <v>1607</v>
      </c>
      <c r="C41" s="125"/>
      <c r="D41" s="67"/>
      <c r="E41" s="67"/>
      <c r="F41" s="104" t="s">
        <v>1604</v>
      </c>
    </row>
    <row spans="1:6" ht="15" customHeight="1" x14ac:dyDescent="0.25" outlineLevel="0" r="42">
      <c r="A42" s="124" t="s">
        <v>1593</v>
      </c>
      <c r="B42" s="103"/>
      <c r="C42" s="125"/>
      <c r="D42" s="67"/>
      <c r="E42" s="67"/>
      <c r="F42" s="104" t="s">
        <v>1604</v>
      </c>
    </row>
    <row spans="1:6" ht="15" customHeight="1" x14ac:dyDescent="0.25" outlineLevel="0" r="43">
      <c r="A43" s="124" t="s">
        <v>1593</v>
      </c>
      <c r="B43" s="103" t="s">
        <v>1608</v>
      </c>
      <c r="C43" s="125"/>
      <c r="D43" s="67"/>
      <c r="E43" s="67"/>
      <c r="F43" s="104" t="s">
        <v>1604</v>
      </c>
    </row>
    <row spans="1:6" ht="15" customHeight="1" x14ac:dyDescent="0.25" outlineLevel="0" r="44">
      <c r="A44" s="124" t="s">
        <v>1593</v>
      </c>
      <c r="B44" s="103"/>
      <c r="C44" s="125"/>
      <c r="D44" s="67"/>
      <c r="E44" s="67"/>
      <c r="F44" s="104" t="s">
        <v>1604</v>
      </c>
    </row>
    <row spans="1:6" ht="15" customHeight="1" x14ac:dyDescent="0.25" outlineLevel="0" r="45">
      <c r="A45" s="124" t="s">
        <v>1593</v>
      </c>
      <c r="B45" s="103" t="s">
        <v>1609</v>
      </c>
      <c r="C45" s="125"/>
      <c r="D45" s="67"/>
      <c r="E45" s="67"/>
      <c r="F45" s="104" t="s">
        <v>1604</v>
      </c>
    </row>
    <row spans="1:6" ht="15" customHeight="1" x14ac:dyDescent="0.25" outlineLevel="0" r="46">
      <c r="A46" s="124" t="s">
        <v>1593</v>
      </c>
      <c r="B46" s="103" t="s">
        <v>1524</v>
      </c>
      <c r="C46" s="125">
        <v>5.55</v>
      </c>
      <c r="D46" s="67">
        <v>350</v>
      </c>
      <c r="E46" s="67">
        <v>1942.5</v>
      </c>
      <c r="F46" s="104" t="s">
        <v>1604</v>
      </c>
    </row>
    <row spans="1:6" ht="15" customHeight="1" x14ac:dyDescent="0.25" outlineLevel="0" r="47">
      <c r="A47" s="124" t="s">
        <v>1593</v>
      </c>
      <c r="B47" s="103" t="s">
        <v>1610</v>
      </c>
      <c r="C47" s="125">
        <v>4.7</v>
      </c>
      <c r="D47" s="67">
        <v>350</v>
      </c>
      <c r="E47" s="67">
        <v>1645</v>
      </c>
      <c r="F47" s="104" t="s">
        <v>1604</v>
      </c>
    </row>
    <row spans="1:6" ht="15" customHeight="1" x14ac:dyDescent="0.25" outlineLevel="0" r="48">
      <c r="A48" s="124" t="s">
        <v>1595</v>
      </c>
      <c r="B48" s="103" t="s">
        <v>1611</v>
      </c>
      <c r="C48" s="125"/>
      <c r="D48" s="67"/>
      <c r="E48" s="67"/>
      <c r="F48" s="104" t="s">
        <v>1612</v>
      </c>
    </row>
    <row spans="1:6" ht="15" customHeight="1" x14ac:dyDescent="0.25" outlineLevel="0" r="49">
      <c r="A49" s="124" t="s">
        <v>1595</v>
      </c>
      <c r="B49" s="103"/>
      <c r="C49" s="125"/>
      <c r="D49" s="67"/>
      <c r="E49" s="67"/>
      <c r="F49" s="104" t="s">
        <v>1612</v>
      </c>
    </row>
    <row spans="1:6" ht="15" customHeight="1" x14ac:dyDescent="0.25" outlineLevel="0" r="50">
      <c r="A50" s="124" t="s">
        <v>1595</v>
      </c>
      <c r="B50" s="103" t="s">
        <v>1613</v>
      </c>
      <c r="C50" s="125"/>
      <c r="D50" s="67"/>
      <c r="E50" s="67"/>
      <c r="F50" s="104" t="s">
        <v>1612</v>
      </c>
    </row>
    <row spans="1:6" ht="15" customHeight="1" x14ac:dyDescent="0.25" outlineLevel="0" r="51">
      <c r="A51" s="124" t="s">
        <v>1595</v>
      </c>
      <c r="B51" s="103"/>
      <c r="C51" s="125"/>
      <c r="D51" s="67"/>
      <c r="E51" s="67"/>
      <c r="F51" s="104" t="s">
        <v>1612</v>
      </c>
    </row>
    <row spans="1:6" ht="15" customHeight="1" x14ac:dyDescent="0.25" outlineLevel="0" r="52">
      <c r="A52" s="124" t="s">
        <v>1595</v>
      </c>
      <c r="B52" s="103" t="s">
        <v>1614</v>
      </c>
      <c r="C52" s="125"/>
      <c r="D52" s="67"/>
      <c r="E52" s="67"/>
      <c r="F52" s="104" t="s">
        <v>1612</v>
      </c>
    </row>
    <row spans="1:6" ht="15" customHeight="1" x14ac:dyDescent="0.25" outlineLevel="0" r="53">
      <c r="A53" s="124" t="s">
        <v>1595</v>
      </c>
      <c r="B53" s="103"/>
      <c r="C53" s="125"/>
      <c r="D53" s="67"/>
      <c r="E53" s="67"/>
      <c r="F53" s="104" t="s">
        <v>1612</v>
      </c>
    </row>
    <row spans="1:6" ht="15" customHeight="1" x14ac:dyDescent="0.25" outlineLevel="0" r="54">
      <c r="A54" s="124" t="s">
        <v>1595</v>
      </c>
      <c r="B54" s="103" t="s">
        <v>1615</v>
      </c>
      <c r="C54" s="125"/>
      <c r="D54" s="67"/>
      <c r="E54" s="67"/>
      <c r="F54" s="104" t="s">
        <v>1612</v>
      </c>
    </row>
    <row spans="1:6" ht="15" customHeight="1" x14ac:dyDescent="0.25" outlineLevel="0" r="55">
      <c r="A55" s="124" t="s">
        <v>1595</v>
      </c>
      <c r="B55" s="103"/>
      <c r="C55" s="125"/>
      <c r="D55" s="67"/>
      <c r="E55" s="67"/>
      <c r="F55" s="104" t="s">
        <v>1612</v>
      </c>
    </row>
    <row spans="1:6" ht="15" customHeight="1" x14ac:dyDescent="0.25" outlineLevel="0" r="56">
      <c r="A56" s="124" t="s">
        <v>1595</v>
      </c>
      <c r="B56" s="103" t="s">
        <v>1616</v>
      </c>
      <c r="C56" s="125"/>
      <c r="D56" s="67"/>
      <c r="E56" s="67"/>
      <c r="F56" s="104" t="s">
        <v>1612</v>
      </c>
    </row>
    <row spans="1:6" ht="15" customHeight="1" x14ac:dyDescent="0.25" outlineLevel="0" r="57">
      <c r="A57" s="124" t="s">
        <v>1595</v>
      </c>
      <c r="B57" s="103"/>
      <c r="C57" s="125"/>
      <c r="D57" s="67"/>
      <c r="E57" s="67"/>
      <c r="F57" s="104" t="s">
        <v>1612</v>
      </c>
    </row>
    <row spans="1:6" ht="15" customHeight="1" x14ac:dyDescent="0.25" outlineLevel="0" r="58">
      <c r="A58" s="124" t="s">
        <v>1595</v>
      </c>
      <c r="B58" s="103" t="s">
        <v>1617</v>
      </c>
      <c r="C58" s="125"/>
      <c r="D58" s="67"/>
      <c r="E58" s="67"/>
      <c r="F58" s="104" t="s">
        <v>1612</v>
      </c>
    </row>
    <row spans="1:6" ht="15" customHeight="1" x14ac:dyDescent="0.25" outlineLevel="0" r="59">
      <c r="A59" s="124" t="s">
        <v>1595</v>
      </c>
      <c r="B59" s="103"/>
      <c r="C59" s="125"/>
      <c r="D59" s="67"/>
      <c r="E59" s="67"/>
      <c r="F59" s="104" t="s">
        <v>1612</v>
      </c>
    </row>
    <row spans="1:6" ht="15" customHeight="1" x14ac:dyDescent="0.25" outlineLevel="0" r="60">
      <c r="A60" s="124" t="s">
        <v>1595</v>
      </c>
      <c r="B60" s="103" t="s">
        <v>1618</v>
      </c>
      <c r="C60" s="125"/>
      <c r="D60" s="67"/>
      <c r="E60" s="67"/>
      <c r="F60" s="104" t="s">
        <v>1612</v>
      </c>
    </row>
    <row spans="1:6" ht="15" customHeight="1" x14ac:dyDescent="0.25" outlineLevel="0" r="61">
      <c r="A61" s="124" t="s">
        <v>1595</v>
      </c>
      <c r="B61" s="103"/>
      <c r="C61" s="125"/>
      <c r="D61" s="67"/>
      <c r="E61" s="67"/>
      <c r="F61" s="104" t="s">
        <v>1612</v>
      </c>
    </row>
    <row spans="1:6" ht="15" customHeight="1" x14ac:dyDescent="0.25" outlineLevel="0" r="62">
      <c r="A62" s="124" t="s">
        <v>1595</v>
      </c>
      <c r="B62" s="103" t="s">
        <v>1619</v>
      </c>
      <c r="C62" s="125"/>
      <c r="D62" s="67"/>
      <c r="E62" s="67"/>
      <c r="F62" s="104" t="s">
        <v>1612</v>
      </c>
    </row>
    <row spans="1:6" ht="15" customHeight="1" x14ac:dyDescent="0.25" outlineLevel="0" r="63">
      <c r="A63" s="124" t="s">
        <v>1595</v>
      </c>
      <c r="B63" s="103"/>
      <c r="C63" s="125"/>
      <c r="D63" s="67"/>
      <c r="E63" s="67"/>
      <c r="F63" s="104" t="s">
        <v>1612</v>
      </c>
    </row>
    <row spans="1:6" ht="15" customHeight="1" x14ac:dyDescent="0.25" outlineLevel="0" r="64">
      <c r="A64" s="124" t="s">
        <v>1595</v>
      </c>
      <c r="B64" s="103" t="s">
        <v>1620</v>
      </c>
      <c r="C64" s="125"/>
      <c r="D64" s="67"/>
      <c r="E64" s="67"/>
      <c r="F64" s="104" t="s">
        <v>1612</v>
      </c>
    </row>
    <row spans="1:6" ht="15" customHeight="1" x14ac:dyDescent="0.25" outlineLevel="0" r="65">
      <c r="A65" s="124" t="s">
        <v>1595</v>
      </c>
      <c r="B65" s="103"/>
      <c r="C65" s="125"/>
      <c r="D65" s="67"/>
      <c r="E65" s="67"/>
      <c r="F65" s="104" t="s">
        <v>1612</v>
      </c>
    </row>
    <row spans="1:6" ht="15" customHeight="1" x14ac:dyDescent="0.25" outlineLevel="0" r="66">
      <c r="A66" s="124" t="s">
        <v>1595</v>
      </c>
      <c r="B66" s="103" t="s">
        <v>1621</v>
      </c>
      <c r="C66" s="125"/>
      <c r="D66" s="67"/>
      <c r="E66" s="67"/>
      <c r="F66" s="104" t="s">
        <v>1612</v>
      </c>
    </row>
    <row spans="1:6" ht="15" customHeight="1" x14ac:dyDescent="0.25" outlineLevel="0" r="67">
      <c r="A67" s="124" t="s">
        <v>1595</v>
      </c>
      <c r="B67" s="103"/>
      <c r="C67" s="125"/>
      <c r="D67" s="67"/>
      <c r="E67" s="67"/>
      <c r="F67" s="104" t="s">
        <v>1612</v>
      </c>
    </row>
    <row spans="1:6" ht="15" customHeight="1" x14ac:dyDescent="0.25" outlineLevel="0" r="68">
      <c r="A68" s="124" t="s">
        <v>1595</v>
      </c>
      <c r="B68" s="103" t="s">
        <v>1608</v>
      </c>
      <c r="C68" s="125"/>
      <c r="D68" s="67"/>
      <c r="E68" s="67"/>
      <c r="F68" s="104" t="s">
        <v>1612</v>
      </c>
    </row>
    <row spans="1:6" ht="15" customHeight="1" x14ac:dyDescent="0.25" outlineLevel="0" r="69">
      <c r="A69" s="124" t="s">
        <v>1595</v>
      </c>
      <c r="B69" s="103"/>
      <c r="C69" s="125"/>
      <c r="D69" s="67"/>
      <c r="E69" s="67"/>
      <c r="F69" s="104" t="s">
        <v>1612</v>
      </c>
    </row>
    <row spans="1:6" ht="15" customHeight="1" x14ac:dyDescent="0.25" outlineLevel="0" r="70">
      <c r="A70" s="124" t="s">
        <v>1595</v>
      </c>
      <c r="B70" s="103" t="s">
        <v>1609</v>
      </c>
      <c r="C70" s="125"/>
      <c r="D70" s="67"/>
      <c r="E70" s="67"/>
      <c r="F70" s="104" t="s">
        <v>1612</v>
      </c>
    </row>
    <row spans="1:6" ht="15" customHeight="1" x14ac:dyDescent="0.25" outlineLevel="0" r="71">
      <c r="A71" s="124" t="s">
        <v>1595</v>
      </c>
      <c r="B71" s="103" t="s">
        <v>1524</v>
      </c>
      <c r="C71" s="125">
        <v>18.45</v>
      </c>
      <c r="D71" s="67">
        <v>350</v>
      </c>
      <c r="E71" s="67">
        <v>6457.5</v>
      </c>
      <c r="F71" s="104" t="s">
        <v>1612</v>
      </c>
    </row>
    <row spans="1:6" ht="15" customHeight="1" x14ac:dyDescent="0.25" outlineLevel="0" r="72">
      <c r="A72" s="141" t="s">
        <v>1697</v>
      </c>
      <c r="B72" s="130" t="s">
        <v>1759</v>
      </c>
      <c r="C72" s="131"/>
      <c r="D72" s="132"/>
      <c r="E72" s="132"/>
      <c r="F72" s="143" t="s">
        <v>1760</v>
      </c>
    </row>
    <row spans="1:6" ht="15" customHeight="1" x14ac:dyDescent="0.25" outlineLevel="0" r="73">
      <c r="A73" s="124" t="s">
        <v>1697</v>
      </c>
      <c r="B73" s="103" t="s">
        <v>1761</v>
      </c>
      <c r="C73" s="125"/>
      <c r="D73" s="67"/>
      <c r="E73" s="67"/>
      <c r="F73" s="104" t="s">
        <v>1760</v>
      </c>
    </row>
    <row spans="1:6" ht="15" customHeight="1" x14ac:dyDescent="0.25" outlineLevel="0" r="74">
      <c r="A74" s="141" t="s">
        <v>1697</v>
      </c>
      <c r="B74" s="130" t="s">
        <v>1762</v>
      </c>
      <c r="C74" s="131"/>
      <c r="D74" s="132"/>
      <c r="E74" s="132"/>
      <c r="F74" s="143" t="s">
        <v>1760</v>
      </c>
    </row>
    <row spans="1:6" ht="15" customHeight="1" x14ac:dyDescent="0.25" outlineLevel="0" r="75">
      <c r="A75" s="124" t="s">
        <v>1697</v>
      </c>
      <c r="B75" s="103" t="s">
        <v>1763</v>
      </c>
      <c r="C75" s="125"/>
      <c r="D75" s="67"/>
      <c r="E75" s="67"/>
      <c r="F75" s="104" t="s">
        <v>1760</v>
      </c>
    </row>
    <row spans="1:6" ht="15" customHeight="1" x14ac:dyDescent="0.25" outlineLevel="0" r="76">
      <c r="A76" s="141" t="s">
        <v>1697</v>
      </c>
      <c r="B76" s="130" t="s">
        <v>1764</v>
      </c>
      <c r="C76" s="131"/>
      <c r="D76" s="132"/>
      <c r="E76" s="132"/>
      <c r="F76" s="143" t="s">
        <v>1760</v>
      </c>
    </row>
    <row spans="1:6" ht="15" customHeight="1" x14ac:dyDescent="0.25" outlineLevel="0" r="77">
      <c r="A77" s="124" t="s">
        <v>1697</v>
      </c>
      <c r="B77" s="103" t="s">
        <v>1759</v>
      </c>
      <c r="C77" s="125"/>
      <c r="D77" s="67"/>
      <c r="E77" s="67"/>
      <c r="F77" s="104" t="s">
        <v>1760</v>
      </c>
    </row>
    <row spans="1:6" ht="15" customHeight="1" x14ac:dyDescent="0.25" outlineLevel="0" r="78">
      <c r="A78" s="141" t="s">
        <v>1697</v>
      </c>
      <c r="B78" s="130"/>
      <c r="C78" s="131"/>
      <c r="D78" s="132"/>
      <c r="E78" s="132"/>
      <c r="F78" s="143" t="s">
        <v>1760</v>
      </c>
    </row>
    <row spans="1:6" ht="15" customHeight="1" x14ac:dyDescent="0.25" outlineLevel="0" r="79">
      <c r="A79" s="124" t="s">
        <v>1697</v>
      </c>
      <c r="B79" s="103" t="s">
        <v>1765</v>
      </c>
      <c r="C79" s="125"/>
      <c r="D79" s="67"/>
      <c r="E79" s="67"/>
      <c r="F79" s="104" t="s">
        <v>1760</v>
      </c>
    </row>
    <row spans="1:6" ht="15" customHeight="1" x14ac:dyDescent="0.25" outlineLevel="0" r="80">
      <c r="A80" s="141" t="s">
        <v>1697</v>
      </c>
      <c r="B80" s="130" t="s">
        <v>869</v>
      </c>
      <c r="C80" s="131">
        <v>2.25</v>
      </c>
      <c r="D80" s="132">
        <v>100</v>
      </c>
      <c r="E80" s="132">
        <v>225</v>
      </c>
      <c r="F80" s="143" t="s">
        <v>1760</v>
      </c>
    </row>
    <row spans="1:6" ht="15" customHeight="1" x14ac:dyDescent="0.25" outlineLevel="0" r="81">
      <c r="A81" s="124" t="s">
        <v>1699</v>
      </c>
      <c r="B81" s="103" t="s">
        <v>1766</v>
      </c>
      <c r="C81" s="125"/>
      <c r="D81" s="67"/>
      <c r="E81" s="67"/>
      <c r="F81" s="104" t="s">
        <v>1767</v>
      </c>
    </row>
    <row spans="1:6" ht="15" customHeight="1" x14ac:dyDescent="0.25" outlineLevel="0" r="82">
      <c r="A82" s="141" t="s">
        <v>1702</v>
      </c>
      <c r="B82" s="130" t="s">
        <v>1768</v>
      </c>
      <c r="C82" s="131"/>
      <c r="D82" s="132"/>
      <c r="E82" s="132"/>
      <c r="F82" s="143" t="s">
        <v>1769</v>
      </c>
    </row>
    <row spans="1:6" ht="15" customHeight="1" x14ac:dyDescent="0.25" outlineLevel="0" r="83">
      <c r="A83" s="124" t="s">
        <v>1702</v>
      </c>
      <c r="B83" s="103" t="s">
        <v>869</v>
      </c>
      <c r="C83" s="125">
        <v>2.25</v>
      </c>
      <c r="D83" s="67">
        <v>100</v>
      </c>
      <c r="E83" s="67">
        <v>225</v>
      </c>
      <c r="F83" s="104" t="s">
        <v>1769</v>
      </c>
    </row>
    <row spans="1:6" ht="15" customHeight="1" x14ac:dyDescent="0.25" outlineLevel="0" r="84">
      <c r="A84" s="141" t="s">
        <v>1703</v>
      </c>
      <c r="B84" s="130" t="s">
        <v>915</v>
      </c>
      <c r="C84" s="131"/>
      <c r="D84" s="132"/>
      <c r="E84" s="132"/>
      <c r="F84" s="143" t="s">
        <v>1770</v>
      </c>
    </row>
    <row spans="1:6" ht="15" customHeight="1" x14ac:dyDescent="0.25" outlineLevel="0" r="85">
      <c r="A85" s="124" t="s">
        <v>1703</v>
      </c>
      <c r="B85" s="103" t="s">
        <v>869</v>
      </c>
      <c r="C85" s="125">
        <v>8.75</v>
      </c>
      <c r="D85" s="67">
        <v>100</v>
      </c>
      <c r="E85" s="67">
        <v>875</v>
      </c>
      <c r="F85" s="104" t="s">
        <v>1770</v>
      </c>
    </row>
    <row spans="1:6" ht="15" customHeight="1" x14ac:dyDescent="0.25" outlineLevel="0" r="86">
      <c r="A86" s="141" t="s">
        <v>1705</v>
      </c>
      <c r="B86" s="130" t="s">
        <v>1771</v>
      </c>
      <c r="C86" s="131"/>
      <c r="D86" s="132"/>
      <c r="E86" s="132"/>
      <c r="F86" s="143" t="s">
        <v>1772</v>
      </c>
    </row>
    <row spans="1:6" ht="15" customHeight="1" x14ac:dyDescent="0.25" outlineLevel="0" r="87">
      <c r="A87" s="124" t="s">
        <v>1705</v>
      </c>
      <c r="B87" s="103" t="s">
        <v>1524</v>
      </c>
      <c r="C87" s="125">
        <v>43.35</v>
      </c>
      <c r="D87" s="67">
        <v>350</v>
      </c>
      <c r="E87" s="67">
        <f>FAC_Détails!$C87*FAC_Détails!$D87</f>
        <v>15172.5</v>
      </c>
      <c r="F87" s="104" t="s">
        <v>1772</v>
      </c>
    </row>
    <row spans="1:6" ht="15" customHeight="1" x14ac:dyDescent="0.25" outlineLevel="0" r="88">
      <c r="A88" s="141" t="s">
        <v>1705</v>
      </c>
      <c r="B88" s="130" t="s">
        <v>1610</v>
      </c>
      <c r="C88" s="131">
        <v>33</v>
      </c>
      <c r="D88" s="132">
        <v>350</v>
      </c>
      <c r="E88" s="132">
        <f>FAC_Détails!$C88*FAC_Détails!$D88</f>
        <v>11550</v>
      </c>
      <c r="F88" s="143" t="s">
        <v>1772</v>
      </c>
    </row>
    <row spans="1:6" ht="15" customHeight="1" x14ac:dyDescent="0.25" outlineLevel="0" r="89">
      <c r="A89" s="124" t="s">
        <v>1706</v>
      </c>
      <c r="B89" s="103" t="s">
        <v>1771</v>
      </c>
      <c r="C89" s="125"/>
      <c r="D89" s="67"/>
      <c r="E89" s="67"/>
      <c r="F89" s="104" t="s">
        <v>1773</v>
      </c>
    </row>
    <row spans="1:6" ht="15" customHeight="1" x14ac:dyDescent="0.25" outlineLevel="0" r="90">
      <c r="A90" s="141" t="s">
        <v>1706</v>
      </c>
      <c r="B90" s="130"/>
      <c r="C90" s="131"/>
      <c r="D90" s="132"/>
      <c r="E90" s="132"/>
      <c r="F90" s="143" t="s">
        <v>1773</v>
      </c>
    </row>
    <row spans="1:6" ht="15" customHeight="1" x14ac:dyDescent="0.25" outlineLevel="0" r="91">
      <c r="A91" s="124" t="s">
        <v>1706</v>
      </c>
      <c r="B91" s="103" t="s">
        <v>1614</v>
      </c>
      <c r="C91" s="125"/>
      <c r="D91" s="67"/>
      <c r="E91" s="67"/>
      <c r="F91" s="104" t="s">
        <v>1773</v>
      </c>
    </row>
    <row spans="1:6" ht="15" customHeight="1" x14ac:dyDescent="0.25" outlineLevel="0" r="92">
      <c r="A92" s="141" t="s">
        <v>1706</v>
      </c>
      <c r="B92" s="130"/>
      <c r="C92" s="131"/>
      <c r="D92" s="132"/>
      <c r="E92" s="132"/>
      <c r="F92" s="143" t="s">
        <v>1773</v>
      </c>
    </row>
    <row spans="1:6" ht="15" customHeight="1" x14ac:dyDescent="0.25" outlineLevel="0" r="93">
      <c r="A93" s="124" t="s">
        <v>1706</v>
      </c>
      <c r="B93" s="103" t="s">
        <v>1774</v>
      </c>
      <c r="C93" s="125"/>
      <c r="D93" s="67"/>
      <c r="E93" s="67"/>
      <c r="F93" s="104" t="s">
        <v>1773</v>
      </c>
    </row>
    <row spans="1:6" ht="15" customHeight="1" x14ac:dyDescent="0.25" outlineLevel="0" r="94">
      <c r="A94" s="141" t="s">
        <v>1706</v>
      </c>
      <c r="B94" s="130"/>
      <c r="C94" s="131"/>
      <c r="D94" s="132"/>
      <c r="E94" s="132"/>
      <c r="F94" s="143" t="s">
        <v>1773</v>
      </c>
    </row>
    <row spans="1:6" ht="15" customHeight="1" x14ac:dyDescent="0.25" outlineLevel="0" r="95">
      <c r="A95" s="124" t="s">
        <v>1706</v>
      </c>
      <c r="B95" s="103" t="s">
        <v>1775</v>
      </c>
      <c r="C95" s="125"/>
      <c r="D95" s="67"/>
      <c r="E95" s="67"/>
      <c r="F95" s="104" t="s">
        <v>1773</v>
      </c>
    </row>
    <row spans="1:6" ht="15" customHeight="1" x14ac:dyDescent="0.25" outlineLevel="0" r="96">
      <c r="A96" s="141" t="s">
        <v>1706</v>
      </c>
      <c r="B96" s="130"/>
      <c r="C96" s="131"/>
      <c r="D96" s="132"/>
      <c r="E96" s="132"/>
      <c r="F96" s="143" t="s">
        <v>1773</v>
      </c>
    </row>
    <row spans="1:6" ht="15" customHeight="1" x14ac:dyDescent="0.25" outlineLevel="0" r="97">
      <c r="A97" s="124" t="s">
        <v>1706</v>
      </c>
      <c r="B97" s="103" t="s">
        <v>1776</v>
      </c>
      <c r="C97" s="125"/>
      <c r="D97" s="67"/>
      <c r="E97" s="67"/>
      <c r="F97" s="104" t="s">
        <v>1773</v>
      </c>
    </row>
    <row spans="1:6" ht="15" customHeight="1" x14ac:dyDescent="0.25" outlineLevel="0" r="98">
      <c r="A98" s="141" t="s">
        <v>1706</v>
      </c>
      <c r="B98" s="130"/>
      <c r="C98" s="131"/>
      <c r="D98" s="132"/>
      <c r="E98" s="132"/>
      <c r="F98" s="143" t="s">
        <v>1773</v>
      </c>
    </row>
    <row spans="1:6" ht="15" customHeight="1" x14ac:dyDescent="0.25" outlineLevel="0" r="99">
      <c r="A99" s="124" t="s">
        <v>1706</v>
      </c>
      <c r="B99" s="103" t="s">
        <v>1777</v>
      </c>
      <c r="C99" s="125"/>
      <c r="D99" s="67"/>
      <c r="E99" s="67"/>
      <c r="F99" s="104" t="s">
        <v>1773</v>
      </c>
    </row>
    <row spans="1:6" ht="15" customHeight="1" x14ac:dyDescent="0.25" outlineLevel="0" r="100">
      <c r="A100" s="141" t="s">
        <v>1706</v>
      </c>
      <c r="B100" s="130"/>
      <c r="C100" s="131"/>
      <c r="D100" s="132"/>
      <c r="E100" s="132"/>
      <c r="F100" s="143" t="s">
        <v>1773</v>
      </c>
    </row>
    <row spans="1:6" ht="15" customHeight="1" x14ac:dyDescent="0.25" outlineLevel="0" r="101">
      <c r="A101" s="124" t="s">
        <v>1706</v>
      </c>
      <c r="B101" s="103" t="s">
        <v>1778</v>
      </c>
      <c r="C101" s="125"/>
      <c r="D101" s="67"/>
      <c r="E101" s="67"/>
      <c r="F101" s="104" t="s">
        <v>1773</v>
      </c>
    </row>
    <row spans="1:6" ht="15" customHeight="1" x14ac:dyDescent="0.25" outlineLevel="0" r="102">
      <c r="A102" s="141" t="s">
        <v>1706</v>
      </c>
      <c r="B102" s="130"/>
      <c r="C102" s="131"/>
      <c r="D102" s="132"/>
      <c r="E102" s="132"/>
      <c r="F102" s="143" t="s">
        <v>1773</v>
      </c>
    </row>
    <row spans="1:6" ht="15" customHeight="1" x14ac:dyDescent="0.25" outlineLevel="0" r="103">
      <c r="A103" s="124" t="s">
        <v>1706</v>
      </c>
      <c r="B103" s="103" t="s">
        <v>1617</v>
      </c>
      <c r="C103" s="125"/>
      <c r="D103" s="67"/>
      <c r="E103" s="67"/>
      <c r="F103" s="104" t="s">
        <v>1773</v>
      </c>
    </row>
    <row spans="1:6" ht="15" customHeight="1" x14ac:dyDescent="0.25" outlineLevel="0" r="104">
      <c r="A104" s="141" t="s">
        <v>1706</v>
      </c>
      <c r="B104" s="130"/>
      <c r="C104" s="131"/>
      <c r="D104" s="132"/>
      <c r="E104" s="132"/>
      <c r="F104" s="143" t="s">
        <v>1773</v>
      </c>
    </row>
    <row spans="1:6" ht="15" customHeight="1" x14ac:dyDescent="0.25" outlineLevel="0" r="105">
      <c r="A105" s="124" t="s">
        <v>1706</v>
      </c>
      <c r="B105" s="103" t="s">
        <v>1618</v>
      </c>
      <c r="C105" s="125"/>
      <c r="D105" s="67"/>
      <c r="E105" s="67"/>
      <c r="F105" s="104" t="s">
        <v>1773</v>
      </c>
    </row>
    <row spans="1:6" ht="15" customHeight="1" x14ac:dyDescent="0.25" outlineLevel="0" r="106">
      <c r="A106" s="141" t="s">
        <v>1706</v>
      </c>
      <c r="B106" s="130"/>
      <c r="C106" s="131"/>
      <c r="D106" s="132"/>
      <c r="E106" s="132"/>
      <c r="F106" s="143" t="s">
        <v>1773</v>
      </c>
    </row>
    <row spans="1:6" ht="15" customHeight="1" x14ac:dyDescent="0.25" outlineLevel="0" r="107">
      <c r="A107" s="124" t="s">
        <v>1706</v>
      </c>
      <c r="B107" s="103" t="s">
        <v>1619</v>
      </c>
      <c r="C107" s="125"/>
      <c r="D107" s="67"/>
      <c r="E107" s="67"/>
      <c r="F107" s="104" t="s">
        <v>1773</v>
      </c>
    </row>
    <row spans="1:6" ht="15" customHeight="1" x14ac:dyDescent="0.25" outlineLevel="0" r="108">
      <c r="A108" s="141" t="s">
        <v>1706</v>
      </c>
      <c r="B108" s="130"/>
      <c r="C108" s="131"/>
      <c r="D108" s="132"/>
      <c r="E108" s="132"/>
      <c r="F108" s="143" t="s">
        <v>1773</v>
      </c>
    </row>
    <row spans="1:6" ht="15" customHeight="1" x14ac:dyDescent="0.25" outlineLevel="0" r="109">
      <c r="A109" s="124" t="s">
        <v>1706</v>
      </c>
      <c r="B109" s="103" t="s">
        <v>1621</v>
      </c>
      <c r="C109" s="125"/>
      <c r="D109" s="67"/>
      <c r="E109" s="67"/>
      <c r="F109" s="104" t="s">
        <v>1773</v>
      </c>
    </row>
    <row spans="1:6" ht="15" customHeight="1" x14ac:dyDescent="0.25" outlineLevel="0" r="110">
      <c r="A110" s="141" t="s">
        <v>1706</v>
      </c>
      <c r="B110" s="130"/>
      <c r="C110" s="131"/>
      <c r="D110" s="132"/>
      <c r="E110" s="132"/>
      <c r="F110" s="143" t="s">
        <v>1773</v>
      </c>
    </row>
    <row spans="1:6" ht="15" customHeight="1" x14ac:dyDescent="0.25" outlineLevel="0" r="111">
      <c r="A111" s="124" t="s">
        <v>1706</v>
      </c>
      <c r="B111" s="103" t="s">
        <v>1779</v>
      </c>
      <c r="C111" s="125"/>
      <c r="D111" s="67"/>
      <c r="E111" s="67"/>
      <c r="F111" s="104" t="s">
        <v>1773</v>
      </c>
    </row>
    <row spans="1:6" ht="15" customHeight="1" x14ac:dyDescent="0.25" outlineLevel="0" r="112">
      <c r="A112" s="141" t="s">
        <v>1706</v>
      </c>
      <c r="B112" s="130"/>
      <c r="C112" s="131"/>
      <c r="D112" s="132"/>
      <c r="E112" s="132"/>
      <c r="F112" s="143" t="s">
        <v>1773</v>
      </c>
    </row>
    <row spans="1:6" ht="15" customHeight="1" x14ac:dyDescent="0.25" outlineLevel="0" r="113">
      <c r="A113" s="124" t="s">
        <v>1706</v>
      </c>
      <c r="B113" s="103" t="s">
        <v>1609</v>
      </c>
      <c r="C113" s="125"/>
      <c r="D113" s="67"/>
      <c r="E113" s="67"/>
      <c r="F113" s="104" t="s">
        <v>1773</v>
      </c>
    </row>
    <row spans="1:6" ht="15" customHeight="1" x14ac:dyDescent="0.25" outlineLevel="0" r="114">
      <c r="A114" s="141" t="s">
        <v>1706</v>
      </c>
      <c r="B114" s="130"/>
      <c r="C114" s="131"/>
      <c r="D114" s="132"/>
      <c r="E114" s="132"/>
      <c r="F114" s="143" t="s">
        <v>1773</v>
      </c>
    </row>
    <row spans="1:6" ht="15" customHeight="1" x14ac:dyDescent="0.25" outlineLevel="0" r="115">
      <c r="A115" s="124" t="s">
        <v>1706</v>
      </c>
      <c r="B115" s="103" t="s">
        <v>1780</v>
      </c>
      <c r="C115" s="125"/>
      <c r="D115" s="67"/>
      <c r="E115" s="67"/>
      <c r="F115" s="104" t="s">
        <v>1773</v>
      </c>
    </row>
    <row spans="1:6" ht="15" customHeight="1" x14ac:dyDescent="0.25" outlineLevel="0" r="116">
      <c r="A116" s="141" t="s">
        <v>1706</v>
      </c>
      <c r="B116" s="130" t="s">
        <v>1524</v>
      </c>
      <c r="C116" s="131">
        <v>16.55</v>
      </c>
      <c r="D116" s="132">
        <v>350</v>
      </c>
      <c r="E116" s="132">
        <f>FAC_Détails!$C116*FAC_Détails!$D116</f>
        <v>5792.5</v>
      </c>
      <c r="F116" s="143" t="s">
        <v>1773</v>
      </c>
    </row>
    <row spans="1:6" ht="15" customHeight="1" x14ac:dyDescent="0.25" outlineLevel="0" r="117">
      <c r="A117" s="124" t="s">
        <v>1708</v>
      </c>
      <c r="B117" s="103" t="s">
        <v>1781</v>
      </c>
      <c r="C117" s="125"/>
      <c r="D117" s="67"/>
      <c r="E117" s="67"/>
      <c r="F117" s="104" t="s">
        <v>1556</v>
      </c>
    </row>
    <row spans="1:6" ht="15" customHeight="1" x14ac:dyDescent="0.25" outlineLevel="0" r="118">
      <c r="A118" s="141" t="s">
        <v>1708</v>
      </c>
      <c r="B118" s="130"/>
      <c r="C118" s="131"/>
      <c r="D118" s="132"/>
      <c r="E118" s="132"/>
      <c r="F118" s="143" t="s">
        <v>1556</v>
      </c>
    </row>
    <row spans="1:6" ht="15" customHeight="1" x14ac:dyDescent="0.25" outlineLevel="0" r="119">
      <c r="A119" s="124" t="s">
        <v>1708</v>
      </c>
      <c r="B119" s="103" t="s">
        <v>1606</v>
      </c>
      <c r="C119" s="125"/>
      <c r="D119" s="67"/>
      <c r="E119" s="67"/>
      <c r="F119" s="104" t="s">
        <v>1556</v>
      </c>
    </row>
    <row spans="1:6" ht="15" customHeight="1" x14ac:dyDescent="0.25" outlineLevel="0" r="120">
      <c r="A120" s="141" t="s">
        <v>1708</v>
      </c>
      <c r="B120" s="130"/>
      <c r="C120" s="131"/>
      <c r="D120" s="132"/>
      <c r="E120" s="132"/>
      <c r="F120" s="143" t="s">
        <v>1556</v>
      </c>
    </row>
    <row spans="1:6" ht="15" customHeight="1" x14ac:dyDescent="0.25" outlineLevel="0" r="121">
      <c r="A121" s="124" t="s">
        <v>1708</v>
      </c>
      <c r="B121" s="103" t="s">
        <v>1782</v>
      </c>
      <c r="C121" s="125"/>
      <c r="D121" s="67"/>
      <c r="E121" s="67"/>
      <c r="F121" s="104" t="s">
        <v>1556</v>
      </c>
    </row>
    <row spans="1:6" ht="15" customHeight="1" x14ac:dyDescent="0.25" outlineLevel="0" r="122">
      <c r="A122" s="141" t="s">
        <v>1708</v>
      </c>
      <c r="B122" s="130"/>
      <c r="C122" s="131"/>
      <c r="D122" s="132"/>
      <c r="E122" s="132"/>
      <c r="F122" s="143" t="s">
        <v>1556</v>
      </c>
    </row>
    <row spans="1:6" ht="15" customHeight="1" x14ac:dyDescent="0.25" outlineLevel="0" r="123">
      <c r="A123" s="124" t="s">
        <v>1708</v>
      </c>
      <c r="B123" s="103" t="s">
        <v>1783</v>
      </c>
      <c r="C123" s="125"/>
      <c r="D123" s="67"/>
      <c r="E123" s="67"/>
      <c r="F123" s="104" t="s">
        <v>1556</v>
      </c>
    </row>
    <row spans="1:6" ht="15" customHeight="1" x14ac:dyDescent="0.25" outlineLevel="0" r="124">
      <c r="A124" s="141" t="s">
        <v>1708</v>
      </c>
      <c r="B124" s="130"/>
      <c r="C124" s="131"/>
      <c r="D124" s="132"/>
      <c r="E124" s="132"/>
      <c r="F124" s="143" t="s">
        <v>1556</v>
      </c>
    </row>
    <row spans="1:6" ht="15" customHeight="1" x14ac:dyDescent="0.25" outlineLevel="0" r="125">
      <c r="A125" s="124" t="s">
        <v>1708</v>
      </c>
      <c r="B125" s="103" t="s">
        <v>1784</v>
      </c>
      <c r="C125" s="125"/>
      <c r="D125" s="67"/>
      <c r="E125" s="67"/>
      <c r="F125" s="104" t="s">
        <v>1556</v>
      </c>
    </row>
    <row spans="1:6" ht="15" customHeight="1" x14ac:dyDescent="0.25" outlineLevel="0" r="126">
      <c r="A126" s="141" t="s">
        <v>1708</v>
      </c>
      <c r="B126" s="130"/>
      <c r="C126" s="131"/>
      <c r="D126" s="132"/>
      <c r="E126" s="132"/>
      <c r="F126" s="143" t="s">
        <v>1556</v>
      </c>
    </row>
    <row spans="1:6" ht="15" customHeight="1" x14ac:dyDescent="0.25" outlineLevel="0" r="127">
      <c r="A127" s="124" t="s">
        <v>1708</v>
      </c>
      <c r="B127" s="103" t="s">
        <v>1785</v>
      </c>
      <c r="C127" s="125"/>
      <c r="D127" s="67"/>
      <c r="E127" s="67"/>
      <c r="F127" s="104" t="s">
        <v>1556</v>
      </c>
    </row>
    <row spans="1:6" ht="15" customHeight="1" x14ac:dyDescent="0.25" outlineLevel="0" r="128">
      <c r="A128" s="141" t="s">
        <v>1708</v>
      </c>
      <c r="B128" s="130"/>
      <c r="C128" s="131"/>
      <c r="D128" s="132"/>
      <c r="E128" s="132"/>
      <c r="F128" s="143" t="s">
        <v>1556</v>
      </c>
    </row>
    <row spans="1:6" ht="15" customHeight="1" x14ac:dyDescent="0.25" outlineLevel="0" r="129">
      <c r="A129" s="124" t="s">
        <v>1708</v>
      </c>
      <c r="B129" s="103" t="s">
        <v>1608</v>
      </c>
      <c r="C129" s="125"/>
      <c r="D129" s="67"/>
      <c r="E129" s="67"/>
      <c r="F129" s="104" t="s">
        <v>1556</v>
      </c>
    </row>
    <row spans="1:6" ht="15" customHeight="1" x14ac:dyDescent="0.25" outlineLevel="0" r="130">
      <c r="A130" s="141" t="s">
        <v>1708</v>
      </c>
      <c r="B130" s="130"/>
      <c r="C130" s="131"/>
      <c r="D130" s="132"/>
      <c r="E130" s="132"/>
      <c r="F130" s="143" t="s">
        <v>1556</v>
      </c>
    </row>
    <row spans="1:6" ht="15" customHeight="1" x14ac:dyDescent="0.25" outlineLevel="0" r="131">
      <c r="A131" s="124" t="s">
        <v>1708</v>
      </c>
      <c r="B131" s="103" t="s">
        <v>1609</v>
      </c>
      <c r="C131" s="125"/>
      <c r="D131" s="67"/>
      <c r="E131" s="67"/>
      <c r="F131" s="104" t="s">
        <v>1556</v>
      </c>
    </row>
    <row spans="1:6" ht="15" customHeight="1" x14ac:dyDescent="0.25" outlineLevel="0" r="132">
      <c r="A132" s="141" t="s">
        <v>1708</v>
      </c>
      <c r="B132" s="130"/>
      <c r="C132" s="131"/>
      <c r="D132" s="132"/>
      <c r="E132" s="132"/>
      <c r="F132" s="143" t="s">
        <v>1556</v>
      </c>
    </row>
    <row spans="1:6" ht="15" customHeight="1" x14ac:dyDescent="0.25" outlineLevel="0" r="133">
      <c r="A133" s="124" t="s">
        <v>1708</v>
      </c>
      <c r="B133" s="103" t="s">
        <v>1621</v>
      </c>
      <c r="C133" s="125"/>
      <c r="D133" s="67"/>
      <c r="E133" s="67"/>
      <c r="F133" s="104" t="s">
        <v>1556</v>
      </c>
    </row>
    <row spans="1:6" ht="15" customHeight="1" x14ac:dyDescent="0.25" outlineLevel="0" r="134">
      <c r="A134" s="141" t="s">
        <v>1708</v>
      </c>
      <c r="B134" s="130"/>
      <c r="C134" s="131"/>
      <c r="D134" s="132"/>
      <c r="E134" s="132"/>
      <c r="F134" s="143" t="s">
        <v>1556</v>
      </c>
    </row>
    <row spans="1:6" ht="15" customHeight="1" x14ac:dyDescent="0.25" outlineLevel="0" r="135">
      <c r="A135" s="124" t="s">
        <v>1708</v>
      </c>
      <c r="B135" s="103" t="s">
        <v>1786</v>
      </c>
      <c r="C135" s="125"/>
      <c r="D135" s="67"/>
      <c r="E135" s="67"/>
      <c r="F135" s="104" t="s">
        <v>1556</v>
      </c>
    </row>
    <row spans="1:6" ht="15" customHeight="1" x14ac:dyDescent="0.25" outlineLevel="0" r="136">
      <c r="A136" s="141" t="s">
        <v>1708</v>
      </c>
      <c r="B136" s="130"/>
      <c r="C136" s="131"/>
      <c r="D136" s="132"/>
      <c r="E136" s="132"/>
      <c r="F136" s="143" t="s">
        <v>1556</v>
      </c>
    </row>
    <row spans="1:6" ht="15" customHeight="1" x14ac:dyDescent="0.25" outlineLevel="0" r="137">
      <c r="A137" s="124" t="s">
        <v>1708</v>
      </c>
      <c r="B137" s="103" t="s">
        <v>1787</v>
      </c>
      <c r="C137" s="125"/>
      <c r="D137" s="67"/>
      <c r="E137" s="67"/>
      <c r="F137" s="104" t="s">
        <v>1556</v>
      </c>
    </row>
    <row spans="1:6" ht="15" customHeight="1" x14ac:dyDescent="0.25" outlineLevel="0" r="138">
      <c r="A138" s="141" t="s">
        <v>1708</v>
      </c>
      <c r="B138" s="130"/>
      <c r="C138" s="131"/>
      <c r="D138" s="132"/>
      <c r="E138" s="132"/>
      <c r="F138" s="143" t="s">
        <v>1556</v>
      </c>
    </row>
    <row spans="1:6" ht="15" customHeight="1" x14ac:dyDescent="0.25" outlineLevel="0" r="139">
      <c r="A139" s="124" t="s">
        <v>1708</v>
      </c>
      <c r="B139" s="103" t="s">
        <v>1788</v>
      </c>
      <c r="C139" s="125"/>
      <c r="D139" s="67"/>
      <c r="E139" s="67"/>
      <c r="F139" s="104" t="s">
        <v>1556</v>
      </c>
    </row>
    <row spans="1:6" ht="15" customHeight="1" x14ac:dyDescent="0.25" outlineLevel="0" r="140">
      <c r="A140" s="141" t="s">
        <v>1708</v>
      </c>
      <c r="B140" s="130"/>
      <c r="C140" s="131"/>
      <c r="D140" s="132"/>
      <c r="E140" s="132"/>
      <c r="F140" s="143" t="s">
        <v>1556</v>
      </c>
    </row>
    <row spans="1:6" ht="15" customHeight="1" x14ac:dyDescent="0.25" outlineLevel="0" r="141">
      <c r="A141" s="124" t="s">
        <v>1708</v>
      </c>
      <c r="B141" s="103" t="s">
        <v>1789</v>
      </c>
      <c r="C141" s="125"/>
      <c r="D141" s="67"/>
      <c r="E141" s="67"/>
      <c r="F141" s="104" t="s">
        <v>1556</v>
      </c>
    </row>
    <row spans="1:6" ht="15" customHeight="1" x14ac:dyDescent="0.25" outlineLevel="0" r="142">
      <c r="A142" s="141" t="s">
        <v>1708</v>
      </c>
      <c r="B142" s="130"/>
      <c r="C142" s="131"/>
      <c r="D142" s="132"/>
      <c r="E142" s="132"/>
      <c r="F142" s="143" t="s">
        <v>1556</v>
      </c>
    </row>
    <row spans="1:6" ht="15" customHeight="1" x14ac:dyDescent="0.25" outlineLevel="0" r="143">
      <c r="A143" s="124" t="s">
        <v>1708</v>
      </c>
      <c r="B143" s="103" t="s">
        <v>1790</v>
      </c>
      <c r="C143" s="125"/>
      <c r="D143" s="67"/>
      <c r="E143" s="67"/>
      <c r="F143" s="104" t="s">
        <v>1556</v>
      </c>
    </row>
    <row spans="1:6" ht="15" customHeight="1" x14ac:dyDescent="0.25" outlineLevel="0" r="144">
      <c r="A144" s="141" t="s">
        <v>1708</v>
      </c>
      <c r="B144" s="130" t="s">
        <v>1524</v>
      </c>
      <c r="C144" s="131">
        <v>26.8</v>
      </c>
      <c r="D144" s="132">
        <v>350</v>
      </c>
      <c r="E144" s="132">
        <f>FAC_Détails!$C144*FAC_Détails!$D144</f>
        <v>9380</v>
      </c>
      <c r="F144" s="143" t="s">
        <v>1556</v>
      </c>
    </row>
    <row spans="1:6" ht="15" customHeight="1" x14ac:dyDescent="0.25" outlineLevel="0" r="145">
      <c r="A145" s="124" t="s">
        <v>1708</v>
      </c>
      <c r="B145" s="103" t="s">
        <v>1610</v>
      </c>
      <c r="C145" s="125">
        <v>4.1</v>
      </c>
      <c r="D145" s="67">
        <v>350</v>
      </c>
      <c r="E145" s="67">
        <f>FAC_Détails!$C145*FAC_Détails!$D145</f>
        <v>1434.9999999999998</v>
      </c>
      <c r="F145" s="104" t="s">
        <v>1556</v>
      </c>
    </row>
    <row spans="1:6" ht="15" customHeight="1" x14ac:dyDescent="0.25" outlineLevel="0" r="146">
      <c r="A146" s="141" t="s">
        <v>1709</v>
      </c>
      <c r="B146" s="130" t="s">
        <v>1781</v>
      </c>
      <c r="C146" s="131"/>
      <c r="D146" s="132"/>
      <c r="E146" s="132"/>
      <c r="F146" s="143" t="s">
        <v>1791</v>
      </c>
    </row>
    <row spans="1:6" ht="15" customHeight="1" x14ac:dyDescent="0.25" outlineLevel="0" r="147">
      <c r="A147" s="124" t="s">
        <v>1709</v>
      </c>
      <c r="B147" s="103"/>
      <c r="C147" s="125"/>
      <c r="D147" s="67"/>
      <c r="E147" s="67"/>
      <c r="F147" s="104" t="s">
        <v>1791</v>
      </c>
    </row>
    <row spans="1:6" ht="15" customHeight="1" x14ac:dyDescent="0.25" outlineLevel="0" r="148">
      <c r="A148" s="141" t="s">
        <v>1709</v>
      </c>
      <c r="B148" s="130" t="s">
        <v>1606</v>
      </c>
      <c r="C148" s="131"/>
      <c r="D148" s="132"/>
      <c r="E148" s="132"/>
      <c r="F148" s="143" t="s">
        <v>1791</v>
      </c>
    </row>
    <row spans="1:6" ht="15" customHeight="1" x14ac:dyDescent="0.25" outlineLevel="0" r="149">
      <c r="A149" s="124" t="s">
        <v>1709</v>
      </c>
      <c r="B149" s="103"/>
      <c r="C149" s="125"/>
      <c r="D149" s="67"/>
      <c r="E149" s="67"/>
      <c r="F149" s="104" t="s">
        <v>1791</v>
      </c>
    </row>
    <row spans="1:6" ht="15" customHeight="1" x14ac:dyDescent="0.25" outlineLevel="0" r="150">
      <c r="A150" s="141" t="s">
        <v>1709</v>
      </c>
      <c r="B150" s="130" t="s">
        <v>1621</v>
      </c>
      <c r="C150" s="131"/>
      <c r="D150" s="132"/>
      <c r="E150" s="132"/>
      <c r="F150" s="143" t="s">
        <v>1791</v>
      </c>
    </row>
    <row spans="1:6" ht="15" customHeight="1" x14ac:dyDescent="0.25" outlineLevel="0" r="151">
      <c r="A151" s="124" t="s">
        <v>1709</v>
      </c>
      <c r="B151" s="103"/>
      <c r="C151" s="125"/>
      <c r="D151" s="67"/>
      <c r="E151" s="67"/>
      <c r="F151" s="104" t="s">
        <v>1791</v>
      </c>
    </row>
    <row spans="1:6" ht="15" customHeight="1" x14ac:dyDescent="0.25" outlineLevel="0" r="152">
      <c r="A152" s="141" t="s">
        <v>1709</v>
      </c>
      <c r="B152" s="130" t="s">
        <v>1792</v>
      </c>
      <c r="C152" s="131"/>
      <c r="D152" s="132"/>
      <c r="E152" s="132"/>
      <c r="F152" s="143" t="s">
        <v>1791</v>
      </c>
    </row>
    <row spans="1:6" ht="15" customHeight="1" x14ac:dyDescent="0.25" outlineLevel="0" r="153">
      <c r="A153" s="124" t="s">
        <v>1709</v>
      </c>
      <c r="B153" s="103"/>
      <c r="C153" s="125"/>
      <c r="D153" s="67"/>
      <c r="E153" s="67"/>
      <c r="F153" s="104" t="s">
        <v>1791</v>
      </c>
    </row>
    <row spans="1:6" ht="15" customHeight="1" x14ac:dyDescent="0.25" outlineLevel="0" r="154">
      <c r="A154" s="141" t="s">
        <v>1709</v>
      </c>
      <c r="B154" s="130" t="s">
        <v>1793</v>
      </c>
      <c r="C154" s="131"/>
      <c r="D154" s="132"/>
      <c r="E154" s="132"/>
      <c r="F154" s="143" t="s">
        <v>1791</v>
      </c>
    </row>
    <row spans="1:6" ht="15" customHeight="1" x14ac:dyDescent="0.25" outlineLevel="0" r="155">
      <c r="A155" s="124" t="s">
        <v>1709</v>
      </c>
      <c r="B155" s="103"/>
      <c r="C155" s="125"/>
      <c r="D155" s="67"/>
      <c r="E155" s="67"/>
      <c r="F155" s="104" t="s">
        <v>1791</v>
      </c>
    </row>
    <row spans="1:6" ht="15" customHeight="1" x14ac:dyDescent="0.25" outlineLevel="0" r="156">
      <c r="A156" s="141" t="s">
        <v>1709</v>
      </c>
      <c r="B156" s="130" t="s">
        <v>1794</v>
      </c>
      <c r="C156" s="131"/>
      <c r="D156" s="132"/>
      <c r="E156" s="132"/>
      <c r="F156" s="143" t="s">
        <v>1791</v>
      </c>
    </row>
    <row spans="1:6" ht="15" customHeight="1" x14ac:dyDescent="0.25" outlineLevel="0" r="157">
      <c r="A157" s="124" t="s">
        <v>1709</v>
      </c>
      <c r="B157" s="103"/>
      <c r="C157" s="125"/>
      <c r="D157" s="67"/>
      <c r="E157" s="67"/>
      <c r="F157" s="104" t="s">
        <v>1791</v>
      </c>
    </row>
    <row spans="1:6" ht="15" customHeight="1" x14ac:dyDescent="0.25" outlineLevel="0" r="158">
      <c r="A158" s="141" t="s">
        <v>1709</v>
      </c>
      <c r="B158" s="130" t="s">
        <v>1784</v>
      </c>
      <c r="C158" s="131"/>
      <c r="D158" s="132"/>
      <c r="E158" s="132"/>
      <c r="F158" s="143" t="s">
        <v>1791</v>
      </c>
    </row>
    <row spans="1:6" ht="15" customHeight="1" x14ac:dyDescent="0.25" outlineLevel="0" r="159">
      <c r="A159" s="124" t="s">
        <v>1709</v>
      </c>
      <c r="B159" s="103"/>
      <c r="C159" s="125"/>
      <c r="D159" s="67"/>
      <c r="E159" s="67"/>
      <c r="F159" s="104" t="s">
        <v>1791</v>
      </c>
    </row>
    <row spans="1:6" ht="15" customHeight="1" x14ac:dyDescent="0.25" outlineLevel="0" r="160">
      <c r="A160" s="141" t="s">
        <v>1709</v>
      </c>
      <c r="B160" s="130" t="s">
        <v>1779</v>
      </c>
      <c r="C160" s="131"/>
      <c r="D160" s="132"/>
      <c r="E160" s="132"/>
      <c r="F160" s="143" t="s">
        <v>1791</v>
      </c>
    </row>
    <row spans="1:6" ht="15" customHeight="1" x14ac:dyDescent="0.25" outlineLevel="0" r="161">
      <c r="A161" s="124" t="s">
        <v>1709</v>
      </c>
      <c r="B161" s="103"/>
      <c r="C161" s="125"/>
      <c r="D161" s="67"/>
      <c r="E161" s="67"/>
      <c r="F161" s="104" t="s">
        <v>1791</v>
      </c>
    </row>
    <row spans="1:6" ht="15" customHeight="1" x14ac:dyDescent="0.25" outlineLevel="0" r="162">
      <c r="A162" s="141" t="s">
        <v>1709</v>
      </c>
      <c r="B162" s="130" t="s">
        <v>1609</v>
      </c>
      <c r="C162" s="131"/>
      <c r="D162" s="132"/>
      <c r="E162" s="132"/>
      <c r="F162" s="143" t="s">
        <v>1791</v>
      </c>
    </row>
    <row spans="1:6" ht="15" customHeight="1" x14ac:dyDescent="0.25" outlineLevel="0" r="163">
      <c r="A163" s="124" t="s">
        <v>1709</v>
      </c>
      <c r="B163" s="103"/>
      <c r="C163" s="125"/>
      <c r="D163" s="67"/>
      <c r="E163" s="67"/>
      <c r="F163" s="104" t="s">
        <v>1791</v>
      </c>
    </row>
    <row spans="1:6" ht="15" customHeight="1" x14ac:dyDescent="0.25" outlineLevel="0" r="164">
      <c r="A164" s="141" t="s">
        <v>1709</v>
      </c>
      <c r="B164" s="130" t="s">
        <v>1795</v>
      </c>
      <c r="C164" s="131"/>
      <c r="D164" s="132"/>
      <c r="E164" s="132"/>
      <c r="F164" s="143" t="s">
        <v>1791</v>
      </c>
    </row>
    <row spans="1:6" ht="15" customHeight="1" x14ac:dyDescent="0.25" outlineLevel="0" r="165">
      <c r="A165" s="124" t="s">
        <v>1709</v>
      </c>
      <c r="B165" s="103" t="s">
        <v>1524</v>
      </c>
      <c r="C165" s="125">
        <v>8.05</v>
      </c>
      <c r="D165" s="67">
        <v>350</v>
      </c>
      <c r="E165" s="67">
        <f>FAC_Détails!$C165*FAC_Détails!$D165</f>
        <v>2817.5000000000005</v>
      </c>
      <c r="F165" s="104" t="s">
        <v>1791</v>
      </c>
    </row>
    <row spans="1:6" ht="15" customHeight="1" x14ac:dyDescent="0.25" outlineLevel="0" r="166">
      <c r="A166" s="141" t="s">
        <v>1709</v>
      </c>
      <c r="B166" s="130" t="s">
        <v>1610</v>
      </c>
      <c r="C166" s="131">
        <v>8.6</v>
      </c>
      <c r="D166" s="132">
        <v>350</v>
      </c>
      <c r="E166" s="132">
        <f>FAC_Détails!$C166*FAC_Détails!$D166</f>
        <v>3010</v>
      </c>
      <c r="F166" s="143" t="s">
        <v>1791</v>
      </c>
    </row>
    <row spans="1:6" ht="15" customHeight="1" x14ac:dyDescent="0.25" outlineLevel="0" r="167">
      <c r="A167" s="124" t="s">
        <v>1710</v>
      </c>
      <c r="B167" s="103" t="s">
        <v>1796</v>
      </c>
      <c r="C167" s="125"/>
      <c r="D167" s="67"/>
      <c r="E167" s="67"/>
      <c r="F167" s="104" t="s">
        <v>1797</v>
      </c>
    </row>
    <row spans="1:6" ht="15" customHeight="1" x14ac:dyDescent="0.25" outlineLevel="0" r="168">
      <c r="A168" s="141" t="s">
        <v>1710</v>
      </c>
      <c r="B168" s="130"/>
      <c r="C168" s="131"/>
      <c r="D168" s="132"/>
      <c r="E168" s="132"/>
      <c r="F168" s="143" t="s">
        <v>1797</v>
      </c>
    </row>
    <row spans="1:6" ht="15" customHeight="1" x14ac:dyDescent="0.25" outlineLevel="0" r="169">
      <c r="A169" s="124" t="s">
        <v>1710</v>
      </c>
      <c r="B169" s="103" t="s">
        <v>1774</v>
      </c>
      <c r="C169" s="125"/>
      <c r="D169" s="67"/>
      <c r="E169" s="67"/>
      <c r="F169" s="104" t="s">
        <v>1797</v>
      </c>
    </row>
    <row spans="1:6" ht="15" customHeight="1" x14ac:dyDescent="0.25" outlineLevel="0" r="170">
      <c r="A170" s="141" t="s">
        <v>1710</v>
      </c>
      <c r="B170" s="130"/>
      <c r="C170" s="131"/>
      <c r="D170" s="132"/>
      <c r="E170" s="132"/>
      <c r="F170" s="143" t="s">
        <v>1797</v>
      </c>
    </row>
    <row spans="1:6" ht="15" customHeight="1" x14ac:dyDescent="0.25" outlineLevel="0" r="171">
      <c r="A171" s="124" t="s">
        <v>1710</v>
      </c>
      <c r="B171" s="103" t="s">
        <v>1614</v>
      </c>
      <c r="C171" s="125"/>
      <c r="D171" s="67"/>
      <c r="E171" s="67"/>
      <c r="F171" s="104" t="s">
        <v>1797</v>
      </c>
    </row>
    <row spans="1:6" ht="15" customHeight="1" x14ac:dyDescent="0.25" outlineLevel="0" r="172">
      <c r="A172" s="141" t="s">
        <v>1710</v>
      </c>
      <c r="B172" s="130"/>
      <c r="C172" s="131"/>
      <c r="D172" s="132"/>
      <c r="E172" s="132"/>
      <c r="F172" s="143" t="s">
        <v>1797</v>
      </c>
    </row>
    <row spans="1:6" ht="15" customHeight="1" x14ac:dyDescent="0.25" outlineLevel="0" r="173">
      <c r="A173" s="124" t="s">
        <v>1710</v>
      </c>
      <c r="B173" s="103" t="s">
        <v>1777</v>
      </c>
      <c r="C173" s="125"/>
      <c r="D173" s="67"/>
      <c r="E173" s="67"/>
      <c r="F173" s="104" t="s">
        <v>1797</v>
      </c>
    </row>
    <row spans="1:6" ht="15" customHeight="1" x14ac:dyDescent="0.25" outlineLevel="0" r="174">
      <c r="A174" s="141" t="s">
        <v>1710</v>
      </c>
      <c r="B174" s="130"/>
      <c r="C174" s="131"/>
      <c r="D174" s="132"/>
      <c r="E174" s="132"/>
      <c r="F174" s="143" t="s">
        <v>1797</v>
      </c>
    </row>
    <row spans="1:6" ht="15" customHeight="1" x14ac:dyDescent="0.25" outlineLevel="0" r="175">
      <c r="A175" s="124" t="s">
        <v>1710</v>
      </c>
      <c r="B175" s="103" t="s">
        <v>1606</v>
      </c>
      <c r="C175" s="125"/>
      <c r="D175" s="67"/>
      <c r="E175" s="67"/>
      <c r="F175" s="104" t="s">
        <v>1797</v>
      </c>
    </row>
    <row spans="1:6" ht="15" customHeight="1" x14ac:dyDescent="0.25" outlineLevel="0" r="176">
      <c r="A176" s="141" t="s">
        <v>1710</v>
      </c>
      <c r="B176" s="130"/>
      <c r="C176" s="131"/>
      <c r="D176" s="132"/>
      <c r="E176" s="132"/>
      <c r="F176" s="143" t="s">
        <v>1797</v>
      </c>
    </row>
    <row spans="1:6" ht="15" customHeight="1" x14ac:dyDescent="0.25" outlineLevel="0" r="177">
      <c r="A177" s="124" t="s">
        <v>1710</v>
      </c>
      <c r="B177" s="103" t="s">
        <v>1621</v>
      </c>
      <c r="C177" s="125"/>
      <c r="D177" s="67"/>
      <c r="E177" s="67"/>
      <c r="F177" s="104" t="s">
        <v>1797</v>
      </c>
    </row>
    <row spans="1:6" ht="15" customHeight="1" x14ac:dyDescent="0.25" outlineLevel="0" r="178">
      <c r="A178" s="141" t="s">
        <v>1710</v>
      </c>
      <c r="B178" s="130"/>
      <c r="C178" s="131"/>
      <c r="D178" s="132"/>
      <c r="E178" s="132"/>
      <c r="F178" s="143" t="s">
        <v>1797</v>
      </c>
    </row>
    <row spans="1:6" ht="15" customHeight="1" x14ac:dyDescent="0.25" outlineLevel="0" r="179">
      <c r="A179" s="124" t="s">
        <v>1710</v>
      </c>
      <c r="B179" s="103" t="s">
        <v>1798</v>
      </c>
      <c r="C179" s="125"/>
      <c r="D179" s="67"/>
      <c r="E179" s="67"/>
      <c r="F179" s="104" t="s">
        <v>1797</v>
      </c>
    </row>
    <row spans="1:6" ht="15" customHeight="1" x14ac:dyDescent="0.25" outlineLevel="0" r="180">
      <c r="A180" s="141" t="s">
        <v>1710</v>
      </c>
      <c r="B180" s="130"/>
      <c r="C180" s="131"/>
      <c r="D180" s="132"/>
      <c r="E180" s="132"/>
      <c r="F180" s="143" t="s">
        <v>1797</v>
      </c>
    </row>
    <row spans="1:6" ht="15" customHeight="1" x14ac:dyDescent="0.25" outlineLevel="0" r="181">
      <c r="A181" s="124" t="s">
        <v>1710</v>
      </c>
      <c r="B181" s="103" t="s">
        <v>1799</v>
      </c>
      <c r="C181" s="125"/>
      <c r="D181" s="67"/>
      <c r="E181" s="67"/>
      <c r="F181" s="104" t="s">
        <v>1797</v>
      </c>
    </row>
    <row spans="1:6" ht="15" customHeight="1" x14ac:dyDescent="0.25" outlineLevel="0" r="182">
      <c r="A182" s="141" t="s">
        <v>1710</v>
      </c>
      <c r="B182" s="130"/>
      <c r="C182" s="131"/>
      <c r="D182" s="132"/>
      <c r="E182" s="132"/>
      <c r="F182" s="143" t="s">
        <v>1797</v>
      </c>
    </row>
    <row spans="1:6" ht="15" customHeight="1" x14ac:dyDescent="0.25" outlineLevel="0" r="183">
      <c r="A183" s="124" t="s">
        <v>1710</v>
      </c>
      <c r="B183" s="103" t="s">
        <v>1794</v>
      </c>
      <c r="C183" s="125"/>
      <c r="D183" s="67"/>
      <c r="E183" s="67"/>
      <c r="F183" s="104" t="s">
        <v>1797</v>
      </c>
    </row>
    <row spans="1:6" ht="15" customHeight="1" x14ac:dyDescent="0.25" outlineLevel="0" r="184">
      <c r="A184" s="141" t="s">
        <v>1710</v>
      </c>
      <c r="B184" s="130"/>
      <c r="C184" s="131"/>
      <c r="D184" s="132"/>
      <c r="E184" s="132"/>
      <c r="F184" s="143" t="s">
        <v>1797</v>
      </c>
    </row>
    <row spans="1:6" ht="15" customHeight="1" x14ac:dyDescent="0.25" outlineLevel="0" r="185">
      <c r="A185" s="124" t="s">
        <v>1710</v>
      </c>
      <c r="B185" s="103" t="s">
        <v>1784</v>
      </c>
      <c r="C185" s="125"/>
      <c r="D185" s="67"/>
      <c r="E185" s="67"/>
      <c r="F185" s="104" t="s">
        <v>1797</v>
      </c>
    </row>
    <row spans="1:6" ht="15" customHeight="1" x14ac:dyDescent="0.25" outlineLevel="0" r="186">
      <c r="A186" s="141" t="s">
        <v>1710</v>
      </c>
      <c r="B186" s="130"/>
      <c r="C186" s="131"/>
      <c r="D186" s="132"/>
      <c r="E186" s="132"/>
      <c r="F186" s="143" t="s">
        <v>1797</v>
      </c>
    </row>
    <row spans="1:6" ht="15" customHeight="1" x14ac:dyDescent="0.25" outlineLevel="0" r="187">
      <c r="A187" s="124" t="s">
        <v>1710</v>
      </c>
      <c r="B187" s="103" t="s">
        <v>1608</v>
      </c>
      <c r="C187" s="125"/>
      <c r="D187" s="67"/>
      <c r="E187" s="67"/>
      <c r="F187" s="104" t="s">
        <v>1797</v>
      </c>
    </row>
    <row spans="1:6" ht="15" customHeight="1" x14ac:dyDescent="0.25" outlineLevel="0" r="188">
      <c r="A188" s="141" t="s">
        <v>1710</v>
      </c>
      <c r="B188" s="130"/>
      <c r="C188" s="131"/>
      <c r="D188" s="132"/>
      <c r="E188" s="132"/>
      <c r="F188" s="143" t="s">
        <v>1797</v>
      </c>
    </row>
    <row spans="1:6" ht="15" customHeight="1" x14ac:dyDescent="0.25" outlineLevel="0" r="189">
      <c r="A189" s="124" t="s">
        <v>1710</v>
      </c>
      <c r="B189" s="103" t="s">
        <v>1609</v>
      </c>
      <c r="C189" s="125"/>
      <c r="D189" s="67"/>
      <c r="E189" s="67"/>
      <c r="F189" s="104" t="s">
        <v>1797</v>
      </c>
    </row>
    <row spans="1:6" ht="15" customHeight="1" x14ac:dyDescent="0.25" outlineLevel="0" r="190">
      <c r="A190" s="141" t="s">
        <v>1710</v>
      </c>
      <c r="B190" s="130"/>
      <c r="C190" s="131"/>
      <c r="D190" s="132"/>
      <c r="E190" s="132"/>
      <c r="F190" s="143" t="s">
        <v>1797</v>
      </c>
    </row>
    <row spans="1:6" ht="15" customHeight="1" x14ac:dyDescent="0.25" outlineLevel="0" r="191">
      <c r="A191" s="124" t="s">
        <v>1710</v>
      </c>
      <c r="B191" s="103" t="s">
        <v>1795</v>
      </c>
      <c r="C191" s="125"/>
      <c r="D191" s="67"/>
      <c r="E191" s="67"/>
      <c r="F191" s="104" t="s">
        <v>1797</v>
      </c>
    </row>
    <row spans="1:6" ht="15" customHeight="1" x14ac:dyDescent="0.25" outlineLevel="0" r="192">
      <c r="A192" s="141" t="s">
        <v>1710</v>
      </c>
      <c r="B192" s="130"/>
      <c r="C192" s="131"/>
      <c r="D192" s="132"/>
      <c r="E192" s="132"/>
      <c r="F192" s="143" t="s">
        <v>1797</v>
      </c>
    </row>
    <row spans="1:6" ht="15" customHeight="1" x14ac:dyDescent="0.25" outlineLevel="0" r="193">
      <c r="A193" s="124" t="s">
        <v>1710</v>
      </c>
      <c r="B193" s="103" t="s">
        <v>1800</v>
      </c>
      <c r="C193" s="125"/>
      <c r="D193" s="67"/>
      <c r="E193" s="67"/>
      <c r="F193" s="104" t="s">
        <v>1797</v>
      </c>
    </row>
    <row spans="1:6" ht="15" customHeight="1" x14ac:dyDescent="0.25" outlineLevel="0" r="194">
      <c r="A194" s="141" t="s">
        <v>1710</v>
      </c>
      <c r="B194" s="130"/>
      <c r="C194" s="131"/>
      <c r="D194" s="132"/>
      <c r="E194" s="132"/>
      <c r="F194" s="143" t="s">
        <v>1797</v>
      </c>
    </row>
    <row spans="1:6" ht="15" customHeight="1" x14ac:dyDescent="0.25" outlineLevel="0" r="195">
      <c r="A195" s="124" t="s">
        <v>1710</v>
      </c>
      <c r="B195" s="103" t="s">
        <v>1801</v>
      </c>
      <c r="C195" s="125"/>
      <c r="D195" s="67"/>
      <c r="E195" s="67"/>
      <c r="F195" s="104" t="s">
        <v>1797</v>
      </c>
    </row>
    <row spans="1:6" ht="15" customHeight="1" x14ac:dyDescent="0.25" outlineLevel="0" r="196">
      <c r="A196" s="141" t="s">
        <v>1710</v>
      </c>
      <c r="B196" s="130" t="s">
        <v>1524</v>
      </c>
      <c r="C196" s="131">
        <v>39.75</v>
      </c>
      <c r="D196" s="132">
        <v>350</v>
      </c>
      <c r="E196" s="132">
        <f>FAC_Détails!$C196*FAC_Détails!$D196</f>
        <v>13912.5</v>
      </c>
      <c r="F196" s="143" t="s">
        <v>1797</v>
      </c>
    </row>
    <row spans="1:6" ht="15" customHeight="1" x14ac:dyDescent="0.25" outlineLevel="0" r="197">
      <c r="A197" s="124" t="s">
        <v>1710</v>
      </c>
      <c r="B197" s="103" t="s">
        <v>1610</v>
      </c>
      <c r="C197" s="125">
        <v>2.2</v>
      </c>
      <c r="D197" s="67">
        <v>350</v>
      </c>
      <c r="E197" s="67">
        <f>FAC_Détails!$C197*FAC_Détails!$D197</f>
        <v>770.00000000000011</v>
      </c>
      <c r="F197" s="104" t="s">
        <v>1797</v>
      </c>
    </row>
    <row spans="1:6" ht="15" customHeight="1" x14ac:dyDescent="0.25" outlineLevel="0" r="198">
      <c r="A198" s="141" t="s">
        <v>1710</v>
      </c>
      <c r="B198" s="130" t="s">
        <v>926</v>
      </c>
      <c r="C198" s="131">
        <v>11</v>
      </c>
      <c r="D198" s="132">
        <v>200</v>
      </c>
      <c r="E198" s="132">
        <f>FAC_Détails!$C198*FAC_Détails!$D198</f>
        <v>2200</v>
      </c>
      <c r="F198" s="143" t="s">
        <v>1797</v>
      </c>
    </row>
    <row spans="1:6" ht="15" customHeight="1" x14ac:dyDescent="0.25" outlineLevel="0" r="199">
      <c r="A199" s="124" t="s">
        <v>1712</v>
      </c>
      <c r="B199" s="103" t="s">
        <v>1804</v>
      </c>
      <c r="C199" s="125"/>
      <c r="D199" s="67"/>
      <c r="E199" s="67"/>
      <c r="F199" s="104" t="s">
        <v>1805</v>
      </c>
    </row>
    <row spans="1:6" ht="15" customHeight="1" x14ac:dyDescent="0.25" outlineLevel="0" r="200">
      <c r="A200" s="141" t="s">
        <v>1712</v>
      </c>
      <c r="B200" s="130"/>
      <c r="C200" s="131"/>
      <c r="D200" s="132"/>
      <c r="E200" s="132"/>
      <c r="F200" s="143" t="s">
        <v>1805</v>
      </c>
    </row>
    <row spans="1:6" ht="15" customHeight="1" x14ac:dyDescent="0.25" outlineLevel="0" r="201">
      <c r="A201" s="124" t="s">
        <v>1712</v>
      </c>
      <c r="B201" s="103" t="s">
        <v>1771</v>
      </c>
      <c r="C201" s="125"/>
      <c r="D201" s="67"/>
      <c r="E201" s="67"/>
      <c r="F201" s="104" t="s">
        <v>1805</v>
      </c>
    </row>
    <row spans="1:6" ht="15" customHeight="1" x14ac:dyDescent="0.25" outlineLevel="0" r="202">
      <c r="A202" s="141" t="s">
        <v>1712</v>
      </c>
      <c r="B202" s="130"/>
      <c r="C202" s="131"/>
      <c r="D202" s="132"/>
      <c r="E202" s="132"/>
      <c r="F202" s="143" t="s">
        <v>1805</v>
      </c>
    </row>
    <row spans="1:6" ht="15" customHeight="1" x14ac:dyDescent="0.25" outlineLevel="0" r="203">
      <c r="A203" s="124" t="s">
        <v>1712</v>
      </c>
      <c r="B203" s="103" t="s">
        <v>1806</v>
      </c>
      <c r="C203" s="125"/>
      <c r="D203" s="67"/>
      <c r="E203" s="67"/>
      <c r="F203" s="104" t="s">
        <v>1805</v>
      </c>
    </row>
    <row spans="1:6" ht="15" customHeight="1" x14ac:dyDescent="0.25" outlineLevel="0" r="204">
      <c r="A204" s="141" t="s">
        <v>1712</v>
      </c>
      <c r="B204" s="130"/>
      <c r="C204" s="131"/>
      <c r="D204" s="132"/>
      <c r="E204" s="132"/>
      <c r="F204" s="143" t="s">
        <v>1805</v>
      </c>
    </row>
    <row spans="1:6" ht="15" customHeight="1" x14ac:dyDescent="0.25" outlineLevel="0" r="205">
      <c r="A205" s="124" t="s">
        <v>1712</v>
      </c>
      <c r="B205" s="103" t="s">
        <v>1614</v>
      </c>
      <c r="C205" s="125"/>
      <c r="D205" s="67"/>
      <c r="E205" s="67"/>
      <c r="F205" s="104" t="s">
        <v>1805</v>
      </c>
    </row>
    <row spans="1:6" ht="15" customHeight="1" x14ac:dyDescent="0.25" outlineLevel="0" r="206">
      <c r="A206" s="141" t="s">
        <v>1712</v>
      </c>
      <c r="B206" s="130"/>
      <c r="C206" s="131"/>
      <c r="D206" s="132"/>
      <c r="E206" s="132"/>
      <c r="F206" s="143" t="s">
        <v>1805</v>
      </c>
    </row>
    <row spans="1:6" ht="15" customHeight="1" x14ac:dyDescent="0.25" outlineLevel="0" r="207">
      <c r="A207" s="124" t="s">
        <v>1712</v>
      </c>
      <c r="B207" s="103" t="s">
        <v>1774</v>
      </c>
      <c r="C207" s="125"/>
      <c r="D207" s="67"/>
      <c r="E207" s="67"/>
      <c r="F207" s="104" t="s">
        <v>1805</v>
      </c>
    </row>
    <row spans="1:6" ht="15" customHeight="1" x14ac:dyDescent="0.25" outlineLevel="0" r="208">
      <c r="A208" s="141" t="s">
        <v>1712</v>
      </c>
      <c r="B208" s="130"/>
      <c r="C208" s="131"/>
      <c r="D208" s="132"/>
      <c r="E208" s="132"/>
      <c r="F208" s="143" t="s">
        <v>1805</v>
      </c>
    </row>
    <row spans="1:6" ht="15" customHeight="1" x14ac:dyDescent="0.25" outlineLevel="0" r="209">
      <c r="A209" s="124" t="s">
        <v>1712</v>
      </c>
      <c r="B209" s="103" t="s">
        <v>1777</v>
      </c>
      <c r="C209" s="125"/>
      <c r="D209" s="67"/>
      <c r="E209" s="67"/>
      <c r="F209" s="104" t="s">
        <v>1805</v>
      </c>
    </row>
    <row spans="1:6" ht="15" customHeight="1" x14ac:dyDescent="0.25" outlineLevel="0" r="210">
      <c r="A210" s="141" t="s">
        <v>1712</v>
      </c>
      <c r="B210" s="130"/>
      <c r="C210" s="131"/>
      <c r="D210" s="132"/>
      <c r="E210" s="132"/>
      <c r="F210" s="143" t="s">
        <v>1805</v>
      </c>
    </row>
    <row spans="1:6" ht="15" customHeight="1" x14ac:dyDescent="0.25" outlineLevel="0" r="211">
      <c r="A211" s="124" t="s">
        <v>1712</v>
      </c>
      <c r="B211" s="103" t="s">
        <v>1778</v>
      </c>
      <c r="C211" s="125"/>
      <c r="D211" s="67"/>
      <c r="E211" s="67"/>
      <c r="F211" s="104" t="s">
        <v>1805</v>
      </c>
    </row>
    <row spans="1:6" ht="15" customHeight="1" x14ac:dyDescent="0.25" outlineLevel="0" r="212">
      <c r="A212" s="141" t="s">
        <v>1712</v>
      </c>
      <c r="B212" s="130"/>
      <c r="C212" s="131"/>
      <c r="D212" s="132"/>
      <c r="E212" s="132"/>
      <c r="F212" s="143" t="s">
        <v>1805</v>
      </c>
    </row>
    <row spans="1:6" ht="15" customHeight="1" x14ac:dyDescent="0.25" outlineLevel="0" r="213">
      <c r="A213" s="124" t="s">
        <v>1712</v>
      </c>
      <c r="B213" s="103" t="s">
        <v>1617</v>
      </c>
      <c r="C213" s="125"/>
      <c r="D213" s="67"/>
      <c r="E213" s="67"/>
      <c r="F213" s="104" t="s">
        <v>1805</v>
      </c>
    </row>
    <row spans="1:6" ht="15" customHeight="1" x14ac:dyDescent="0.25" outlineLevel="0" r="214">
      <c r="A214" s="141" t="s">
        <v>1712</v>
      </c>
      <c r="B214" s="130"/>
      <c r="C214" s="131"/>
      <c r="D214" s="132"/>
      <c r="E214" s="132"/>
      <c r="F214" s="143" t="s">
        <v>1805</v>
      </c>
    </row>
    <row spans="1:6" ht="15" customHeight="1" x14ac:dyDescent="0.25" outlineLevel="0" r="215">
      <c r="A215" s="124" t="s">
        <v>1712</v>
      </c>
      <c r="B215" s="103" t="s">
        <v>1618</v>
      </c>
      <c r="C215" s="125"/>
      <c r="D215" s="67"/>
      <c r="E215" s="67"/>
      <c r="F215" s="104" t="s">
        <v>1805</v>
      </c>
    </row>
    <row spans="1:6" ht="15" customHeight="1" x14ac:dyDescent="0.25" outlineLevel="0" r="216">
      <c r="A216" s="141" t="s">
        <v>1712</v>
      </c>
      <c r="B216" s="130"/>
      <c r="C216" s="131"/>
      <c r="D216" s="132"/>
      <c r="E216" s="132"/>
      <c r="F216" s="143" t="s">
        <v>1805</v>
      </c>
    </row>
    <row spans="1:6" ht="15" customHeight="1" x14ac:dyDescent="0.25" outlineLevel="0" r="217">
      <c r="A217" s="124" t="s">
        <v>1712</v>
      </c>
      <c r="B217" s="103" t="s">
        <v>1619</v>
      </c>
      <c r="C217" s="125"/>
      <c r="D217" s="67"/>
      <c r="E217" s="67"/>
      <c r="F217" s="104" t="s">
        <v>1805</v>
      </c>
    </row>
    <row spans="1:6" ht="15" customHeight="1" x14ac:dyDescent="0.25" outlineLevel="0" r="218">
      <c r="A218" s="141" t="s">
        <v>1712</v>
      </c>
      <c r="B218" s="130"/>
      <c r="C218" s="131"/>
      <c r="D218" s="132"/>
      <c r="E218" s="132"/>
      <c r="F218" s="143" t="s">
        <v>1805</v>
      </c>
    </row>
    <row spans="1:6" ht="15" customHeight="1" x14ac:dyDescent="0.25" outlineLevel="0" r="219">
      <c r="A219" s="124" t="s">
        <v>1712</v>
      </c>
      <c r="B219" s="103" t="s">
        <v>1807</v>
      </c>
      <c r="C219" s="125"/>
      <c r="D219" s="67"/>
      <c r="E219" s="67"/>
      <c r="F219" s="104" t="s">
        <v>1805</v>
      </c>
    </row>
    <row spans="1:6" ht="15" customHeight="1" x14ac:dyDescent="0.25" outlineLevel="0" r="220">
      <c r="A220" s="141" t="s">
        <v>1712</v>
      </c>
      <c r="B220" s="130"/>
      <c r="C220" s="131"/>
      <c r="D220" s="132"/>
      <c r="E220" s="132"/>
      <c r="F220" s="143" t="s">
        <v>1805</v>
      </c>
    </row>
    <row spans="1:6" ht="15" customHeight="1" x14ac:dyDescent="0.25" outlineLevel="0" r="221">
      <c r="A221" s="124" t="s">
        <v>1712</v>
      </c>
      <c r="B221" s="103" t="s">
        <v>1621</v>
      </c>
      <c r="C221" s="125"/>
      <c r="D221" s="67"/>
      <c r="E221" s="67"/>
      <c r="F221" s="104" t="s">
        <v>1805</v>
      </c>
    </row>
    <row spans="1:6" ht="15" customHeight="1" x14ac:dyDescent="0.25" outlineLevel="0" r="222">
      <c r="A222" s="141" t="s">
        <v>1712</v>
      </c>
      <c r="B222" s="130"/>
      <c r="C222" s="131"/>
      <c r="D222" s="132"/>
      <c r="E222" s="132"/>
      <c r="F222" s="143" t="s">
        <v>1805</v>
      </c>
    </row>
    <row spans="1:6" ht="15" customHeight="1" x14ac:dyDescent="0.25" outlineLevel="0" r="223">
      <c r="A223" s="124" t="s">
        <v>1712</v>
      </c>
      <c r="B223" s="103" t="s">
        <v>1608</v>
      </c>
      <c r="C223" s="125"/>
      <c r="D223" s="67"/>
      <c r="E223" s="67"/>
      <c r="F223" s="104" t="s">
        <v>1805</v>
      </c>
    </row>
    <row spans="1:6" ht="15" customHeight="1" x14ac:dyDescent="0.25" outlineLevel="0" r="224">
      <c r="A224" s="141" t="s">
        <v>1712</v>
      </c>
      <c r="B224" s="130"/>
      <c r="C224" s="131"/>
      <c r="D224" s="132"/>
      <c r="E224" s="132"/>
      <c r="F224" s="143" t="s">
        <v>1805</v>
      </c>
    </row>
    <row spans="1:6" ht="15" customHeight="1" x14ac:dyDescent="0.25" outlineLevel="0" r="225">
      <c r="A225" s="124" t="s">
        <v>1712</v>
      </c>
      <c r="B225" s="103" t="s">
        <v>1808</v>
      </c>
      <c r="C225" s="125"/>
      <c r="D225" s="67"/>
      <c r="E225" s="67"/>
      <c r="F225" s="104" t="s">
        <v>1805</v>
      </c>
    </row>
    <row spans="1:6" ht="15" customHeight="1" x14ac:dyDescent="0.25" outlineLevel="0" r="226">
      <c r="A226" s="141" t="s">
        <v>1712</v>
      </c>
      <c r="B226" s="130"/>
      <c r="C226" s="131"/>
      <c r="D226" s="132"/>
      <c r="E226" s="132"/>
      <c r="F226" s="143" t="s">
        <v>1805</v>
      </c>
    </row>
    <row spans="1:6" ht="15" customHeight="1" x14ac:dyDescent="0.25" outlineLevel="0" r="227">
      <c r="A227" s="124" t="s">
        <v>1712</v>
      </c>
      <c r="B227" s="103" t="s">
        <v>1609</v>
      </c>
      <c r="C227" s="125"/>
      <c r="D227" s="67"/>
      <c r="E227" s="67"/>
      <c r="F227" s="104" t="s">
        <v>1805</v>
      </c>
    </row>
    <row spans="1:6" ht="15" customHeight="1" x14ac:dyDescent="0.25" outlineLevel="0" r="228">
      <c r="A228" s="141" t="s">
        <v>1712</v>
      </c>
      <c r="B228" s="130" t="s">
        <v>1524</v>
      </c>
      <c r="C228" s="131">
        <v>25.55</v>
      </c>
      <c r="D228" s="132">
        <v>350</v>
      </c>
      <c r="E228" s="132">
        <f>FAC_Détails!$C228*FAC_Détails!$D228</f>
        <v>8942.5</v>
      </c>
      <c r="F228" s="143" t="s">
        <v>1805</v>
      </c>
    </row>
    <row spans="1:6" ht="15" customHeight="1" x14ac:dyDescent="0.25" outlineLevel="0" r="229">
      <c r="A229" s="124" t="s">
        <v>1712</v>
      </c>
      <c r="B229" s="103" t="s">
        <v>1610</v>
      </c>
      <c r="C229" s="125">
        <v>19.6</v>
      </c>
      <c r="D229" s="67">
        <v>350</v>
      </c>
      <c r="E229" s="67">
        <f>FAC_Détails!$C229*FAC_Détails!$D229</f>
        <v>6860.0000000000009</v>
      </c>
      <c r="F229" s="104" t="s">
        <v>1805</v>
      </c>
    </row>
    <row spans="1:6" ht="15" customHeight="1" x14ac:dyDescent="0.25" outlineLevel="0" r="230">
      <c r="A230" s="141" t="s">
        <v>1714</v>
      </c>
      <c r="B230" s="130" t="s">
        <v>1785</v>
      </c>
      <c r="C230" s="131"/>
      <c r="D230" s="132"/>
      <c r="E230" s="132"/>
      <c r="F230" s="143" t="s">
        <v>1809</v>
      </c>
    </row>
    <row spans="1:6" ht="15" customHeight="1" x14ac:dyDescent="0.25" outlineLevel="0" r="231">
      <c r="A231" s="124" t="s">
        <v>1714</v>
      </c>
      <c r="B231" s="103"/>
      <c r="C231" s="125"/>
      <c r="D231" s="67"/>
      <c r="E231" s="67"/>
      <c r="F231" s="104" t="s">
        <v>1809</v>
      </c>
    </row>
    <row spans="1:6" ht="15" customHeight="1" x14ac:dyDescent="0.25" outlineLevel="0" r="232">
      <c r="A232" s="141" t="s">
        <v>1714</v>
      </c>
      <c r="B232" s="130" t="s">
        <v>1771</v>
      </c>
      <c r="C232" s="131"/>
      <c r="D232" s="132"/>
      <c r="E232" s="132"/>
      <c r="F232" s="143" t="s">
        <v>1809</v>
      </c>
    </row>
    <row spans="1:6" ht="15" customHeight="1" x14ac:dyDescent="0.25" outlineLevel="0" r="233">
      <c r="A233" s="124" t="s">
        <v>1714</v>
      </c>
      <c r="B233" s="103"/>
      <c r="C233" s="125"/>
      <c r="D233" s="67"/>
      <c r="E233" s="67"/>
      <c r="F233" s="104" t="s">
        <v>1809</v>
      </c>
    </row>
    <row spans="1:6" ht="15" customHeight="1" x14ac:dyDescent="0.25" outlineLevel="0" r="234">
      <c r="A234" s="141" t="s">
        <v>1714</v>
      </c>
      <c r="B234" s="130" t="s">
        <v>1614</v>
      </c>
      <c r="C234" s="131"/>
      <c r="D234" s="132"/>
      <c r="E234" s="132"/>
      <c r="F234" s="143" t="s">
        <v>1809</v>
      </c>
    </row>
    <row spans="1:6" ht="15" customHeight="1" x14ac:dyDescent="0.25" outlineLevel="0" r="235">
      <c r="A235" s="124" t="s">
        <v>1714</v>
      </c>
      <c r="B235" s="103"/>
      <c r="C235" s="125"/>
      <c r="D235" s="67"/>
      <c r="E235" s="67"/>
      <c r="F235" s="104" t="s">
        <v>1809</v>
      </c>
    </row>
    <row spans="1:6" ht="15" customHeight="1" x14ac:dyDescent="0.25" outlineLevel="0" r="236">
      <c r="A236" s="141" t="s">
        <v>1714</v>
      </c>
      <c r="B236" s="130" t="s">
        <v>1775</v>
      </c>
      <c r="C236" s="131"/>
      <c r="D236" s="132"/>
      <c r="E236" s="132"/>
      <c r="F236" s="143" t="s">
        <v>1809</v>
      </c>
    </row>
    <row spans="1:6" ht="15" customHeight="1" x14ac:dyDescent="0.25" outlineLevel="0" r="237">
      <c r="A237" s="124" t="s">
        <v>1714</v>
      </c>
      <c r="B237" s="103"/>
      <c r="C237" s="125"/>
      <c r="D237" s="67"/>
      <c r="E237" s="67"/>
      <c r="F237" s="104" t="s">
        <v>1809</v>
      </c>
    </row>
    <row spans="1:6" ht="15" customHeight="1" x14ac:dyDescent="0.25" outlineLevel="0" r="238">
      <c r="A238" s="141" t="s">
        <v>1714</v>
      </c>
      <c r="B238" s="130" t="s">
        <v>1776</v>
      </c>
      <c r="C238" s="131"/>
      <c r="D238" s="132"/>
      <c r="E238" s="132"/>
      <c r="F238" s="143" t="s">
        <v>1809</v>
      </c>
    </row>
    <row spans="1:6" ht="15" customHeight="1" x14ac:dyDescent="0.25" outlineLevel="0" r="239">
      <c r="A239" s="124" t="s">
        <v>1714</v>
      </c>
      <c r="B239" s="103"/>
      <c r="C239" s="125"/>
      <c r="D239" s="67"/>
      <c r="E239" s="67"/>
      <c r="F239" s="104" t="s">
        <v>1809</v>
      </c>
    </row>
    <row spans="1:6" ht="15" customHeight="1" x14ac:dyDescent="0.25" outlineLevel="0" r="240">
      <c r="A240" s="141" t="s">
        <v>1714</v>
      </c>
      <c r="B240" s="130" t="s">
        <v>1777</v>
      </c>
      <c r="C240" s="131"/>
      <c r="D240" s="132"/>
      <c r="E240" s="132"/>
      <c r="F240" s="143" t="s">
        <v>1809</v>
      </c>
    </row>
    <row spans="1:6" ht="15" customHeight="1" x14ac:dyDescent="0.25" outlineLevel="0" r="241">
      <c r="A241" s="124" t="s">
        <v>1714</v>
      </c>
      <c r="B241" s="103"/>
      <c r="C241" s="125"/>
      <c r="D241" s="67"/>
      <c r="E241" s="67"/>
      <c r="F241" s="104" t="s">
        <v>1809</v>
      </c>
    </row>
    <row spans="1:6" ht="15" customHeight="1" x14ac:dyDescent="0.25" outlineLevel="0" r="242">
      <c r="A242" s="141" t="s">
        <v>1714</v>
      </c>
      <c r="B242" s="130" t="s">
        <v>1778</v>
      </c>
      <c r="C242" s="131"/>
      <c r="D242" s="132"/>
      <c r="E242" s="132"/>
      <c r="F242" s="143" t="s">
        <v>1809</v>
      </c>
    </row>
    <row spans="1:6" ht="15" customHeight="1" x14ac:dyDescent="0.25" outlineLevel="0" r="243">
      <c r="A243" s="124" t="s">
        <v>1714</v>
      </c>
      <c r="B243" s="103"/>
      <c r="C243" s="125"/>
      <c r="D243" s="67"/>
      <c r="E243" s="67"/>
      <c r="F243" s="104" t="s">
        <v>1809</v>
      </c>
    </row>
    <row spans="1:6" ht="15" customHeight="1" x14ac:dyDescent="0.25" outlineLevel="0" r="244">
      <c r="A244" s="141" t="s">
        <v>1714</v>
      </c>
      <c r="B244" s="130" t="s">
        <v>1617</v>
      </c>
      <c r="C244" s="131"/>
      <c r="D244" s="132"/>
      <c r="E244" s="132"/>
      <c r="F244" s="143" t="s">
        <v>1809</v>
      </c>
    </row>
    <row spans="1:6" ht="15" customHeight="1" x14ac:dyDescent="0.25" outlineLevel="0" r="245">
      <c r="A245" s="124" t="s">
        <v>1714</v>
      </c>
      <c r="B245" s="103"/>
      <c r="C245" s="125"/>
      <c r="D245" s="67"/>
      <c r="E245" s="67"/>
      <c r="F245" s="104" t="s">
        <v>1809</v>
      </c>
    </row>
    <row spans="1:6" ht="15" customHeight="1" x14ac:dyDescent="0.25" outlineLevel="0" r="246">
      <c r="A246" s="141" t="s">
        <v>1714</v>
      </c>
      <c r="B246" s="130" t="s">
        <v>1618</v>
      </c>
      <c r="C246" s="131"/>
      <c r="D246" s="132"/>
      <c r="E246" s="132"/>
      <c r="F246" s="143" t="s">
        <v>1809</v>
      </c>
    </row>
    <row spans="1:6" ht="15" customHeight="1" x14ac:dyDescent="0.25" outlineLevel="0" r="247">
      <c r="A247" s="124" t="s">
        <v>1714</v>
      </c>
      <c r="B247" s="103"/>
      <c r="C247" s="125"/>
      <c r="D247" s="67"/>
      <c r="E247" s="67"/>
      <c r="F247" s="104" t="s">
        <v>1809</v>
      </c>
    </row>
    <row spans="1:6" ht="15" customHeight="1" x14ac:dyDescent="0.25" outlineLevel="0" r="248">
      <c r="A248" s="141" t="s">
        <v>1714</v>
      </c>
      <c r="B248" s="130" t="s">
        <v>1619</v>
      </c>
      <c r="C248" s="131"/>
      <c r="D248" s="132"/>
      <c r="E248" s="132"/>
      <c r="F248" s="143" t="s">
        <v>1809</v>
      </c>
    </row>
    <row spans="1:6" ht="15" customHeight="1" x14ac:dyDescent="0.25" outlineLevel="0" r="249">
      <c r="A249" s="124" t="s">
        <v>1714</v>
      </c>
      <c r="B249" s="103"/>
      <c r="C249" s="125"/>
      <c r="D249" s="67"/>
      <c r="E249" s="67"/>
      <c r="F249" s="104" t="s">
        <v>1809</v>
      </c>
    </row>
    <row spans="1:6" ht="15" customHeight="1" x14ac:dyDescent="0.25" outlineLevel="0" r="250">
      <c r="A250" s="141" t="s">
        <v>1714</v>
      </c>
      <c r="B250" s="130" t="s">
        <v>1606</v>
      </c>
      <c r="C250" s="131"/>
      <c r="D250" s="132"/>
      <c r="E250" s="132"/>
      <c r="F250" s="143" t="s">
        <v>1809</v>
      </c>
    </row>
    <row spans="1:6" ht="15" customHeight="1" x14ac:dyDescent="0.25" outlineLevel="0" r="251">
      <c r="A251" s="124" t="s">
        <v>1714</v>
      </c>
      <c r="B251" s="103"/>
      <c r="C251" s="125"/>
      <c r="D251" s="67"/>
      <c r="E251" s="67"/>
      <c r="F251" s="104" t="s">
        <v>1809</v>
      </c>
    </row>
    <row spans="1:6" ht="15" customHeight="1" x14ac:dyDescent="0.25" outlineLevel="0" r="252">
      <c r="A252" s="141" t="s">
        <v>1714</v>
      </c>
      <c r="B252" s="130" t="s">
        <v>1621</v>
      </c>
      <c r="C252" s="131"/>
      <c r="D252" s="132"/>
      <c r="E252" s="132"/>
      <c r="F252" s="143" t="s">
        <v>1809</v>
      </c>
    </row>
    <row spans="1:6" ht="15" customHeight="1" x14ac:dyDescent="0.25" outlineLevel="0" r="253">
      <c r="A253" s="124" t="s">
        <v>1714</v>
      </c>
      <c r="B253" s="103"/>
      <c r="C253" s="125"/>
      <c r="D253" s="67"/>
      <c r="E253" s="67"/>
      <c r="F253" s="104" t="s">
        <v>1809</v>
      </c>
    </row>
    <row spans="1:6" ht="15" customHeight="1" x14ac:dyDescent="0.25" outlineLevel="0" r="254">
      <c r="A254" s="141" t="s">
        <v>1714</v>
      </c>
      <c r="B254" s="130" t="s">
        <v>1608</v>
      </c>
      <c r="C254" s="131"/>
      <c r="D254" s="132"/>
      <c r="E254" s="132"/>
      <c r="F254" s="143" t="s">
        <v>1809</v>
      </c>
    </row>
    <row spans="1:6" ht="15" customHeight="1" x14ac:dyDescent="0.25" outlineLevel="0" r="255">
      <c r="A255" s="124" t="s">
        <v>1714</v>
      </c>
      <c r="B255" s="103"/>
      <c r="C255" s="125"/>
      <c r="D255" s="67"/>
      <c r="E255" s="67"/>
      <c r="F255" s="104" t="s">
        <v>1809</v>
      </c>
    </row>
    <row spans="1:6" ht="15" customHeight="1" x14ac:dyDescent="0.25" outlineLevel="0" r="256">
      <c r="A256" s="141" t="s">
        <v>1714</v>
      </c>
      <c r="B256" s="130" t="s">
        <v>1609</v>
      </c>
      <c r="C256" s="131"/>
      <c r="D256" s="132"/>
      <c r="E256" s="132"/>
      <c r="F256" s="143" t="s">
        <v>1809</v>
      </c>
    </row>
    <row spans="1:6" ht="15" customHeight="1" x14ac:dyDescent="0.25" outlineLevel="0" r="257">
      <c r="A257" s="124" t="s">
        <v>1714</v>
      </c>
      <c r="B257" s="103" t="s">
        <v>1524</v>
      </c>
      <c r="C257" s="125">
        <v>28.45</v>
      </c>
      <c r="D257" s="67">
        <v>350</v>
      </c>
      <c r="E257" s="67">
        <f>FAC_Détails!$C257*FAC_Détails!$D257</f>
        <v>9957.5</v>
      </c>
      <c r="F257" s="104" t="s">
        <v>1809</v>
      </c>
    </row>
    <row spans="1:6" ht="15" customHeight="1" x14ac:dyDescent="0.25" outlineLevel="0" r="258">
      <c r="A258" s="141" t="s">
        <v>1714</v>
      </c>
      <c r="B258" s="130" t="s">
        <v>1610</v>
      </c>
      <c r="C258" s="131">
        <v>2.4</v>
      </c>
      <c r="D258" s="132">
        <v>350</v>
      </c>
      <c r="E258" s="132">
        <f>FAC_Détails!$C258*FAC_Détails!$D258</f>
        <v>840</v>
      </c>
      <c r="F258" s="143" t="s">
        <v>1809</v>
      </c>
    </row>
    <row spans="1:6" ht="15" customHeight="1" x14ac:dyDescent="0.25" outlineLevel="0" r="259">
      <c r="A259" s="124" t="s">
        <v>1716</v>
      </c>
      <c r="B259" s="103" t="s">
        <v>1810</v>
      </c>
      <c r="C259" s="125"/>
      <c r="D259" s="67"/>
      <c r="E259" s="67"/>
      <c r="F259" s="104" t="s">
        <v>1811</v>
      </c>
    </row>
    <row spans="1:6" ht="15" customHeight="1" x14ac:dyDescent="0.25" outlineLevel="0" r="260">
      <c r="A260" s="141" t="s">
        <v>1716</v>
      </c>
      <c r="B260" s="130"/>
      <c r="C260" s="131"/>
      <c r="D260" s="132"/>
      <c r="E260" s="132"/>
      <c r="F260" s="143" t="s">
        <v>1811</v>
      </c>
    </row>
    <row spans="1:6" ht="15" customHeight="1" x14ac:dyDescent="0.25" outlineLevel="0" r="261">
      <c r="A261" s="124" t="s">
        <v>1716</v>
      </c>
      <c r="B261" s="103" t="s">
        <v>1618</v>
      </c>
      <c r="C261" s="125"/>
      <c r="D261" s="67"/>
      <c r="E261" s="67"/>
      <c r="F261" s="104" t="s">
        <v>1811</v>
      </c>
    </row>
    <row spans="1:6" ht="15" customHeight="1" x14ac:dyDescent="0.25" outlineLevel="0" r="262">
      <c r="A262" s="141" t="s">
        <v>1716</v>
      </c>
      <c r="B262" s="130"/>
      <c r="C262" s="131"/>
      <c r="D262" s="132"/>
      <c r="E262" s="132"/>
      <c r="F262" s="143" t="s">
        <v>1811</v>
      </c>
    </row>
    <row spans="1:6" ht="15" customHeight="1" x14ac:dyDescent="0.25" outlineLevel="0" r="263">
      <c r="A263" s="124" t="s">
        <v>1716</v>
      </c>
      <c r="B263" s="103" t="s">
        <v>1812</v>
      </c>
      <c r="C263" s="125"/>
      <c r="D263" s="67"/>
      <c r="E263" s="67"/>
      <c r="F263" s="104" t="s">
        <v>1811</v>
      </c>
    </row>
    <row spans="1:6" ht="15" customHeight="1" x14ac:dyDescent="0.25" outlineLevel="0" r="264">
      <c r="A264" s="141" t="s">
        <v>1716</v>
      </c>
      <c r="B264" s="130"/>
      <c r="C264" s="131"/>
      <c r="D264" s="132"/>
      <c r="E264" s="132"/>
      <c r="F264" s="143" t="s">
        <v>1811</v>
      </c>
    </row>
    <row spans="1:6" ht="15" customHeight="1" x14ac:dyDescent="0.25" outlineLevel="0" r="265">
      <c r="A265" s="124" t="s">
        <v>1716</v>
      </c>
      <c r="B265" s="103" t="s">
        <v>1606</v>
      </c>
      <c r="C265" s="125"/>
      <c r="D265" s="67"/>
      <c r="E265" s="67"/>
      <c r="F265" s="104" t="s">
        <v>1811</v>
      </c>
    </row>
    <row spans="1:6" ht="15" customHeight="1" x14ac:dyDescent="0.25" outlineLevel="0" r="266">
      <c r="A266" s="141" t="s">
        <v>1716</v>
      </c>
      <c r="B266" s="130"/>
      <c r="C266" s="131"/>
      <c r="D266" s="132"/>
      <c r="E266" s="132"/>
      <c r="F266" s="143" t="s">
        <v>1811</v>
      </c>
    </row>
    <row spans="1:6" ht="15" customHeight="1" x14ac:dyDescent="0.25" outlineLevel="0" r="267">
      <c r="A267" s="124" t="s">
        <v>1716</v>
      </c>
      <c r="B267" s="103" t="s">
        <v>1621</v>
      </c>
      <c r="C267" s="125"/>
      <c r="D267" s="67"/>
      <c r="E267" s="67"/>
      <c r="F267" s="104" t="s">
        <v>1811</v>
      </c>
    </row>
    <row spans="1:6" ht="15" customHeight="1" x14ac:dyDescent="0.25" outlineLevel="0" r="268">
      <c r="A268" s="141" t="s">
        <v>1716</v>
      </c>
      <c r="B268" s="130"/>
      <c r="C268" s="131"/>
      <c r="D268" s="132"/>
      <c r="E268" s="132"/>
      <c r="F268" s="143" t="s">
        <v>1811</v>
      </c>
    </row>
    <row spans="1:6" ht="15" customHeight="1" x14ac:dyDescent="0.25" outlineLevel="0" r="269">
      <c r="A269" s="124" t="s">
        <v>1716</v>
      </c>
      <c r="B269" s="103" t="s">
        <v>1813</v>
      </c>
      <c r="C269" s="125"/>
      <c r="D269" s="67"/>
      <c r="E269" s="67"/>
      <c r="F269" s="104" t="s">
        <v>1811</v>
      </c>
    </row>
    <row spans="1:6" ht="15" customHeight="1" x14ac:dyDescent="0.25" outlineLevel="0" r="270">
      <c r="A270" s="141" t="s">
        <v>1716</v>
      </c>
      <c r="B270" s="130"/>
      <c r="C270" s="131"/>
      <c r="D270" s="132"/>
      <c r="E270" s="132"/>
      <c r="F270" s="143" t="s">
        <v>1811</v>
      </c>
    </row>
    <row spans="1:6" ht="15" customHeight="1" x14ac:dyDescent="0.25" outlineLevel="0" r="271">
      <c r="A271" s="124" t="s">
        <v>1716</v>
      </c>
      <c r="B271" s="103" t="s">
        <v>1786</v>
      </c>
      <c r="C271" s="125"/>
      <c r="D271" s="67"/>
      <c r="E271" s="67"/>
      <c r="F271" s="104" t="s">
        <v>1811</v>
      </c>
    </row>
    <row spans="1:6" ht="15" customHeight="1" x14ac:dyDescent="0.25" outlineLevel="0" r="272">
      <c r="A272" s="141" t="s">
        <v>1716</v>
      </c>
      <c r="B272" s="130"/>
      <c r="C272" s="131"/>
      <c r="D272" s="132"/>
      <c r="E272" s="132"/>
      <c r="F272" s="143" t="s">
        <v>1811</v>
      </c>
    </row>
    <row spans="1:6" ht="15" customHeight="1" x14ac:dyDescent="0.25" outlineLevel="0" r="273">
      <c r="A273" s="124" t="s">
        <v>1716</v>
      </c>
      <c r="B273" s="103" t="s">
        <v>1794</v>
      </c>
      <c r="C273" s="125"/>
      <c r="D273" s="67"/>
      <c r="E273" s="67"/>
      <c r="F273" s="104" t="s">
        <v>1811</v>
      </c>
    </row>
    <row spans="1:6" ht="15" customHeight="1" x14ac:dyDescent="0.25" outlineLevel="0" r="274">
      <c r="A274" s="141" t="s">
        <v>1716</v>
      </c>
      <c r="B274" s="130"/>
      <c r="C274" s="131"/>
      <c r="D274" s="132"/>
      <c r="E274" s="132"/>
      <c r="F274" s="143" t="s">
        <v>1811</v>
      </c>
    </row>
    <row spans="1:6" ht="15" customHeight="1" x14ac:dyDescent="0.25" outlineLevel="0" r="275">
      <c r="A275" s="124" t="s">
        <v>1716</v>
      </c>
      <c r="B275" s="103" t="s">
        <v>1784</v>
      </c>
      <c r="C275" s="125"/>
      <c r="D275" s="67"/>
      <c r="E275" s="67"/>
      <c r="F275" s="104" t="s">
        <v>1811</v>
      </c>
    </row>
    <row spans="1:6" ht="15" customHeight="1" x14ac:dyDescent="0.25" outlineLevel="0" r="276">
      <c r="A276" s="141" t="s">
        <v>1716</v>
      </c>
      <c r="B276" s="130"/>
      <c r="C276" s="131"/>
      <c r="D276" s="132"/>
      <c r="E276" s="132"/>
      <c r="F276" s="143" t="s">
        <v>1811</v>
      </c>
    </row>
    <row spans="1:6" ht="15" customHeight="1" x14ac:dyDescent="0.25" outlineLevel="0" r="277">
      <c r="A277" s="124" t="s">
        <v>1716</v>
      </c>
      <c r="B277" s="103" t="s">
        <v>1608</v>
      </c>
      <c r="C277" s="125"/>
      <c r="D277" s="67"/>
      <c r="E277" s="67"/>
      <c r="F277" s="104" t="s">
        <v>1811</v>
      </c>
    </row>
    <row spans="1:6" ht="15" customHeight="1" x14ac:dyDescent="0.25" outlineLevel="0" r="278">
      <c r="A278" s="141" t="s">
        <v>1716</v>
      </c>
      <c r="B278" s="130"/>
      <c r="C278" s="131"/>
      <c r="D278" s="132"/>
      <c r="E278" s="132"/>
      <c r="F278" s="143" t="s">
        <v>1811</v>
      </c>
    </row>
    <row spans="1:6" ht="15" customHeight="1" x14ac:dyDescent="0.25" outlineLevel="0" r="279">
      <c r="A279" s="124" t="s">
        <v>1716</v>
      </c>
      <c r="B279" s="103" t="s">
        <v>1609</v>
      </c>
      <c r="C279" s="125"/>
      <c r="D279" s="67"/>
      <c r="E279" s="67"/>
      <c r="F279" s="104" t="s">
        <v>1811</v>
      </c>
    </row>
    <row spans="1:6" ht="15" customHeight="1" x14ac:dyDescent="0.25" outlineLevel="0" r="280">
      <c r="A280" s="141" t="s">
        <v>1716</v>
      </c>
      <c r="B280" s="130"/>
      <c r="C280" s="131"/>
      <c r="D280" s="132"/>
      <c r="E280" s="132"/>
      <c r="F280" s="143" t="s">
        <v>1811</v>
      </c>
    </row>
    <row spans="1:6" ht="15" customHeight="1" x14ac:dyDescent="0.25" outlineLevel="0" r="281">
      <c r="A281" s="124" t="s">
        <v>1716</v>
      </c>
      <c r="B281" s="103" t="s">
        <v>1795</v>
      </c>
      <c r="C281" s="125"/>
      <c r="D281" s="67"/>
      <c r="E281" s="67"/>
      <c r="F281" s="104" t="s">
        <v>1811</v>
      </c>
    </row>
    <row spans="1:6" ht="15" customHeight="1" x14ac:dyDescent="0.25" outlineLevel="0" r="282">
      <c r="A282" s="141" t="s">
        <v>1716</v>
      </c>
      <c r="B282" s="130" t="s">
        <v>1524</v>
      </c>
      <c r="C282" s="131">
        <v>16.25</v>
      </c>
      <c r="D282" s="132">
        <v>350</v>
      </c>
      <c r="E282" s="132">
        <f>FAC_Détails!$C282*FAC_Détails!$D282</f>
        <v>5687.5</v>
      </c>
      <c r="F282" s="143" t="s">
        <v>1811</v>
      </c>
    </row>
    <row spans="1:6" ht="15" customHeight="1" x14ac:dyDescent="0.25" outlineLevel="0" r="283">
      <c r="A283" s="124" t="s">
        <v>1716</v>
      </c>
      <c r="B283" s="103" t="s">
        <v>1610</v>
      </c>
      <c r="C283" s="125">
        <v>8.5</v>
      </c>
      <c r="D283" s="67">
        <v>350</v>
      </c>
      <c r="E283" s="67">
        <f>FAC_Détails!$C283*FAC_Détails!$D283</f>
        <v>2975</v>
      </c>
      <c r="F283" s="104" t="s">
        <v>1811</v>
      </c>
    </row>
    <row spans="1:6" ht="15" customHeight="1" x14ac:dyDescent="0.25" outlineLevel="0" r="284">
      <c r="A284" s="141" t="s">
        <v>1716</v>
      </c>
      <c r="B284" s="130" t="s">
        <v>926</v>
      </c>
      <c r="C284" s="131">
        <v>1</v>
      </c>
      <c r="D284" s="132">
        <v>165</v>
      </c>
      <c r="E284" s="132">
        <f>FAC_Détails!$C284*FAC_Détails!$D284</f>
        <v>165</v>
      </c>
      <c r="F284" s="143" t="s">
        <v>1811</v>
      </c>
    </row>
    <row spans="1:6" ht="15" customHeight="1" x14ac:dyDescent="0.25" outlineLevel="0" r="285">
      <c r="A285" s="124" t="s">
        <v>1718</v>
      </c>
      <c r="B285" s="103" t="s">
        <v>1614</v>
      </c>
      <c r="C285" s="125"/>
      <c r="D285" s="67"/>
      <c r="E285" s="67"/>
      <c r="F285" s="104" t="s">
        <v>1815</v>
      </c>
    </row>
    <row spans="1:6" ht="15" customHeight="1" x14ac:dyDescent="0.25" outlineLevel="0" r="286">
      <c r="A286" s="141" t="s">
        <v>1718</v>
      </c>
      <c r="B286" s="130"/>
      <c r="C286" s="131"/>
      <c r="D286" s="132"/>
      <c r="E286" s="132"/>
      <c r="F286" s="143" t="s">
        <v>1815</v>
      </c>
    </row>
    <row spans="1:6" ht="15" customHeight="1" x14ac:dyDescent="0.25" outlineLevel="0" r="287">
      <c r="A287" s="124" t="s">
        <v>1718</v>
      </c>
      <c r="B287" s="103" t="s">
        <v>1816</v>
      </c>
      <c r="C287" s="125"/>
      <c r="D287" s="67"/>
      <c r="E287" s="67"/>
      <c r="F287" s="104" t="s">
        <v>1815</v>
      </c>
    </row>
    <row spans="1:6" ht="15" customHeight="1" x14ac:dyDescent="0.25" outlineLevel="0" r="288">
      <c r="A288" s="141" t="s">
        <v>1718</v>
      </c>
      <c r="B288" s="130" t="s">
        <v>1524</v>
      </c>
      <c r="C288" s="131">
        <v>1.5</v>
      </c>
      <c r="D288" s="132">
        <v>350</v>
      </c>
      <c r="E288" s="132">
        <f>FAC_Détails!$C288*FAC_Détails!$D288</f>
        <v>525</v>
      </c>
      <c r="F288" s="143" t="s">
        <v>1815</v>
      </c>
    </row>
    <row spans="1:6" ht="15" customHeight="1" x14ac:dyDescent="0.25" outlineLevel="0" r="289">
      <c r="A289" s="124" t="s">
        <v>1863</v>
      </c>
      <c r="B289" s="103" t="s">
        <v>1771</v>
      </c>
      <c r="C289" s="125"/>
      <c r="D289" s="67"/>
      <c r="E289" s="67"/>
      <c r="F289" s="104" t="s">
        <v>1973</v>
      </c>
    </row>
    <row spans="1:6" ht="15" customHeight="1" x14ac:dyDescent="0.25" outlineLevel="0" r="290">
      <c r="A290" s="141" t="s">
        <v>1863</v>
      </c>
      <c r="B290" s="130"/>
      <c r="C290" s="131"/>
      <c r="D290" s="132"/>
      <c r="E290" s="132"/>
      <c r="F290" s="143" t="s">
        <v>1973</v>
      </c>
    </row>
    <row spans="1:6" ht="15" customHeight="1" x14ac:dyDescent="0.25" outlineLevel="0" r="291">
      <c r="A291" s="124" t="s">
        <v>1863</v>
      </c>
      <c r="B291" s="103" t="s">
        <v>1614</v>
      </c>
      <c r="C291" s="125"/>
      <c r="D291" s="67"/>
      <c r="E291" s="67"/>
      <c r="F291" s="104" t="s">
        <v>1973</v>
      </c>
    </row>
    <row spans="1:6" ht="15" customHeight="1" x14ac:dyDescent="0.25" outlineLevel="0" r="292">
      <c r="A292" s="141" t="s">
        <v>1863</v>
      </c>
      <c r="B292" s="130"/>
      <c r="C292" s="131"/>
      <c r="D292" s="132"/>
      <c r="E292" s="132"/>
      <c r="F292" s="143" t="s">
        <v>1973</v>
      </c>
    </row>
    <row spans="1:6" ht="15" customHeight="1" x14ac:dyDescent="0.25" outlineLevel="0" r="293">
      <c r="A293" s="124" t="s">
        <v>1863</v>
      </c>
      <c r="B293" s="103" t="s">
        <v>1777</v>
      </c>
      <c r="C293" s="125"/>
      <c r="D293" s="67"/>
      <c r="E293" s="67"/>
      <c r="F293" s="104" t="s">
        <v>1973</v>
      </c>
    </row>
    <row spans="1:6" ht="15" customHeight="1" x14ac:dyDescent="0.25" outlineLevel="0" r="294">
      <c r="A294" s="141" t="s">
        <v>1863</v>
      </c>
      <c r="B294" s="130"/>
      <c r="C294" s="131"/>
      <c r="D294" s="132"/>
      <c r="E294" s="132"/>
      <c r="F294" s="143" t="s">
        <v>1973</v>
      </c>
    </row>
    <row spans="1:6" ht="15" customHeight="1" x14ac:dyDescent="0.25" outlineLevel="0" r="295">
      <c r="A295" s="124" t="s">
        <v>1863</v>
      </c>
      <c r="B295" s="103" t="s">
        <v>1974</v>
      </c>
      <c r="C295" s="125"/>
      <c r="D295" s="67"/>
      <c r="E295" s="67"/>
      <c r="F295" s="104" t="s">
        <v>1973</v>
      </c>
    </row>
    <row spans="1:6" ht="15" customHeight="1" x14ac:dyDescent="0.25" outlineLevel="0" r="296">
      <c r="A296" s="141" t="s">
        <v>1863</v>
      </c>
      <c r="B296" s="130"/>
      <c r="C296" s="131"/>
      <c r="D296" s="132"/>
      <c r="E296" s="132"/>
      <c r="F296" s="143" t="s">
        <v>1973</v>
      </c>
    </row>
    <row spans="1:6" ht="15" customHeight="1" x14ac:dyDescent="0.25" outlineLevel="0" r="297">
      <c r="A297" s="124" t="s">
        <v>1863</v>
      </c>
      <c r="B297" s="103" t="s">
        <v>1975</v>
      </c>
      <c r="C297" s="125"/>
      <c r="D297" s="67"/>
      <c r="E297" s="67"/>
      <c r="F297" s="104" t="s">
        <v>1973</v>
      </c>
    </row>
    <row spans="1:6" ht="15" customHeight="1" x14ac:dyDescent="0.25" outlineLevel="0" r="298">
      <c r="A298" s="141" t="s">
        <v>1863</v>
      </c>
      <c r="B298" s="130"/>
      <c r="C298" s="131"/>
      <c r="D298" s="132"/>
      <c r="E298" s="132"/>
      <c r="F298" s="143" t="s">
        <v>1973</v>
      </c>
    </row>
    <row spans="1:6" ht="15" customHeight="1" x14ac:dyDescent="0.25" outlineLevel="0" r="299">
      <c r="A299" s="124" t="s">
        <v>1863</v>
      </c>
      <c r="B299" s="103" t="s">
        <v>1976</v>
      </c>
      <c r="C299" s="125"/>
      <c r="D299" s="67"/>
      <c r="E299" s="67"/>
      <c r="F299" s="104" t="s">
        <v>1973</v>
      </c>
    </row>
    <row spans="1:6" ht="15" customHeight="1" x14ac:dyDescent="0.25" outlineLevel="0" r="300">
      <c r="A300" s="141" t="s">
        <v>1863</v>
      </c>
      <c r="B300" s="130"/>
      <c r="C300" s="131"/>
      <c r="D300" s="132"/>
      <c r="E300" s="132"/>
      <c r="F300" s="143" t="s">
        <v>1973</v>
      </c>
    </row>
    <row spans="1:6" ht="15" customHeight="1" x14ac:dyDescent="0.25" outlineLevel="0" r="301">
      <c r="A301" s="124" t="s">
        <v>1863</v>
      </c>
      <c r="B301" s="103" t="s">
        <v>1609</v>
      </c>
      <c r="C301" s="125"/>
      <c r="D301" s="67"/>
      <c r="E301" s="67"/>
      <c r="F301" s="104" t="s">
        <v>1973</v>
      </c>
    </row>
    <row spans="1:6" ht="15" customHeight="1" x14ac:dyDescent="0.25" outlineLevel="0" r="302">
      <c r="A302" s="141" t="s">
        <v>1863</v>
      </c>
      <c r="B302" s="130"/>
      <c r="C302" s="131"/>
      <c r="D302" s="132"/>
      <c r="E302" s="132"/>
      <c r="F302" s="143" t="s">
        <v>1973</v>
      </c>
    </row>
    <row spans="1:6" ht="15" customHeight="1" x14ac:dyDescent="0.25" outlineLevel="0" r="303">
      <c r="A303" s="124" t="s">
        <v>1863</v>
      </c>
      <c r="B303" s="103" t="s">
        <v>1977</v>
      </c>
      <c r="C303" s="125"/>
      <c r="D303" s="67"/>
      <c r="E303" s="67"/>
      <c r="F303" s="104" t="s">
        <v>1973</v>
      </c>
    </row>
    <row spans="1:6" ht="15" customHeight="1" x14ac:dyDescent="0.25" outlineLevel="0" r="304">
      <c r="A304" s="141" t="s">
        <v>1863</v>
      </c>
      <c r="B304" s="130"/>
      <c r="C304" s="131"/>
      <c r="D304" s="132"/>
      <c r="E304" s="132"/>
      <c r="F304" s="143" t="s">
        <v>1973</v>
      </c>
    </row>
    <row spans="1:6" ht="15" customHeight="1" x14ac:dyDescent="0.25" outlineLevel="0" r="305">
      <c r="A305" s="124" t="s">
        <v>1863</v>
      </c>
      <c r="B305" s="103" t="s">
        <v>1978</v>
      </c>
      <c r="C305" s="125"/>
      <c r="D305" s="67"/>
      <c r="E305" s="67"/>
      <c r="F305" s="104" t="s">
        <v>1973</v>
      </c>
    </row>
    <row spans="1:6" ht="15" customHeight="1" x14ac:dyDescent="0.25" outlineLevel="0" r="306">
      <c r="A306" s="141" t="s">
        <v>1863</v>
      </c>
      <c r="B306" s="130" t="s">
        <v>1524</v>
      </c>
      <c r="C306" s="131">
        <v>16.85</v>
      </c>
      <c r="D306" s="132">
        <v>350</v>
      </c>
      <c r="E306" s="132">
        <f>FAC_Détails!$C306*FAC_Détails!$D306</f>
        <v>5897.5000000000009</v>
      </c>
      <c r="F306" s="143" t="s">
        <v>1973</v>
      </c>
    </row>
    <row spans="1:6" ht="15" customHeight="1" x14ac:dyDescent="0.25" outlineLevel="0" r="307">
      <c r="A307" s="124" t="s">
        <v>1863</v>
      </c>
      <c r="B307" s="103" t="s">
        <v>926</v>
      </c>
      <c r="C307" s="125">
        <v>4.5</v>
      </c>
      <c r="D307" s="67">
        <v>165</v>
      </c>
      <c r="E307" s="67">
        <f>FAC_Détails!$C307*FAC_Détails!$D307</f>
        <v>742.5</v>
      </c>
      <c r="F307" s="104" t="s">
        <v>1973</v>
      </c>
    </row>
    <row spans="1:6" ht="15" customHeight="1" x14ac:dyDescent="0.25" outlineLevel="0" r="308">
      <c r="A308" s="141" t="s">
        <v>1865</v>
      </c>
      <c r="B308" s="130" t="s">
        <v>1781</v>
      </c>
      <c r="C308" s="131"/>
      <c r="D308" s="132"/>
      <c r="E308" s="132"/>
      <c r="F308" s="143" t="s">
        <v>1979</v>
      </c>
    </row>
    <row spans="1:6" ht="15" customHeight="1" x14ac:dyDescent="0.25" outlineLevel="0" r="309">
      <c r="A309" s="124" t="s">
        <v>1865</v>
      </c>
      <c r="B309" s="103"/>
      <c r="C309" s="125"/>
      <c r="D309" s="67"/>
      <c r="E309" s="67"/>
      <c r="F309" s="104" t="s">
        <v>1979</v>
      </c>
    </row>
    <row spans="1:6" ht="15" customHeight="1" x14ac:dyDescent="0.25" outlineLevel="0" r="310">
      <c r="A310" s="141" t="s">
        <v>1865</v>
      </c>
      <c r="B310" s="130" t="s">
        <v>1606</v>
      </c>
      <c r="C310" s="131"/>
      <c r="D310" s="132"/>
      <c r="E310" s="132"/>
      <c r="F310" s="143" t="s">
        <v>1979</v>
      </c>
    </row>
    <row spans="1:6" ht="15" customHeight="1" x14ac:dyDescent="0.25" outlineLevel="0" r="311">
      <c r="A311" s="124" t="s">
        <v>1865</v>
      </c>
      <c r="B311" s="103"/>
      <c r="C311" s="125"/>
      <c r="D311" s="67"/>
      <c r="E311" s="67"/>
      <c r="F311" s="104" t="s">
        <v>1979</v>
      </c>
    </row>
    <row spans="1:6" ht="15" customHeight="1" x14ac:dyDescent="0.25" outlineLevel="0" r="312">
      <c r="A312" s="141" t="s">
        <v>1865</v>
      </c>
      <c r="B312" s="130" t="s">
        <v>1980</v>
      </c>
      <c r="C312" s="131"/>
      <c r="D312" s="132"/>
      <c r="E312" s="132"/>
      <c r="F312" s="143" t="s">
        <v>1979</v>
      </c>
    </row>
    <row spans="1:6" ht="15" customHeight="1" x14ac:dyDescent="0.25" outlineLevel="0" r="313">
      <c r="A313" s="124" t="s">
        <v>1865</v>
      </c>
      <c r="B313" s="103"/>
      <c r="C313" s="125"/>
      <c r="D313" s="67"/>
      <c r="E313" s="67"/>
      <c r="F313" s="104" t="s">
        <v>1979</v>
      </c>
    </row>
    <row spans="1:6" ht="15" customHeight="1" x14ac:dyDescent="0.25" outlineLevel="0" r="314">
      <c r="A314" s="141" t="s">
        <v>1865</v>
      </c>
      <c r="B314" s="130" t="s">
        <v>1981</v>
      </c>
      <c r="C314" s="131"/>
      <c r="D314" s="132"/>
      <c r="E314" s="132"/>
      <c r="F314" s="143" t="s">
        <v>1979</v>
      </c>
    </row>
    <row spans="1:6" ht="15" customHeight="1" x14ac:dyDescent="0.25" outlineLevel="0" r="315">
      <c r="A315" s="124" t="s">
        <v>1865</v>
      </c>
      <c r="B315" s="103"/>
      <c r="C315" s="125"/>
      <c r="D315" s="67"/>
      <c r="E315" s="67"/>
      <c r="F315" s="104" t="s">
        <v>1979</v>
      </c>
    </row>
    <row spans="1:6" ht="15" customHeight="1" x14ac:dyDescent="0.25" outlineLevel="0" r="316">
      <c r="A316" s="141" t="s">
        <v>1865</v>
      </c>
      <c r="B316" s="130" t="s">
        <v>1794</v>
      </c>
      <c r="C316" s="131"/>
      <c r="D316" s="132"/>
      <c r="E316" s="132"/>
      <c r="F316" s="143" t="s">
        <v>1979</v>
      </c>
    </row>
    <row spans="1:6" ht="15" customHeight="1" x14ac:dyDescent="0.25" outlineLevel="0" r="317">
      <c r="A317" s="124" t="s">
        <v>1865</v>
      </c>
      <c r="B317" s="103"/>
      <c r="C317" s="125"/>
      <c r="D317" s="67"/>
      <c r="E317" s="67"/>
      <c r="F317" s="104" t="s">
        <v>1979</v>
      </c>
    </row>
    <row spans="1:6" ht="15" customHeight="1" x14ac:dyDescent="0.25" outlineLevel="0" r="318">
      <c r="A318" s="141" t="s">
        <v>1865</v>
      </c>
      <c r="B318" s="130" t="s">
        <v>1784</v>
      </c>
      <c r="C318" s="131"/>
      <c r="D318" s="132"/>
      <c r="E318" s="132"/>
      <c r="F318" s="143" t="s">
        <v>1979</v>
      </c>
    </row>
    <row spans="1:6" ht="15" customHeight="1" x14ac:dyDescent="0.25" outlineLevel="0" r="319">
      <c r="A319" s="124" t="s">
        <v>1865</v>
      </c>
      <c r="B319" s="103"/>
      <c r="C319" s="125"/>
      <c r="D319" s="67"/>
      <c r="E319" s="67"/>
      <c r="F319" s="104" t="s">
        <v>1979</v>
      </c>
    </row>
    <row spans="1:6" ht="15" customHeight="1" x14ac:dyDescent="0.25" outlineLevel="0" r="320">
      <c r="A320" s="141" t="s">
        <v>1865</v>
      </c>
      <c r="B320" s="130" t="s">
        <v>1982</v>
      </c>
      <c r="C320" s="131"/>
      <c r="D320" s="132"/>
      <c r="E320" s="132"/>
      <c r="F320" s="143" t="s">
        <v>1979</v>
      </c>
    </row>
    <row spans="1:6" ht="15" customHeight="1" x14ac:dyDescent="0.25" outlineLevel="0" r="321">
      <c r="A321" s="124" t="s">
        <v>1865</v>
      </c>
      <c r="B321" s="103"/>
      <c r="C321" s="125"/>
      <c r="D321" s="67"/>
      <c r="E321" s="67"/>
      <c r="F321" s="104" t="s">
        <v>1979</v>
      </c>
    </row>
    <row spans="1:6" ht="15" customHeight="1" x14ac:dyDescent="0.25" outlineLevel="0" r="322">
      <c r="A322" s="141" t="s">
        <v>1865</v>
      </c>
      <c r="B322" s="130" t="s">
        <v>1609</v>
      </c>
      <c r="C322" s="131"/>
      <c r="D322" s="132"/>
      <c r="E322" s="132"/>
      <c r="F322" s="143" t="s">
        <v>1979</v>
      </c>
    </row>
    <row spans="1:6" ht="15" customHeight="1" x14ac:dyDescent="0.25" outlineLevel="0" r="323">
      <c r="A323" s="124" t="s">
        <v>1865</v>
      </c>
      <c r="B323" s="103"/>
      <c r="C323" s="125"/>
      <c r="D323" s="67"/>
      <c r="E323" s="67"/>
      <c r="F323" s="104" t="s">
        <v>1979</v>
      </c>
    </row>
    <row spans="1:6" ht="15" customHeight="1" x14ac:dyDescent="0.25" outlineLevel="0" r="324">
      <c r="A324" s="141" t="s">
        <v>1865</v>
      </c>
      <c r="B324" s="130" t="s">
        <v>1983</v>
      </c>
      <c r="C324" s="131"/>
      <c r="D324" s="132"/>
      <c r="E324" s="132"/>
      <c r="F324" s="143" t="s">
        <v>1979</v>
      </c>
    </row>
    <row spans="1:6" ht="15" customHeight="1" x14ac:dyDescent="0.25" outlineLevel="0" r="325">
      <c r="A325" s="124" t="s">
        <v>1865</v>
      </c>
      <c r="B325" s="103"/>
      <c r="C325" s="125"/>
      <c r="D325" s="67"/>
      <c r="E325" s="67"/>
      <c r="F325" s="104" t="s">
        <v>1979</v>
      </c>
    </row>
    <row spans="1:6" ht="15" customHeight="1" x14ac:dyDescent="0.25" outlineLevel="0" r="326">
      <c r="A326" s="141" t="s">
        <v>1865</v>
      </c>
      <c r="B326" s="130" t="s">
        <v>1785</v>
      </c>
      <c r="C326" s="131"/>
      <c r="D326" s="132"/>
      <c r="E326" s="132"/>
      <c r="F326" s="143" t="s">
        <v>1979</v>
      </c>
    </row>
    <row spans="1:6" ht="15" customHeight="1" x14ac:dyDescent="0.25" outlineLevel="0" r="327">
      <c r="A327" s="124" t="s">
        <v>1865</v>
      </c>
      <c r="B327" s="103" t="s">
        <v>1524</v>
      </c>
      <c r="C327" s="125">
        <v>24.65</v>
      </c>
      <c r="D327" s="67">
        <v>350</v>
      </c>
      <c r="E327" s="67">
        <f>FAC_Détails!$C327*FAC_Détails!$D327</f>
        <v>8627.5</v>
      </c>
      <c r="F327" s="104" t="s">
        <v>1979</v>
      </c>
    </row>
    <row spans="1:6" ht="15" customHeight="1" x14ac:dyDescent="0.25" outlineLevel="0" r="328">
      <c r="A328" s="141" t="s">
        <v>1865</v>
      </c>
      <c r="B328" s="130" t="s">
        <v>1610</v>
      </c>
      <c r="C328" s="131">
        <v>10.4</v>
      </c>
      <c r="D328" s="132">
        <v>350</v>
      </c>
      <c r="E328" s="132">
        <f>FAC_Détails!$C328*FAC_Détails!$D328</f>
        <v>3640</v>
      </c>
      <c r="F328" s="143" t="s">
        <v>1979</v>
      </c>
    </row>
    <row spans="1:6" ht="15" customHeight="1" x14ac:dyDescent="0.25" outlineLevel="0" r="329">
      <c r="A329" s="124" t="s">
        <v>1865</v>
      </c>
      <c r="B329" s="103" t="s">
        <v>926</v>
      </c>
      <c r="C329" s="125">
        <v>2</v>
      </c>
      <c r="D329" s="67">
        <v>165</v>
      </c>
      <c r="E329" s="67">
        <f>FAC_Détails!$C329*FAC_Détails!$D329</f>
        <v>330</v>
      </c>
      <c r="F329" s="104" t="s">
        <v>1979</v>
      </c>
    </row>
    <row spans="1:6" ht="15" customHeight="1" x14ac:dyDescent="0.25" outlineLevel="0" r="330">
      <c r="A330" s="141" t="s">
        <v>1867</v>
      </c>
      <c r="B330" s="130" t="s">
        <v>1984</v>
      </c>
      <c r="C330" s="131"/>
      <c r="D330" s="132"/>
      <c r="E330" s="132"/>
      <c r="F330" s="143" t="s">
        <v>1985</v>
      </c>
    </row>
    <row spans="1:6" ht="15" customHeight="1" x14ac:dyDescent="0.25" outlineLevel="0" r="331">
      <c r="A331" s="124" t="s">
        <v>1867</v>
      </c>
      <c r="B331" s="103"/>
      <c r="C331" s="125"/>
      <c r="D331" s="67"/>
      <c r="E331" s="67"/>
      <c r="F331" s="104" t="s">
        <v>1985</v>
      </c>
    </row>
    <row spans="1:6" ht="15" customHeight="1" x14ac:dyDescent="0.25" outlineLevel="0" r="332">
      <c r="A332" s="141" t="s">
        <v>1867</v>
      </c>
      <c r="B332" s="130" t="s">
        <v>1986</v>
      </c>
      <c r="C332" s="131"/>
      <c r="D332" s="132"/>
      <c r="E332" s="132"/>
      <c r="F332" s="143" t="s">
        <v>1985</v>
      </c>
    </row>
    <row spans="1:6" ht="15" customHeight="1" x14ac:dyDescent="0.25" outlineLevel="0" r="333">
      <c r="A333" s="124" t="s">
        <v>1867</v>
      </c>
      <c r="B333" s="103"/>
      <c r="C333" s="125"/>
      <c r="D333" s="67"/>
      <c r="E333" s="67"/>
      <c r="F333" s="104" t="s">
        <v>1985</v>
      </c>
    </row>
    <row spans="1:6" ht="15" customHeight="1" x14ac:dyDescent="0.25" outlineLevel="0" r="334">
      <c r="A334" s="141" t="s">
        <v>1867</v>
      </c>
      <c r="B334" s="130" t="s">
        <v>1987</v>
      </c>
      <c r="C334" s="131"/>
      <c r="D334" s="132"/>
      <c r="E334" s="132"/>
      <c r="F334" s="143" t="s">
        <v>1985</v>
      </c>
    </row>
    <row spans="1:6" ht="15" customHeight="1" x14ac:dyDescent="0.25" outlineLevel="0" r="335">
      <c r="A335" s="124" t="s">
        <v>1867</v>
      </c>
      <c r="B335" s="103"/>
      <c r="C335" s="125"/>
      <c r="D335" s="67"/>
      <c r="E335" s="67"/>
      <c r="F335" s="104" t="s">
        <v>1985</v>
      </c>
    </row>
    <row spans="1:6" ht="15" customHeight="1" x14ac:dyDescent="0.25" outlineLevel="0" r="336">
      <c r="A336" s="141" t="s">
        <v>1867</v>
      </c>
      <c r="B336" s="130" t="s">
        <v>1988</v>
      </c>
      <c r="C336" s="131"/>
      <c r="D336" s="132"/>
      <c r="E336" s="132"/>
      <c r="F336" s="143" t="s">
        <v>1985</v>
      </c>
    </row>
    <row spans="1:6" ht="15" customHeight="1" x14ac:dyDescent="0.25" outlineLevel="0" r="337">
      <c r="A337" s="124" t="s">
        <v>1867</v>
      </c>
      <c r="B337" s="103"/>
      <c r="C337" s="125"/>
      <c r="D337" s="67"/>
      <c r="E337" s="67"/>
      <c r="F337" s="104" t="s">
        <v>1985</v>
      </c>
    </row>
    <row spans="1:6" ht="15" customHeight="1" x14ac:dyDescent="0.25" outlineLevel="0" r="338">
      <c r="A338" s="141" t="s">
        <v>1867</v>
      </c>
      <c r="B338" s="130" t="s">
        <v>1989</v>
      </c>
      <c r="C338" s="131"/>
      <c r="D338" s="132"/>
      <c r="E338" s="132"/>
      <c r="F338" s="143" t="s">
        <v>1985</v>
      </c>
    </row>
    <row spans="1:6" ht="15" customHeight="1" x14ac:dyDescent="0.25" outlineLevel="0" r="339">
      <c r="A339" s="124" t="s">
        <v>1867</v>
      </c>
      <c r="B339" s="103"/>
      <c r="C339" s="125"/>
      <c r="D339" s="67"/>
      <c r="E339" s="67"/>
      <c r="F339" s="104" t="s">
        <v>1985</v>
      </c>
    </row>
    <row spans="1:6" ht="15" customHeight="1" x14ac:dyDescent="0.25" outlineLevel="0" r="340">
      <c r="A340" s="141" t="s">
        <v>1867</v>
      </c>
      <c r="B340" s="130" t="s">
        <v>1990</v>
      </c>
      <c r="C340" s="131"/>
      <c r="D340" s="132"/>
      <c r="E340" s="132"/>
      <c r="F340" s="143" t="s">
        <v>1985</v>
      </c>
    </row>
    <row spans="1:6" ht="15" customHeight="1" x14ac:dyDescent="0.25" outlineLevel="0" r="341">
      <c r="A341" s="124" t="s">
        <v>1867</v>
      </c>
      <c r="B341" s="103"/>
      <c r="C341" s="125"/>
      <c r="D341" s="67"/>
      <c r="E341" s="67"/>
      <c r="F341" s="104" t="s">
        <v>1985</v>
      </c>
    </row>
    <row spans="1:6" ht="15" customHeight="1" x14ac:dyDescent="0.25" outlineLevel="0" r="342">
      <c r="A342" s="141" t="s">
        <v>1867</v>
      </c>
      <c r="B342" s="130" t="s">
        <v>1991</v>
      </c>
      <c r="C342" s="131"/>
      <c r="D342" s="132"/>
      <c r="E342" s="132"/>
      <c r="F342" s="143" t="s">
        <v>1985</v>
      </c>
    </row>
    <row spans="1:6" ht="15" customHeight="1" x14ac:dyDescent="0.25" outlineLevel="0" r="343">
      <c r="A343" s="124" t="s">
        <v>1867</v>
      </c>
      <c r="B343" s="103" t="s">
        <v>1524</v>
      </c>
      <c r="C343" s="125">
        <v>3.65</v>
      </c>
      <c r="D343" s="67">
        <v>350</v>
      </c>
      <c r="E343" s="67">
        <f>FAC_Détails!$C343*FAC_Détails!$D343</f>
        <v>1277.5</v>
      </c>
      <c r="F343" s="104" t="s">
        <v>1985</v>
      </c>
    </row>
    <row spans="1:6" ht="15" customHeight="1" x14ac:dyDescent="0.25" outlineLevel="0" r="344">
      <c r="A344" s="141" t="s">
        <v>1867</v>
      </c>
      <c r="B344" s="130" t="s">
        <v>869</v>
      </c>
      <c r="C344" s="131">
        <v>1</v>
      </c>
      <c r="D344" s="132">
        <v>100</v>
      </c>
      <c r="E344" s="132">
        <f>FAC_Détails!$C344*FAC_Détails!$D344</f>
        <v>100</v>
      </c>
      <c r="F344" s="143" t="s">
        <v>1985</v>
      </c>
    </row>
    <row spans="1:6" ht="15" customHeight="1" x14ac:dyDescent="0.25" outlineLevel="0" r="345">
      <c r="A345" s="124" t="s">
        <v>1867</v>
      </c>
      <c r="B345" s="103" t="s">
        <v>926</v>
      </c>
      <c r="C345" s="125">
        <v>26.4</v>
      </c>
      <c r="D345" s="67">
        <v>165</v>
      </c>
      <c r="E345" s="67">
        <f>FAC_Détails!$C345*FAC_Détails!$D345</f>
        <v>4356</v>
      </c>
      <c r="F345" s="104" t="s">
        <v>1985</v>
      </c>
    </row>
    <row spans="1:6" ht="15" customHeight="1" x14ac:dyDescent="0.25" outlineLevel="0" r="346">
      <c r="A346" s="141" t="s">
        <v>1869</v>
      </c>
      <c r="B346" s="130" t="s">
        <v>1992</v>
      </c>
      <c r="C346" s="131"/>
      <c r="D346" s="132"/>
      <c r="E346" s="132"/>
      <c r="F346" s="143" t="s">
        <v>1549</v>
      </c>
    </row>
    <row spans="1:6" ht="15" customHeight="1" x14ac:dyDescent="0.25" outlineLevel="0" r="347">
      <c r="A347" s="124" t="s">
        <v>1869</v>
      </c>
      <c r="B347" s="103"/>
      <c r="C347" s="125"/>
      <c r="D347" s="67"/>
      <c r="E347" s="67"/>
      <c r="F347" s="104" t="s">
        <v>1549</v>
      </c>
    </row>
    <row spans="1:6" ht="15" customHeight="1" x14ac:dyDescent="0.25" outlineLevel="0" r="348">
      <c r="A348" s="141" t="s">
        <v>1869</v>
      </c>
      <c r="B348" s="130" t="s">
        <v>1993</v>
      </c>
      <c r="C348" s="131"/>
      <c r="D348" s="132"/>
      <c r="E348" s="132"/>
      <c r="F348" s="143" t="s">
        <v>1549</v>
      </c>
    </row>
    <row spans="1:6" ht="15" customHeight="1" x14ac:dyDescent="0.25" outlineLevel="0" r="349">
      <c r="A349" s="124" t="s">
        <v>1869</v>
      </c>
      <c r="B349" s="103"/>
      <c r="C349" s="125"/>
      <c r="D349" s="67"/>
      <c r="E349" s="67"/>
      <c r="F349" s="104" t="s">
        <v>1549</v>
      </c>
    </row>
    <row spans="1:6" ht="15" customHeight="1" x14ac:dyDescent="0.25" outlineLevel="0" r="350">
      <c r="A350" s="141" t="s">
        <v>1869</v>
      </c>
      <c r="B350" s="130" t="s">
        <v>1994</v>
      </c>
      <c r="C350" s="131"/>
      <c r="D350" s="132"/>
      <c r="E350" s="132"/>
      <c r="F350" s="143" t="s">
        <v>1549</v>
      </c>
    </row>
    <row spans="1:6" ht="15" customHeight="1" x14ac:dyDescent="0.25" outlineLevel="0" r="351">
      <c r="A351" s="124" t="s">
        <v>1869</v>
      </c>
      <c r="B351" s="103"/>
      <c r="C351" s="125"/>
      <c r="D351" s="67"/>
      <c r="E351" s="67"/>
      <c r="F351" s="104" t="s">
        <v>1549</v>
      </c>
    </row>
    <row spans="1:6" ht="15" customHeight="1" x14ac:dyDescent="0.25" outlineLevel="0" r="352">
      <c r="A352" s="141" t="s">
        <v>1869</v>
      </c>
      <c r="B352" s="130" t="s">
        <v>1609</v>
      </c>
      <c r="C352" s="131"/>
      <c r="D352" s="132"/>
      <c r="E352" s="132"/>
      <c r="F352" s="143" t="s">
        <v>1549</v>
      </c>
    </row>
    <row spans="1:6" ht="15" customHeight="1" x14ac:dyDescent="0.25" outlineLevel="0" r="353">
      <c r="A353" s="124" t="s">
        <v>1869</v>
      </c>
      <c r="B353" s="103"/>
      <c r="C353" s="125"/>
      <c r="D353" s="67"/>
      <c r="E353" s="67"/>
      <c r="F353" s="104" t="s">
        <v>1549</v>
      </c>
    </row>
    <row spans="1:6" ht="15" customHeight="1" x14ac:dyDescent="0.25" outlineLevel="0" r="354">
      <c r="A354" s="141" t="s">
        <v>1869</v>
      </c>
      <c r="B354" s="130" t="s">
        <v>1995</v>
      </c>
      <c r="C354" s="131"/>
      <c r="D354" s="132"/>
      <c r="E354" s="132"/>
      <c r="F354" s="143" t="s">
        <v>1549</v>
      </c>
    </row>
    <row spans="1:6" ht="15" customHeight="1" x14ac:dyDescent="0.25" outlineLevel="0" r="355">
      <c r="A355" s="124" t="s">
        <v>1869</v>
      </c>
      <c r="B355" s="103"/>
      <c r="C355" s="125"/>
      <c r="D355" s="67"/>
      <c r="E355" s="67"/>
      <c r="F355" s="104" t="s">
        <v>1549</v>
      </c>
    </row>
    <row spans="1:6" ht="15" customHeight="1" x14ac:dyDescent="0.25" outlineLevel="0" r="356">
      <c r="A356" s="141" t="s">
        <v>1869</v>
      </c>
      <c r="B356" s="130" t="s">
        <v>1996</v>
      </c>
      <c r="C356" s="131"/>
      <c r="D356" s="132"/>
      <c r="E356" s="132"/>
      <c r="F356" s="143" t="s">
        <v>1549</v>
      </c>
    </row>
    <row spans="1:6" ht="15" customHeight="1" x14ac:dyDescent="0.25" outlineLevel="0" r="357">
      <c r="A357" s="124" t="s">
        <v>1869</v>
      </c>
      <c r="B357" s="103" t="s">
        <v>1524</v>
      </c>
      <c r="C357" s="125">
        <v>8.4</v>
      </c>
      <c r="D357" s="67">
        <v>350</v>
      </c>
      <c r="E357" s="67">
        <f>FAC_Détails!$C357*FAC_Détails!$D357</f>
        <v>2940</v>
      </c>
      <c r="F357" s="104" t="s">
        <v>1549</v>
      </c>
    </row>
    <row spans="1:6" ht="15" customHeight="1" x14ac:dyDescent="0.25" outlineLevel="0" r="358">
      <c r="A358" s="141" t="s">
        <v>1871</v>
      </c>
      <c r="B358" s="130" t="s">
        <v>1606</v>
      </c>
      <c r="C358" s="131"/>
      <c r="D358" s="132"/>
      <c r="E358" s="132"/>
      <c r="F358" s="143" t="s">
        <v>1997</v>
      </c>
    </row>
    <row spans="1:6" ht="15" customHeight="1" x14ac:dyDescent="0.25" outlineLevel="0" r="359">
      <c r="A359" s="124" t="s">
        <v>1871</v>
      </c>
      <c r="B359" s="103"/>
      <c r="C359" s="125"/>
      <c r="D359" s="67"/>
      <c r="E359" s="67"/>
      <c r="F359" s="104" t="s">
        <v>1997</v>
      </c>
    </row>
    <row spans="1:6" ht="15" customHeight="1" x14ac:dyDescent="0.25" outlineLevel="0" r="360">
      <c r="A360" s="141" t="s">
        <v>1871</v>
      </c>
      <c r="B360" s="130" t="s">
        <v>1998</v>
      </c>
      <c r="C360" s="131"/>
      <c r="D360" s="132"/>
      <c r="E360" s="132"/>
      <c r="F360" s="143" t="s">
        <v>1997</v>
      </c>
    </row>
    <row spans="1:6" ht="15" customHeight="1" x14ac:dyDescent="0.25" outlineLevel="0" r="361">
      <c r="A361" s="124" t="s">
        <v>1871</v>
      </c>
      <c r="B361" s="103" t="s">
        <v>1999</v>
      </c>
      <c r="C361" s="125"/>
      <c r="D361" s="67"/>
      <c r="E361" s="67"/>
      <c r="F361" s="104" t="s">
        <v>1997</v>
      </c>
    </row>
    <row spans="1:6" ht="15" customHeight="1" x14ac:dyDescent="0.25" outlineLevel="0" r="362">
      <c r="A362" s="141" t="s">
        <v>1871</v>
      </c>
      <c r="B362" s="130" t="s">
        <v>2000</v>
      </c>
      <c r="C362" s="131"/>
      <c r="D362" s="132"/>
      <c r="E362" s="132"/>
      <c r="F362" s="143" t="s">
        <v>1997</v>
      </c>
    </row>
    <row spans="1:6" ht="15" customHeight="1" x14ac:dyDescent="0.25" outlineLevel="0" r="363">
      <c r="A363" s="124" t="s">
        <v>1871</v>
      </c>
      <c r="B363" s="103"/>
      <c r="C363" s="125"/>
      <c r="D363" s="67"/>
      <c r="E363" s="67"/>
      <c r="F363" s="104" t="s">
        <v>1997</v>
      </c>
    </row>
    <row spans="1:6" ht="15" customHeight="1" x14ac:dyDescent="0.25" outlineLevel="0" r="364">
      <c r="A364" s="141" t="s">
        <v>1871</v>
      </c>
      <c r="B364" s="130" t="s">
        <v>1779</v>
      </c>
      <c r="C364" s="131"/>
      <c r="D364" s="132"/>
      <c r="E364" s="132"/>
      <c r="F364" s="143" t="s">
        <v>1997</v>
      </c>
    </row>
    <row spans="1:6" ht="15" customHeight="1" x14ac:dyDescent="0.25" outlineLevel="0" r="365">
      <c r="A365" s="124" t="s">
        <v>1871</v>
      </c>
      <c r="B365" s="103"/>
      <c r="C365" s="125"/>
      <c r="D365" s="67"/>
      <c r="E365" s="67"/>
      <c r="F365" s="104" t="s">
        <v>1997</v>
      </c>
    </row>
    <row spans="1:6" ht="15" customHeight="1" x14ac:dyDescent="0.25" outlineLevel="0" r="366">
      <c r="A366" s="141" t="s">
        <v>1871</v>
      </c>
      <c r="B366" s="130" t="s">
        <v>1609</v>
      </c>
      <c r="C366" s="131"/>
      <c r="D366" s="132"/>
      <c r="E366" s="132"/>
      <c r="F366" s="143" t="s">
        <v>1997</v>
      </c>
    </row>
    <row spans="1:6" ht="15" customHeight="1" x14ac:dyDescent="0.25" outlineLevel="0" r="367">
      <c r="A367" s="124" t="s">
        <v>1871</v>
      </c>
      <c r="B367" s="103" t="s">
        <v>1524</v>
      </c>
      <c r="C367" s="125">
        <v>12.9</v>
      </c>
      <c r="D367" s="67">
        <v>350</v>
      </c>
      <c r="E367" s="67">
        <f>FAC_Détails!$C367*FAC_Détails!$D367</f>
        <v>4515</v>
      </c>
      <c r="F367" s="104" t="s">
        <v>1997</v>
      </c>
    </row>
    <row spans="1:6" ht="15" customHeight="1" x14ac:dyDescent="0.25" outlineLevel="0" r="368">
      <c r="A368" s="141" t="s">
        <v>1873</v>
      </c>
      <c r="B368" s="130" t="s">
        <v>2001</v>
      </c>
      <c r="C368" s="131"/>
      <c r="D368" s="132"/>
      <c r="E368" s="132"/>
      <c r="F368" s="143" t="s">
        <v>2002</v>
      </c>
    </row>
    <row spans="1:6" ht="15" customHeight="1" x14ac:dyDescent="0.25" outlineLevel="0" r="369">
      <c r="A369" s="124" t="s">
        <v>1873</v>
      </c>
      <c r="B369" s="103" t="s">
        <v>2003</v>
      </c>
      <c r="C369" s="125"/>
      <c r="D369" s="67"/>
      <c r="E369" s="67"/>
      <c r="F369" s="104" t="s">
        <v>2002</v>
      </c>
    </row>
    <row spans="1:6" ht="15" customHeight="1" x14ac:dyDescent="0.25" outlineLevel="0" r="370">
      <c r="A370" s="141" t="s">
        <v>1873</v>
      </c>
      <c r="B370" s="130" t="s">
        <v>2004</v>
      </c>
      <c r="C370" s="131"/>
      <c r="D370" s="132"/>
      <c r="E370" s="132"/>
      <c r="F370" s="143" t="s">
        <v>2002</v>
      </c>
    </row>
    <row spans="1:6" ht="15" customHeight="1" x14ac:dyDescent="0.25" outlineLevel="0" r="371">
      <c r="A371" s="124" t="s">
        <v>1873</v>
      </c>
      <c r="B371" s="103"/>
      <c r="C371" s="125"/>
      <c r="D371" s="67"/>
      <c r="E371" s="67"/>
      <c r="F371" s="104" t="s">
        <v>2002</v>
      </c>
    </row>
    <row spans="1:6" ht="15" customHeight="1" x14ac:dyDescent="0.25" outlineLevel="0" r="372">
      <c r="A372" s="141" t="s">
        <v>1873</v>
      </c>
      <c r="B372" s="130" t="s">
        <v>2005</v>
      </c>
      <c r="C372" s="131"/>
      <c r="D372" s="132"/>
      <c r="E372" s="132"/>
      <c r="F372" s="143" t="s">
        <v>2002</v>
      </c>
    </row>
    <row spans="1:6" ht="15" customHeight="1" x14ac:dyDescent="0.25" outlineLevel="0" r="373">
      <c r="A373" s="124" t="s">
        <v>1873</v>
      </c>
      <c r="B373" s="103" t="s">
        <v>1610</v>
      </c>
      <c r="C373" s="125">
        <v>7</v>
      </c>
      <c r="D373" s="67">
        <v>350</v>
      </c>
      <c r="E373" s="67">
        <f>FAC_Détails!$C373*FAC_Détails!$D373</f>
        <v>2450</v>
      </c>
      <c r="F373" s="104" t="s">
        <v>2002</v>
      </c>
    </row>
    <row spans="1:6" ht="15" customHeight="1" x14ac:dyDescent="0.25" outlineLevel="0" r="374">
      <c r="A374" s="141" t="s">
        <v>1875</v>
      </c>
      <c r="B374" s="130" t="s">
        <v>2006</v>
      </c>
      <c r="C374" s="131"/>
      <c r="D374" s="132"/>
      <c r="E374" s="132"/>
      <c r="F374" s="143" t="s">
        <v>2007</v>
      </c>
    </row>
    <row spans="1:6" ht="15" customHeight="1" x14ac:dyDescent="0.25" outlineLevel="0" r="375">
      <c r="A375" s="124" t="s">
        <v>1875</v>
      </c>
      <c r="B375" s="103" t="s">
        <v>2008</v>
      </c>
      <c r="C375" s="125"/>
      <c r="D375" s="67"/>
      <c r="E375" s="67"/>
      <c r="F375" s="104" t="s">
        <v>2007</v>
      </c>
    </row>
    <row spans="1:6" ht="15" customHeight="1" x14ac:dyDescent="0.25" outlineLevel="0" r="376">
      <c r="A376" s="141" t="s">
        <v>1875</v>
      </c>
      <c r="B376" s="130"/>
      <c r="C376" s="131"/>
      <c r="D376" s="132"/>
      <c r="E376" s="132"/>
      <c r="F376" s="143" t="s">
        <v>2007</v>
      </c>
    </row>
    <row spans="1:6" ht="15" customHeight="1" x14ac:dyDescent="0.25" outlineLevel="0" r="377">
      <c r="A377" s="124" t="s">
        <v>1875</v>
      </c>
      <c r="B377" s="103" t="s">
        <v>2009</v>
      </c>
      <c r="C377" s="125"/>
      <c r="D377" s="67"/>
      <c r="E377" s="67"/>
      <c r="F377" s="104" t="s">
        <v>2007</v>
      </c>
    </row>
    <row spans="1:6" ht="15" customHeight="1" x14ac:dyDescent="0.25" outlineLevel="0" r="378">
      <c r="A378" s="141" t="s">
        <v>1875</v>
      </c>
      <c r="B378" s="130"/>
      <c r="C378" s="131"/>
      <c r="D378" s="132"/>
      <c r="E378" s="132"/>
      <c r="F378" s="143" t="s">
        <v>2007</v>
      </c>
    </row>
    <row spans="1:6" ht="15" customHeight="1" x14ac:dyDescent="0.25" outlineLevel="0" r="379">
      <c r="A379" s="124" t="s">
        <v>1875</v>
      </c>
      <c r="B379" s="103" t="s">
        <v>1609</v>
      </c>
      <c r="C379" s="125"/>
      <c r="D379" s="67"/>
      <c r="E379" s="67"/>
      <c r="F379" s="104" t="s">
        <v>2007</v>
      </c>
    </row>
    <row spans="1:6" ht="15" customHeight="1" x14ac:dyDescent="0.25" outlineLevel="0" r="380">
      <c r="A380" s="141" t="s">
        <v>1875</v>
      </c>
      <c r="B380" s="130" t="s">
        <v>1524</v>
      </c>
      <c r="C380" s="131">
        <v>2.15</v>
      </c>
      <c r="D380" s="132">
        <v>350</v>
      </c>
      <c r="E380" s="132">
        <f>FAC_Détails!$C380*FAC_Détails!$D380</f>
        <v>752.5</v>
      </c>
      <c r="F380" s="143" t="s">
        <v>2007</v>
      </c>
    </row>
    <row spans="1:6" ht="15" customHeight="1" x14ac:dyDescent="0.25" outlineLevel="0" r="381">
      <c r="A381" s="124" t="s">
        <v>1877</v>
      </c>
      <c r="B381" s="103" t="s">
        <v>2010</v>
      </c>
      <c r="C381" s="125"/>
      <c r="D381" s="67"/>
      <c r="E381" s="67"/>
      <c r="F381" s="104" t="s">
        <v>2011</v>
      </c>
    </row>
    <row spans="1:6" ht="15" customHeight="1" x14ac:dyDescent="0.25" outlineLevel="0" r="382">
      <c r="A382" s="141" t="s">
        <v>1877</v>
      </c>
      <c r="B382" s="130" t="s">
        <v>1524</v>
      </c>
      <c r="C382" s="131">
        <v>1</v>
      </c>
      <c r="D382" s="132">
        <v>350</v>
      </c>
      <c r="E382" s="132">
        <f>FAC_Détails!$C382*FAC_Détails!$D382</f>
        <v>350</v>
      </c>
      <c r="F382" s="143" t="s">
        <v>2011</v>
      </c>
    </row>
    <row spans="1:6" ht="15" customHeight="1" x14ac:dyDescent="0.25" outlineLevel="0" r="383">
      <c r="A383" s="124" t="s">
        <v>1879</v>
      </c>
      <c r="B383" s="103" t="s">
        <v>2012</v>
      </c>
      <c r="C383" s="125"/>
      <c r="D383" s="67"/>
      <c r="E383" s="67"/>
      <c r="F383" s="104" t="s">
        <v>2013</v>
      </c>
    </row>
    <row spans="1:6" ht="15" customHeight="1" x14ac:dyDescent="0.25" outlineLevel="0" r="384">
      <c r="A384" s="141" t="s">
        <v>1879</v>
      </c>
      <c r="B384" s="130" t="s">
        <v>2014</v>
      </c>
      <c r="C384" s="131"/>
      <c r="D384" s="132"/>
      <c r="E384" s="132"/>
      <c r="F384" s="143" t="s">
        <v>2013</v>
      </c>
    </row>
    <row spans="1:6" ht="15" customHeight="1" x14ac:dyDescent="0.25" outlineLevel="0" r="385">
      <c r="A385" s="124" t="s">
        <v>1879</v>
      </c>
      <c r="B385" s="103" t="s">
        <v>1524</v>
      </c>
      <c r="C385" s="125">
        <v>0.75</v>
      </c>
      <c r="D385" s="67">
        <v>350</v>
      </c>
      <c r="E385" s="67">
        <f>FAC_Détails!$C385*FAC_Détails!$D385</f>
        <v>262.5</v>
      </c>
      <c r="F385" s="104" t="s">
        <v>2013</v>
      </c>
    </row>
    <row spans="1:6" ht="15" customHeight="1" x14ac:dyDescent="0.25" outlineLevel="0" r="386">
      <c r="A386" s="141" t="s">
        <v>1881</v>
      </c>
      <c r="B386" s="130" t="s">
        <v>2015</v>
      </c>
      <c r="C386" s="131"/>
      <c r="D386" s="132"/>
      <c r="E386" s="132"/>
      <c r="F386" s="143" t="s">
        <v>2016</v>
      </c>
    </row>
    <row spans="1:6" ht="15" customHeight="1" x14ac:dyDescent="0.25" outlineLevel="0" r="387">
      <c r="A387" s="124" t="s">
        <v>1881</v>
      </c>
      <c r="B387" s="103"/>
      <c r="C387" s="125"/>
      <c r="D387" s="67"/>
      <c r="E387" s="67"/>
      <c r="F387" s="104" t="s">
        <v>2016</v>
      </c>
    </row>
    <row spans="1:6" ht="15" customHeight="1" x14ac:dyDescent="0.25" outlineLevel="0" r="388">
      <c r="A388" s="141" t="s">
        <v>1881</v>
      </c>
      <c r="B388" s="130" t="s">
        <v>2017</v>
      </c>
      <c r="C388" s="131"/>
      <c r="D388" s="132"/>
      <c r="E388" s="132"/>
      <c r="F388" s="143" t="s">
        <v>2016</v>
      </c>
    </row>
    <row spans="1:6" ht="15" customHeight="1" x14ac:dyDescent="0.25" outlineLevel="0" r="389">
      <c r="A389" s="124" t="s">
        <v>1881</v>
      </c>
      <c r="B389" s="103"/>
      <c r="C389" s="125"/>
      <c r="D389" s="67"/>
      <c r="E389" s="67"/>
      <c r="F389" s="104" t="s">
        <v>2016</v>
      </c>
    </row>
    <row spans="1:6" ht="15" customHeight="1" x14ac:dyDescent="0.25" outlineLevel="0" r="390">
      <c r="A390" s="141" t="s">
        <v>1881</v>
      </c>
      <c r="B390" s="130" t="s">
        <v>2018</v>
      </c>
      <c r="C390" s="131"/>
      <c r="D390" s="132"/>
      <c r="E390" s="132"/>
      <c r="F390" s="143" t="s">
        <v>2016</v>
      </c>
    </row>
    <row spans="1:6" ht="15" customHeight="1" x14ac:dyDescent="0.25" outlineLevel="0" r="391">
      <c r="A391" s="124" t="s">
        <v>1881</v>
      </c>
      <c r="B391" s="103" t="s">
        <v>1524</v>
      </c>
      <c r="C391" s="125">
        <v>2.75</v>
      </c>
      <c r="D391" s="67">
        <v>350</v>
      </c>
      <c r="E391" s="67">
        <f>FAC_Détails!$C391*FAC_Détails!$D391</f>
        <v>962.5</v>
      </c>
      <c r="F391" s="104" t="s">
        <v>2016</v>
      </c>
    </row>
    <row spans="1:6" ht="15" customHeight="1" x14ac:dyDescent="0.25" outlineLevel="0" r="392">
      <c r="A392" s="141" t="s">
        <v>1883</v>
      </c>
      <c r="B392" s="130" t="s">
        <v>2019</v>
      </c>
      <c r="C392" s="131"/>
      <c r="D392" s="132"/>
      <c r="E392" s="132"/>
      <c r="F392" s="143" t="s">
        <v>2020</v>
      </c>
    </row>
    <row spans="1:6" ht="15" customHeight="1" x14ac:dyDescent="0.25" outlineLevel="0" r="393">
      <c r="A393" s="124" t="s">
        <v>1883</v>
      </c>
      <c r="B393" s="103" t="s">
        <v>2021</v>
      </c>
      <c r="C393" s="125"/>
      <c r="D393" s="67"/>
      <c r="E393" s="67"/>
      <c r="F393" s="104" t="s">
        <v>2020</v>
      </c>
    </row>
    <row spans="1:6" ht="15" customHeight="1" x14ac:dyDescent="0.25" outlineLevel="0" r="394">
      <c r="A394" s="141" t="s">
        <v>1883</v>
      </c>
      <c r="B394" s="130"/>
      <c r="C394" s="131"/>
      <c r="D394" s="132"/>
      <c r="E394" s="132"/>
      <c r="F394" s="143" t="s">
        <v>2020</v>
      </c>
    </row>
    <row spans="1:6" ht="15" customHeight="1" x14ac:dyDescent="0.25" outlineLevel="0" r="395">
      <c r="A395" s="124" t="s">
        <v>1883</v>
      </c>
      <c r="B395" s="103" t="s">
        <v>2022</v>
      </c>
      <c r="C395" s="125"/>
      <c r="D395" s="67"/>
      <c r="E395" s="67"/>
      <c r="F395" s="104" t="s">
        <v>2020</v>
      </c>
    </row>
    <row spans="1:6" ht="15" customHeight="1" x14ac:dyDescent="0.25" outlineLevel="0" r="396">
      <c r="A396" s="141" t="s">
        <v>1883</v>
      </c>
      <c r="B396" s="130" t="s">
        <v>1524</v>
      </c>
      <c r="C396" s="131">
        <v>0.5</v>
      </c>
      <c r="D396" s="132">
        <v>350</v>
      </c>
      <c r="E396" s="132">
        <f>FAC_Détails!$C396*FAC_Détails!$D396</f>
        <v>175</v>
      </c>
      <c r="F396" s="143" t="s">
        <v>2020</v>
      </c>
    </row>
    <row spans="1:6" ht="15" customHeight="1" x14ac:dyDescent="0.25" outlineLevel="0" r="397">
      <c r="A397" s="124" t="s">
        <v>1883</v>
      </c>
      <c r="B397" s="103" t="s">
        <v>1610</v>
      </c>
      <c r="C397" s="125">
        <v>4.7</v>
      </c>
      <c r="D397" s="67">
        <v>350</v>
      </c>
      <c r="E397" s="67">
        <f>FAC_Détails!$C397*FAC_Détails!$D397</f>
        <v>1645</v>
      </c>
      <c r="F397" s="104" t="s">
        <v>2020</v>
      </c>
    </row>
    <row spans="1:6" ht="15" customHeight="1" x14ac:dyDescent="0.25" outlineLevel="0" r="398">
      <c r="A398" s="141" t="s">
        <v>1883</v>
      </c>
      <c r="B398" s="130" t="s">
        <v>926</v>
      </c>
      <c r="C398" s="131">
        <v>2.25</v>
      </c>
      <c r="D398" s="132">
        <v>165</v>
      </c>
      <c r="E398" s="132">
        <f>FAC_Détails!$C398*FAC_Détails!$D398</f>
        <v>371.25</v>
      </c>
      <c r="F398" s="143" t="s">
        <v>2020</v>
      </c>
    </row>
    <row spans="1:6" ht="15" customHeight="1" x14ac:dyDescent="0.25" outlineLevel="0" r="399">
      <c r="A399" s="124" t="s">
        <v>1885</v>
      </c>
      <c r="B399" s="103" t="s">
        <v>2024</v>
      </c>
      <c r="C399" s="125"/>
      <c r="D399" s="67"/>
      <c r="E399" s="67"/>
      <c r="F399" s="104" t="s">
        <v>1817</v>
      </c>
    </row>
    <row spans="1:6" ht="15" customHeight="1" x14ac:dyDescent="0.25" outlineLevel="0" r="400">
      <c r="A400" s="141" t="s">
        <v>1885</v>
      </c>
      <c r="B400" s="130" t="s">
        <v>1524</v>
      </c>
      <c r="C400" s="131">
        <v>1.25</v>
      </c>
      <c r="D400" s="132">
        <v>350</v>
      </c>
      <c r="E400" s="132">
        <f>FAC_Détails!$C400*FAC_Détails!$D400</f>
        <v>437.5</v>
      </c>
      <c r="F400" s="143" t="s">
        <v>1817</v>
      </c>
    </row>
    <row spans="1:6" ht="15" customHeight="1" x14ac:dyDescent="0.25" outlineLevel="0" r="401">
      <c r="A401" s="124" t="s">
        <v>1887</v>
      </c>
      <c r="B401" s="103" t="s">
        <v>2025</v>
      </c>
      <c r="C401" s="125"/>
      <c r="D401" s="67"/>
      <c r="E401" s="67"/>
      <c r="F401" s="104" t="s">
        <v>1818</v>
      </c>
    </row>
    <row spans="1:6" ht="15" customHeight="1" x14ac:dyDescent="0.25" outlineLevel="0" r="402">
      <c r="A402" s="141" t="s">
        <v>1887</v>
      </c>
      <c r="B402" s="130"/>
      <c r="C402" s="131"/>
      <c r="D402" s="132"/>
      <c r="E402" s="132"/>
      <c r="F402" s="143" t="s">
        <v>1818</v>
      </c>
    </row>
    <row spans="1:6" ht="15" customHeight="1" x14ac:dyDescent="0.25" outlineLevel="0" r="403">
      <c r="A403" s="124" t="s">
        <v>1887</v>
      </c>
      <c r="B403" s="103" t="s">
        <v>2026</v>
      </c>
      <c r="C403" s="125"/>
      <c r="D403" s="67"/>
      <c r="E403" s="67"/>
      <c r="F403" s="104" t="s">
        <v>1818</v>
      </c>
    </row>
    <row spans="1:6" ht="15" customHeight="1" x14ac:dyDescent="0.25" outlineLevel="0" r="404">
      <c r="A404" s="141" t="s">
        <v>1887</v>
      </c>
      <c r="B404" s="130" t="s">
        <v>2027</v>
      </c>
      <c r="C404" s="131"/>
      <c r="D404" s="132"/>
      <c r="E404" s="132"/>
      <c r="F404" s="143" t="s">
        <v>1818</v>
      </c>
    </row>
    <row spans="1:6" ht="15" customHeight="1" x14ac:dyDescent="0.25" outlineLevel="0" r="405">
      <c r="A405" s="124" t="s">
        <v>1887</v>
      </c>
      <c r="B405" s="103"/>
      <c r="C405" s="125"/>
      <c r="D405" s="67"/>
      <c r="E405" s="67"/>
      <c r="F405" s="104" t="s">
        <v>1818</v>
      </c>
    </row>
    <row spans="1:6" ht="15" customHeight="1" x14ac:dyDescent="0.25" outlineLevel="0" r="406">
      <c r="A406" s="141" t="s">
        <v>1887</v>
      </c>
      <c r="B406" s="130" t="s">
        <v>2028</v>
      </c>
      <c r="C406" s="131"/>
      <c r="D406" s="132"/>
      <c r="E406" s="132"/>
      <c r="F406" s="143" t="s">
        <v>1818</v>
      </c>
    </row>
    <row spans="1:6" ht="15" customHeight="1" x14ac:dyDescent="0.25" outlineLevel="0" r="407">
      <c r="A407" s="124" t="s">
        <v>1887</v>
      </c>
      <c r="B407" s="103" t="s">
        <v>2029</v>
      </c>
      <c r="C407" s="125"/>
      <c r="D407" s="67"/>
      <c r="E407" s="67"/>
      <c r="F407" s="104" t="s">
        <v>1818</v>
      </c>
    </row>
    <row spans="1:6" ht="15" customHeight="1" x14ac:dyDescent="0.25" outlineLevel="0" r="408">
      <c r="A408" s="141" t="s">
        <v>1887</v>
      </c>
      <c r="B408" s="130"/>
      <c r="C408" s="131"/>
      <c r="D408" s="132"/>
      <c r="E408" s="132"/>
      <c r="F408" s="143" t="s">
        <v>1818</v>
      </c>
    </row>
    <row spans="1:6" ht="15" customHeight="1" x14ac:dyDescent="0.25" outlineLevel="0" r="409">
      <c r="A409" s="124" t="s">
        <v>1887</v>
      </c>
      <c r="B409" s="103" t="s">
        <v>2030</v>
      </c>
      <c r="C409" s="125"/>
      <c r="D409" s="67"/>
      <c r="E409" s="67"/>
      <c r="F409" s="104" t="s">
        <v>1818</v>
      </c>
    </row>
    <row spans="1:6" ht="15" customHeight="1" x14ac:dyDescent="0.25" outlineLevel="0" r="410">
      <c r="A410" s="141" t="s">
        <v>1887</v>
      </c>
      <c r="B410" s="130" t="s">
        <v>2031</v>
      </c>
      <c r="C410" s="131"/>
      <c r="D410" s="132"/>
      <c r="E410" s="132"/>
      <c r="F410" s="143" t="s">
        <v>1818</v>
      </c>
    </row>
    <row spans="1:6" ht="15" customHeight="1" x14ac:dyDescent="0.25" outlineLevel="0" r="411">
      <c r="A411" s="124" t="s">
        <v>1887</v>
      </c>
      <c r="B411" s="103"/>
      <c r="C411" s="125"/>
      <c r="D411" s="67"/>
      <c r="E411" s="67"/>
      <c r="F411" s="104" t="s">
        <v>1818</v>
      </c>
    </row>
    <row spans="1:6" ht="15" customHeight="1" x14ac:dyDescent="0.25" outlineLevel="0" r="412">
      <c r="A412" s="141" t="s">
        <v>1887</v>
      </c>
      <c r="B412" s="130" t="s">
        <v>2032</v>
      </c>
      <c r="C412" s="131"/>
      <c r="D412" s="132"/>
      <c r="E412" s="132"/>
      <c r="F412" s="143" t="s">
        <v>1818</v>
      </c>
    </row>
    <row spans="1:6" ht="15" customHeight="1" x14ac:dyDescent="0.25" outlineLevel="0" r="413">
      <c r="A413" s="124" t="s">
        <v>1887</v>
      </c>
      <c r="B413" s="103" t="s">
        <v>1524</v>
      </c>
      <c r="C413" s="125">
        <v>12.55</v>
      </c>
      <c r="D413" s="67">
        <v>350</v>
      </c>
      <c r="E413" s="67">
        <f>FAC_Détails!$C413*FAC_Détails!$D413</f>
        <v>4392.5</v>
      </c>
      <c r="F413" s="104" t="s">
        <v>1818</v>
      </c>
    </row>
    <row spans="1:6" ht="15" customHeight="1" x14ac:dyDescent="0.25" outlineLevel="0" r="414">
      <c r="A414" s="141" t="s">
        <v>1889</v>
      </c>
      <c r="B414" s="130" t="s">
        <v>1785</v>
      </c>
      <c r="C414" s="131"/>
      <c r="D414" s="132"/>
      <c r="E414" s="132"/>
      <c r="F414" s="143" t="s">
        <v>528</v>
      </c>
    </row>
    <row spans="1:6" ht="15" customHeight="1" x14ac:dyDescent="0.25" outlineLevel="0" r="415">
      <c r="A415" s="124" t="s">
        <v>1889</v>
      </c>
      <c r="B415" s="103"/>
      <c r="C415" s="125"/>
      <c r="D415" s="67"/>
      <c r="E415" s="67"/>
      <c r="F415" s="104" t="s">
        <v>528</v>
      </c>
    </row>
    <row spans="1:6" ht="15" customHeight="1" x14ac:dyDescent="0.25" outlineLevel="0" r="416">
      <c r="A416" s="141" t="s">
        <v>1889</v>
      </c>
      <c r="B416" s="130" t="s">
        <v>1771</v>
      </c>
      <c r="C416" s="131"/>
      <c r="D416" s="132"/>
      <c r="E416" s="132"/>
      <c r="F416" s="143" t="s">
        <v>528</v>
      </c>
    </row>
    <row spans="1:6" ht="15" customHeight="1" x14ac:dyDescent="0.25" outlineLevel="0" r="417">
      <c r="A417" s="124" t="s">
        <v>1889</v>
      </c>
      <c r="B417" s="103"/>
      <c r="C417" s="125"/>
      <c r="D417" s="67"/>
      <c r="E417" s="67"/>
      <c r="F417" s="104" t="s">
        <v>528</v>
      </c>
    </row>
    <row spans="1:6" ht="15" customHeight="1" x14ac:dyDescent="0.25" outlineLevel="0" r="418">
      <c r="A418" s="141" t="s">
        <v>1889</v>
      </c>
      <c r="B418" s="130" t="s">
        <v>2033</v>
      </c>
      <c r="C418" s="131"/>
      <c r="D418" s="132"/>
      <c r="E418" s="132"/>
      <c r="F418" s="143" t="s">
        <v>528</v>
      </c>
    </row>
    <row spans="1:6" ht="15" customHeight="1" x14ac:dyDescent="0.25" outlineLevel="0" r="419">
      <c r="A419" s="124" t="s">
        <v>1889</v>
      </c>
      <c r="B419" s="103"/>
      <c r="C419" s="125"/>
      <c r="D419" s="67"/>
      <c r="E419" s="67"/>
      <c r="F419" s="104" t="s">
        <v>528</v>
      </c>
    </row>
    <row spans="1:6" ht="15" customHeight="1" x14ac:dyDescent="0.25" outlineLevel="0" r="420">
      <c r="A420" s="141" t="s">
        <v>1889</v>
      </c>
      <c r="B420" s="130" t="s">
        <v>1614</v>
      </c>
      <c r="C420" s="131"/>
      <c r="D420" s="132"/>
      <c r="E420" s="132"/>
      <c r="F420" s="143" t="s">
        <v>528</v>
      </c>
    </row>
    <row spans="1:6" ht="15" customHeight="1" x14ac:dyDescent="0.25" outlineLevel="0" r="421">
      <c r="A421" s="124" t="s">
        <v>1889</v>
      </c>
      <c r="B421" s="103"/>
      <c r="C421" s="125"/>
      <c r="D421" s="67"/>
      <c r="E421" s="67"/>
      <c r="F421" s="104" t="s">
        <v>528</v>
      </c>
    </row>
    <row spans="1:6" ht="15" customHeight="1" x14ac:dyDescent="0.25" outlineLevel="0" r="422">
      <c r="A422" s="141" t="s">
        <v>1889</v>
      </c>
      <c r="B422" s="130" t="s">
        <v>2034</v>
      </c>
      <c r="C422" s="131"/>
      <c r="D422" s="132"/>
      <c r="E422" s="132"/>
      <c r="F422" s="143" t="s">
        <v>528</v>
      </c>
    </row>
    <row spans="1:6" ht="15" customHeight="1" x14ac:dyDescent="0.25" outlineLevel="0" r="423">
      <c r="A423" s="124" t="s">
        <v>1889</v>
      </c>
      <c r="B423" s="103"/>
      <c r="C423" s="125"/>
      <c r="D423" s="67"/>
      <c r="E423" s="67"/>
      <c r="F423" s="104" t="s">
        <v>528</v>
      </c>
    </row>
    <row spans="1:6" ht="15" customHeight="1" x14ac:dyDescent="0.25" outlineLevel="0" r="424">
      <c r="A424" s="141" t="s">
        <v>1889</v>
      </c>
      <c r="B424" s="130" t="s">
        <v>1775</v>
      </c>
      <c r="C424" s="131"/>
      <c r="D424" s="132"/>
      <c r="E424" s="132"/>
      <c r="F424" s="143" t="s">
        <v>528</v>
      </c>
    </row>
    <row spans="1:6" ht="15" customHeight="1" x14ac:dyDescent="0.25" outlineLevel="0" r="425">
      <c r="A425" s="124" t="s">
        <v>1889</v>
      </c>
      <c r="B425" s="103"/>
      <c r="C425" s="125"/>
      <c r="D425" s="67"/>
      <c r="E425" s="67"/>
      <c r="F425" s="104" t="s">
        <v>528</v>
      </c>
    </row>
    <row spans="1:6" ht="15" customHeight="1" x14ac:dyDescent="0.25" outlineLevel="0" r="426">
      <c r="A426" s="141" t="s">
        <v>1889</v>
      </c>
      <c r="B426" s="130" t="s">
        <v>1776</v>
      </c>
      <c r="C426" s="131"/>
      <c r="D426" s="132"/>
      <c r="E426" s="132"/>
      <c r="F426" s="143" t="s">
        <v>528</v>
      </c>
    </row>
    <row spans="1:6" ht="15" customHeight="1" x14ac:dyDescent="0.25" outlineLevel="0" r="427">
      <c r="A427" s="124" t="s">
        <v>1889</v>
      </c>
      <c r="B427" s="103"/>
      <c r="C427" s="125"/>
      <c r="D427" s="67"/>
      <c r="E427" s="67"/>
      <c r="F427" s="104" t="s">
        <v>528</v>
      </c>
    </row>
    <row spans="1:6" ht="15" customHeight="1" x14ac:dyDescent="0.25" outlineLevel="0" r="428">
      <c r="A428" s="141" t="s">
        <v>1889</v>
      </c>
      <c r="B428" s="130" t="s">
        <v>1777</v>
      </c>
      <c r="C428" s="131"/>
      <c r="D428" s="132"/>
      <c r="E428" s="132"/>
      <c r="F428" s="143" t="s">
        <v>528</v>
      </c>
    </row>
    <row spans="1:6" ht="15" customHeight="1" x14ac:dyDescent="0.25" outlineLevel="0" r="429">
      <c r="A429" s="124" t="s">
        <v>1889</v>
      </c>
      <c r="B429" s="103"/>
      <c r="C429" s="125"/>
      <c r="D429" s="67"/>
      <c r="E429" s="67"/>
      <c r="F429" s="104" t="s">
        <v>528</v>
      </c>
    </row>
    <row spans="1:6" ht="15" customHeight="1" x14ac:dyDescent="0.25" outlineLevel="0" r="430">
      <c r="A430" s="141" t="s">
        <v>1889</v>
      </c>
      <c r="B430" s="130" t="s">
        <v>2035</v>
      </c>
      <c r="C430" s="131"/>
      <c r="D430" s="132"/>
      <c r="E430" s="132"/>
      <c r="F430" s="143" t="s">
        <v>528</v>
      </c>
    </row>
    <row spans="1:6" ht="15" customHeight="1" x14ac:dyDescent="0.25" outlineLevel="0" r="431">
      <c r="A431" s="124" t="s">
        <v>1889</v>
      </c>
      <c r="B431" s="103" t="s">
        <v>2036</v>
      </c>
      <c r="C431" s="125"/>
      <c r="D431" s="67"/>
      <c r="E431" s="67"/>
      <c r="F431" s="104" t="s">
        <v>528</v>
      </c>
    </row>
    <row spans="1:6" ht="15" customHeight="1" x14ac:dyDescent="0.25" outlineLevel="0" r="432">
      <c r="A432" s="141" t="s">
        <v>1889</v>
      </c>
      <c r="B432" s="130"/>
      <c r="C432" s="131"/>
      <c r="D432" s="132"/>
      <c r="E432" s="132"/>
      <c r="F432" s="143" t="s">
        <v>528</v>
      </c>
    </row>
    <row spans="1:6" ht="15" customHeight="1" x14ac:dyDescent="0.25" outlineLevel="0" r="433">
      <c r="A433" s="124" t="s">
        <v>1889</v>
      </c>
      <c r="B433" s="103" t="s">
        <v>2037</v>
      </c>
      <c r="C433" s="125"/>
      <c r="D433" s="67"/>
      <c r="E433" s="67"/>
      <c r="F433" s="104" t="s">
        <v>528</v>
      </c>
    </row>
    <row spans="1:6" ht="15" customHeight="1" x14ac:dyDescent="0.25" outlineLevel="0" r="434">
      <c r="A434" s="141" t="s">
        <v>1889</v>
      </c>
      <c r="B434" s="130"/>
      <c r="C434" s="131"/>
      <c r="D434" s="132"/>
      <c r="E434" s="132"/>
      <c r="F434" s="143" t="s">
        <v>528</v>
      </c>
    </row>
    <row spans="1:6" ht="15" customHeight="1" x14ac:dyDescent="0.25" outlineLevel="0" r="435">
      <c r="A435" s="124" t="s">
        <v>1889</v>
      </c>
      <c r="B435" s="103" t="s">
        <v>1779</v>
      </c>
      <c r="C435" s="125"/>
      <c r="D435" s="67"/>
      <c r="E435" s="67"/>
      <c r="F435" s="104" t="s">
        <v>528</v>
      </c>
    </row>
    <row spans="1:6" ht="15" customHeight="1" x14ac:dyDescent="0.25" outlineLevel="0" r="436">
      <c r="A436" s="141" t="s">
        <v>1889</v>
      </c>
      <c r="B436" s="130"/>
      <c r="C436" s="131"/>
      <c r="D436" s="132"/>
      <c r="E436" s="132"/>
      <c r="F436" s="143" t="s">
        <v>528</v>
      </c>
    </row>
    <row spans="1:6" ht="15" customHeight="1" x14ac:dyDescent="0.25" outlineLevel="0" r="437">
      <c r="A437" s="124" t="s">
        <v>1889</v>
      </c>
      <c r="B437" s="103" t="s">
        <v>1609</v>
      </c>
      <c r="C437" s="125"/>
      <c r="D437" s="67"/>
      <c r="E437" s="67"/>
      <c r="F437" s="104" t="s">
        <v>528</v>
      </c>
    </row>
    <row spans="1:6" ht="15" customHeight="1" x14ac:dyDescent="0.25" outlineLevel="0" r="438">
      <c r="A438" s="141" t="s">
        <v>1889</v>
      </c>
      <c r="B438" s="130" t="s">
        <v>1524</v>
      </c>
      <c r="C438" s="131">
        <v>11.15</v>
      </c>
      <c r="D438" s="132">
        <v>350</v>
      </c>
      <c r="E438" s="132">
        <f>FAC_Détails!$C438*FAC_Détails!$D438</f>
        <v>3902.5</v>
      </c>
      <c r="F438" s="143" t="s">
        <v>528</v>
      </c>
    </row>
    <row spans="1:6" ht="15" customHeight="1" x14ac:dyDescent="0.25" outlineLevel="0" r="439">
      <c r="A439" s="124" t="s">
        <v>1891</v>
      </c>
      <c r="B439" s="103" t="s">
        <v>2038</v>
      </c>
      <c r="C439" s="125"/>
      <c r="D439" s="67"/>
      <c r="E439" s="67"/>
      <c r="F439" s="104" t="s">
        <v>2039</v>
      </c>
    </row>
    <row spans="1:6" ht="15" customHeight="1" x14ac:dyDescent="0.25" outlineLevel="0" r="440">
      <c r="A440" s="141" t="s">
        <v>1891</v>
      </c>
      <c r="B440" s="130"/>
      <c r="C440" s="131"/>
      <c r="D440" s="132"/>
      <c r="E440" s="132"/>
      <c r="F440" s="143" t="s">
        <v>2039</v>
      </c>
    </row>
    <row spans="1:6" ht="15" customHeight="1" x14ac:dyDescent="0.25" outlineLevel="0" r="441">
      <c r="A441" s="124" t="s">
        <v>1891</v>
      </c>
      <c r="B441" s="103" t="s">
        <v>2040</v>
      </c>
      <c r="C441" s="125"/>
      <c r="D441" s="67"/>
      <c r="E441" s="67"/>
      <c r="F441" s="104" t="s">
        <v>2039</v>
      </c>
    </row>
    <row spans="1:6" ht="15" customHeight="1" x14ac:dyDescent="0.25" outlineLevel="0" r="442">
      <c r="A442" s="141" t="s">
        <v>1891</v>
      </c>
      <c r="B442" s="130"/>
      <c r="C442" s="131"/>
      <c r="D442" s="132"/>
      <c r="E442" s="132"/>
      <c r="F442" s="143" t="s">
        <v>2039</v>
      </c>
    </row>
    <row spans="1:6" ht="15" customHeight="1" x14ac:dyDescent="0.25" outlineLevel="0" r="443">
      <c r="A443" s="124" t="s">
        <v>1891</v>
      </c>
      <c r="B443" s="103" t="s">
        <v>1609</v>
      </c>
      <c r="C443" s="125"/>
      <c r="D443" s="67"/>
      <c r="E443" s="67"/>
      <c r="F443" s="104" t="s">
        <v>2039</v>
      </c>
    </row>
    <row spans="1:6" ht="15" customHeight="1" x14ac:dyDescent="0.25" outlineLevel="0" r="444">
      <c r="A444" s="141" t="s">
        <v>1891</v>
      </c>
      <c r="B444" s="130"/>
      <c r="C444" s="131"/>
      <c r="D444" s="132"/>
      <c r="E444" s="132"/>
      <c r="F444" s="143" t="s">
        <v>2039</v>
      </c>
    </row>
    <row spans="1:6" ht="15" customHeight="1" x14ac:dyDescent="0.25" outlineLevel="0" r="445">
      <c r="A445" s="124" t="s">
        <v>1891</v>
      </c>
      <c r="B445" s="103" t="s">
        <v>1785</v>
      </c>
      <c r="C445" s="125"/>
      <c r="D445" s="67"/>
      <c r="E445" s="67"/>
      <c r="F445" s="104" t="s">
        <v>2039</v>
      </c>
    </row>
    <row spans="1:6" ht="15" customHeight="1" x14ac:dyDescent="0.25" outlineLevel="0" r="446">
      <c r="A446" s="141" t="s">
        <v>1891</v>
      </c>
      <c r="B446" s="130" t="s">
        <v>1524</v>
      </c>
      <c r="C446" s="131">
        <v>3.75</v>
      </c>
      <c r="D446" s="132">
        <v>350</v>
      </c>
      <c r="E446" s="132">
        <f>FAC_Détails!$C446*FAC_Détails!$D446</f>
        <v>1312.5</v>
      </c>
      <c r="F446" s="143" t="s">
        <v>2039</v>
      </c>
    </row>
    <row spans="1:6" ht="15" customHeight="1" x14ac:dyDescent="0.25" outlineLevel="0" r="447">
      <c r="A447" s="124" t="s">
        <v>1893</v>
      </c>
      <c r="B447" s="103" t="s">
        <v>2041</v>
      </c>
      <c r="C447" s="125"/>
      <c r="D447" s="67"/>
      <c r="E447" s="67"/>
      <c r="F447" s="104" t="s">
        <v>2042</v>
      </c>
    </row>
    <row spans="1:6" ht="15" customHeight="1" x14ac:dyDescent="0.25" outlineLevel="0" r="448">
      <c r="A448" s="141" t="s">
        <v>1893</v>
      </c>
      <c r="B448" s="130"/>
      <c r="C448" s="131"/>
      <c r="D448" s="132"/>
      <c r="E448" s="132"/>
      <c r="F448" s="143" t="s">
        <v>2042</v>
      </c>
    </row>
    <row spans="1:6" ht="15" customHeight="1" x14ac:dyDescent="0.25" outlineLevel="0" r="449">
      <c r="A449" s="124" t="s">
        <v>1893</v>
      </c>
      <c r="B449" s="103" t="s">
        <v>2043</v>
      </c>
      <c r="C449" s="125"/>
      <c r="D449" s="67"/>
      <c r="E449" s="67"/>
      <c r="F449" s="104" t="s">
        <v>2042</v>
      </c>
    </row>
    <row spans="1:6" ht="15" customHeight="1" x14ac:dyDescent="0.25" outlineLevel="0" r="450">
      <c r="A450" s="141" t="s">
        <v>1893</v>
      </c>
      <c r="B450" s="130"/>
      <c r="C450" s="131"/>
      <c r="D450" s="132"/>
      <c r="E450" s="132"/>
      <c r="F450" s="143" t="s">
        <v>2042</v>
      </c>
    </row>
    <row spans="1:6" ht="15" customHeight="1" x14ac:dyDescent="0.25" outlineLevel="0" r="451">
      <c r="A451" s="124" t="s">
        <v>1893</v>
      </c>
      <c r="B451" s="103" t="s">
        <v>2044</v>
      </c>
      <c r="C451" s="125"/>
      <c r="D451" s="67"/>
      <c r="E451" s="67"/>
      <c r="F451" s="104" t="s">
        <v>2042</v>
      </c>
    </row>
    <row spans="1:6" ht="15" customHeight="1" x14ac:dyDescent="0.25" outlineLevel="0" r="452">
      <c r="A452" s="141" t="s">
        <v>1893</v>
      </c>
      <c r="B452" s="130"/>
      <c r="C452" s="131"/>
      <c r="D452" s="132"/>
      <c r="E452" s="132"/>
      <c r="F452" s="143" t="s">
        <v>2042</v>
      </c>
    </row>
    <row spans="1:6" ht="15" customHeight="1" x14ac:dyDescent="0.25" outlineLevel="0" r="453">
      <c r="A453" s="124" t="s">
        <v>1893</v>
      </c>
      <c r="B453" s="103" t="s">
        <v>1609</v>
      </c>
      <c r="C453" s="125"/>
      <c r="D453" s="67"/>
      <c r="E453" s="67"/>
      <c r="F453" s="104" t="s">
        <v>2042</v>
      </c>
    </row>
    <row spans="1:6" ht="15" customHeight="1" x14ac:dyDescent="0.25" outlineLevel="0" r="454">
      <c r="A454" s="141" t="s">
        <v>1893</v>
      </c>
      <c r="B454" s="130"/>
      <c r="C454" s="131"/>
      <c r="D454" s="132"/>
      <c r="E454" s="132"/>
      <c r="F454" s="143" t="s">
        <v>2042</v>
      </c>
    </row>
    <row spans="1:6" ht="15" customHeight="1" x14ac:dyDescent="0.25" outlineLevel="0" r="455">
      <c r="A455" s="124" t="s">
        <v>1893</v>
      </c>
      <c r="B455" s="103" t="s">
        <v>2045</v>
      </c>
      <c r="C455" s="125"/>
      <c r="D455" s="67"/>
      <c r="E455" s="67"/>
      <c r="F455" s="104" t="s">
        <v>2042</v>
      </c>
    </row>
    <row spans="1:6" ht="15" customHeight="1" x14ac:dyDescent="0.25" outlineLevel="0" r="456">
      <c r="A456" s="141" t="s">
        <v>1893</v>
      </c>
      <c r="B456" s="130" t="s">
        <v>1524</v>
      </c>
      <c r="C456" s="131">
        <v>3.3</v>
      </c>
      <c r="D456" s="132">
        <v>350</v>
      </c>
      <c r="E456" s="132">
        <f>FAC_Détails!$C456*FAC_Détails!$D456</f>
        <v>1155</v>
      </c>
      <c r="F456" s="143" t="s">
        <v>2042</v>
      </c>
    </row>
    <row spans="1:6" ht="15" customHeight="1" x14ac:dyDescent="0.25" outlineLevel="0" r="457">
      <c r="A457" s="124" t="s">
        <v>1895</v>
      </c>
      <c r="B457" s="103" t="s">
        <v>2046</v>
      </c>
      <c r="C457" s="125"/>
      <c r="D457" s="67"/>
      <c r="E457" s="67"/>
      <c r="F457" s="104" t="s">
        <v>2047</v>
      </c>
    </row>
    <row spans="1:6" ht="15" customHeight="1" x14ac:dyDescent="0.25" outlineLevel="0" r="458">
      <c r="A458" s="141" t="s">
        <v>1895</v>
      </c>
      <c r="B458" s="130"/>
      <c r="C458" s="131"/>
      <c r="D458" s="132"/>
      <c r="E458" s="132"/>
      <c r="F458" s="143" t="s">
        <v>2047</v>
      </c>
    </row>
    <row spans="1:6" ht="15" customHeight="1" x14ac:dyDescent="0.25" outlineLevel="0" r="459">
      <c r="A459" s="124" t="s">
        <v>1895</v>
      </c>
      <c r="B459" s="103" t="s">
        <v>1608</v>
      </c>
      <c r="C459" s="125"/>
      <c r="D459" s="67"/>
      <c r="E459" s="67"/>
      <c r="F459" s="104" t="s">
        <v>2047</v>
      </c>
    </row>
    <row spans="1:6" ht="15" customHeight="1" x14ac:dyDescent="0.25" outlineLevel="0" r="460">
      <c r="A460" s="141" t="s">
        <v>1895</v>
      </c>
      <c r="B460" s="130" t="s">
        <v>1524</v>
      </c>
      <c r="C460" s="131">
        <v>4</v>
      </c>
      <c r="D460" s="132">
        <v>350</v>
      </c>
      <c r="E460" s="132">
        <f>FAC_Détails!$C460*FAC_Détails!$D460</f>
        <v>1400</v>
      </c>
      <c r="F460" s="143" t="s">
        <v>2047</v>
      </c>
    </row>
    <row spans="1:6" ht="15" customHeight="1" x14ac:dyDescent="0.25" outlineLevel="0" r="461">
      <c r="A461" s="124" t="s">
        <v>1895</v>
      </c>
      <c r="B461" s="103" t="s">
        <v>926</v>
      </c>
      <c r="C461" s="125">
        <v>0.5</v>
      </c>
      <c r="D461" s="67">
        <v>165</v>
      </c>
      <c r="E461" s="67">
        <f>FAC_Détails!$C461*FAC_Détails!$D461</f>
        <v>82.5</v>
      </c>
      <c r="F461" s="104" t="s">
        <v>2047</v>
      </c>
    </row>
    <row spans="1:6" ht="15" customHeight="1" x14ac:dyDescent="0.25" outlineLevel="0" r="462">
      <c r="A462" s="141" t="s">
        <v>1897</v>
      </c>
      <c r="B462" s="130" t="s">
        <v>2048</v>
      </c>
      <c r="C462" s="131"/>
      <c r="D462" s="132"/>
      <c r="E462" s="132"/>
      <c r="F462" s="143" t="s">
        <v>2049</v>
      </c>
    </row>
    <row spans="1:6" ht="15" customHeight="1" x14ac:dyDescent="0.25" outlineLevel="0" r="463">
      <c r="A463" s="124" t="s">
        <v>1897</v>
      </c>
      <c r="B463" s="103"/>
      <c r="C463" s="125"/>
      <c r="D463" s="67"/>
      <c r="E463" s="67"/>
      <c r="F463" s="104" t="s">
        <v>2049</v>
      </c>
    </row>
    <row spans="1:6" ht="15" customHeight="1" x14ac:dyDescent="0.25" outlineLevel="0" r="464">
      <c r="A464" s="141" t="s">
        <v>1897</v>
      </c>
      <c r="B464" s="130" t="s">
        <v>2050</v>
      </c>
      <c r="C464" s="131"/>
      <c r="D464" s="132"/>
      <c r="E464" s="132"/>
      <c r="F464" s="143" t="s">
        <v>2049</v>
      </c>
    </row>
    <row spans="1:6" ht="15" customHeight="1" x14ac:dyDescent="0.25" outlineLevel="0" r="465">
      <c r="A465" s="124" t="s">
        <v>1897</v>
      </c>
      <c r="B465" s="103" t="s">
        <v>2051</v>
      </c>
      <c r="C465" s="125"/>
      <c r="D465" s="67"/>
      <c r="E465" s="67"/>
      <c r="F465" s="104" t="s">
        <v>2049</v>
      </c>
    </row>
    <row spans="1:6" ht="15" customHeight="1" x14ac:dyDescent="0.25" outlineLevel="0" r="466">
      <c r="A466" s="141" t="s">
        <v>1897</v>
      </c>
      <c r="B466" s="130"/>
      <c r="C466" s="131"/>
      <c r="D466" s="132"/>
      <c r="E466" s="132"/>
      <c r="F466" s="143" t="s">
        <v>2049</v>
      </c>
    </row>
    <row spans="1:6" ht="15" customHeight="1" x14ac:dyDescent="0.25" outlineLevel="0" r="467">
      <c r="A467" s="124" t="s">
        <v>1897</v>
      </c>
      <c r="B467" s="103" t="s">
        <v>2052</v>
      </c>
      <c r="C467" s="125"/>
      <c r="D467" s="67"/>
      <c r="E467" s="67"/>
      <c r="F467" s="104" t="s">
        <v>2049</v>
      </c>
    </row>
    <row spans="1:6" ht="15" customHeight="1" x14ac:dyDescent="0.25" outlineLevel="0" r="468">
      <c r="A468" s="141" t="s">
        <v>1897</v>
      </c>
      <c r="B468" s="130"/>
      <c r="C468" s="131"/>
      <c r="D468" s="132"/>
      <c r="E468" s="132"/>
      <c r="F468" s="143" t="s">
        <v>2049</v>
      </c>
    </row>
    <row spans="1:6" ht="15" customHeight="1" x14ac:dyDescent="0.25" outlineLevel="0" r="469">
      <c r="A469" s="124" t="s">
        <v>1897</v>
      </c>
      <c r="B469" s="103" t="s">
        <v>2053</v>
      </c>
      <c r="C469" s="125"/>
      <c r="D469" s="67"/>
      <c r="E469" s="67"/>
      <c r="F469" s="104" t="s">
        <v>2049</v>
      </c>
    </row>
    <row spans="1:6" ht="15" customHeight="1" x14ac:dyDescent="0.25" outlineLevel="0" r="470">
      <c r="A470" s="141" t="s">
        <v>1897</v>
      </c>
      <c r="B470" s="130"/>
      <c r="C470" s="131"/>
      <c r="D470" s="132"/>
      <c r="E470" s="132"/>
      <c r="F470" s="143" t="s">
        <v>2049</v>
      </c>
    </row>
    <row spans="1:6" ht="15" customHeight="1" x14ac:dyDescent="0.25" outlineLevel="0" r="471">
      <c r="A471" s="124" t="s">
        <v>1897</v>
      </c>
      <c r="B471" s="103" t="s">
        <v>2054</v>
      </c>
      <c r="C471" s="125"/>
      <c r="D471" s="67"/>
      <c r="E471" s="67"/>
      <c r="F471" s="104" t="s">
        <v>2049</v>
      </c>
    </row>
    <row spans="1:6" ht="15" customHeight="1" x14ac:dyDescent="0.25" outlineLevel="0" r="472">
      <c r="A472" s="141" t="s">
        <v>1897</v>
      </c>
      <c r="B472" s="130" t="s">
        <v>1524</v>
      </c>
      <c r="C472" s="131">
        <v>0.4</v>
      </c>
      <c r="D472" s="132">
        <v>350</v>
      </c>
      <c r="E472" s="132">
        <f>FAC_Détails!$C472*FAC_Détails!$D472</f>
        <v>140</v>
      </c>
      <c r="F472" s="143" t="s">
        <v>2049</v>
      </c>
    </row>
    <row spans="1:6" ht="15" customHeight="1" x14ac:dyDescent="0.25" outlineLevel="0" r="473">
      <c r="A473" s="124" t="s">
        <v>1897</v>
      </c>
      <c r="B473" s="103" t="s">
        <v>869</v>
      </c>
      <c r="C473" s="125">
        <v>0.75</v>
      </c>
      <c r="D473" s="67">
        <v>200</v>
      </c>
      <c r="E473" s="67">
        <f>FAC_Détails!$C473*FAC_Détails!$D473</f>
        <v>150</v>
      </c>
      <c r="F473" s="104" t="s">
        <v>2049</v>
      </c>
    </row>
    <row spans="1:6" ht="15" customHeight="1" x14ac:dyDescent="0.25" outlineLevel="0" r="474">
      <c r="A474" s="141" t="s">
        <v>1897</v>
      </c>
      <c r="B474" s="130" t="s">
        <v>926</v>
      </c>
      <c r="C474" s="131">
        <v>7.65</v>
      </c>
      <c r="D474" s="132">
        <v>200</v>
      </c>
      <c r="E474" s="132">
        <f>FAC_Détails!$C474*FAC_Détails!$D474</f>
        <v>1530</v>
      </c>
      <c r="F474" s="143" t="s">
        <v>2049</v>
      </c>
    </row>
    <row spans="1:6" ht="15" customHeight="1" x14ac:dyDescent="0.25" outlineLevel="0" r="475">
      <c r="A475" s="124" t="s">
        <v>1899</v>
      </c>
      <c r="B475" s="103" t="s">
        <v>2055</v>
      </c>
      <c r="C475" s="125"/>
      <c r="D475" s="67"/>
      <c r="E475" s="67"/>
      <c r="F475" s="104" t="s">
        <v>2056</v>
      </c>
    </row>
    <row spans="1:6" ht="15" customHeight="1" x14ac:dyDescent="0.25" outlineLevel="0" r="476">
      <c r="A476" s="141" t="s">
        <v>1899</v>
      </c>
      <c r="B476" s="130" t="s">
        <v>2057</v>
      </c>
      <c r="C476" s="131"/>
      <c r="D476" s="132"/>
      <c r="E476" s="132"/>
      <c r="F476" s="143" t="s">
        <v>2056</v>
      </c>
    </row>
    <row spans="1:6" ht="15" customHeight="1" x14ac:dyDescent="0.25" outlineLevel="0" r="477">
      <c r="A477" s="124" t="s">
        <v>1899</v>
      </c>
      <c r="B477" s="103" t="s">
        <v>1609</v>
      </c>
      <c r="C477" s="125"/>
      <c r="D477" s="67"/>
      <c r="E477" s="67"/>
      <c r="F477" s="104" t="s">
        <v>2056</v>
      </c>
    </row>
    <row spans="1:6" ht="15" customHeight="1" x14ac:dyDescent="0.25" outlineLevel="0" r="478">
      <c r="A478" s="141" t="s">
        <v>1899</v>
      </c>
      <c r="B478" s="130" t="s">
        <v>1771</v>
      </c>
      <c r="C478" s="131"/>
      <c r="D478" s="132"/>
      <c r="E478" s="132"/>
      <c r="F478" s="143" t="s">
        <v>2056</v>
      </c>
    </row>
    <row spans="1:6" ht="15" customHeight="1" x14ac:dyDescent="0.25" outlineLevel="0" r="479">
      <c r="A479" s="124" t="s">
        <v>1899</v>
      </c>
      <c r="B479" s="103" t="s">
        <v>1614</v>
      </c>
      <c r="C479" s="125"/>
      <c r="D479" s="67"/>
      <c r="E479" s="67"/>
      <c r="F479" s="104" t="s">
        <v>2056</v>
      </c>
    </row>
    <row spans="1:6" ht="15" customHeight="1" x14ac:dyDescent="0.25" outlineLevel="0" r="480">
      <c r="A480" s="141" t="s">
        <v>1899</v>
      </c>
      <c r="B480" s="130" t="s">
        <v>2058</v>
      </c>
      <c r="C480" s="131"/>
      <c r="D480" s="132"/>
      <c r="E480" s="132"/>
      <c r="F480" s="143" t="s">
        <v>2056</v>
      </c>
    </row>
    <row spans="1:6" ht="15" customHeight="1" x14ac:dyDescent="0.25" outlineLevel="0" r="481">
      <c r="A481" s="124" t="s">
        <v>1899</v>
      </c>
      <c r="B481" s="103" t="s">
        <v>2059</v>
      </c>
      <c r="C481" s="125"/>
      <c r="D481" s="67"/>
      <c r="E481" s="67"/>
      <c r="F481" s="104" t="s">
        <v>2056</v>
      </c>
    </row>
    <row spans="1:6" ht="15" customHeight="1" x14ac:dyDescent="0.25" outlineLevel="0" r="482">
      <c r="A482" s="141" t="s">
        <v>1899</v>
      </c>
      <c r="B482" s="130" t="s">
        <v>2044</v>
      </c>
      <c r="C482" s="131"/>
      <c r="D482" s="132"/>
      <c r="E482" s="132"/>
      <c r="F482" s="143" t="s">
        <v>2056</v>
      </c>
    </row>
    <row spans="1:6" ht="15" customHeight="1" x14ac:dyDescent="0.25" outlineLevel="0" r="483">
      <c r="A483" s="124" t="s">
        <v>1899</v>
      </c>
      <c r="B483" s="103" t="s">
        <v>1779</v>
      </c>
      <c r="C483" s="125"/>
      <c r="D483" s="67"/>
      <c r="E483" s="67"/>
      <c r="F483" s="104" t="s">
        <v>2056</v>
      </c>
    </row>
    <row spans="1:6" ht="15" customHeight="1" x14ac:dyDescent="0.25" outlineLevel="0" r="484">
      <c r="A484" s="141" t="s">
        <v>1899</v>
      </c>
      <c r="B484" s="130" t="s">
        <v>1524</v>
      </c>
      <c r="C484" s="131">
        <v>4.55</v>
      </c>
      <c r="D484" s="132">
        <v>350</v>
      </c>
      <c r="E484" s="132">
        <f>FAC_Détails!$C484*FAC_Détails!$D484</f>
        <v>1592.5</v>
      </c>
      <c r="F484" s="143" t="s">
        <v>2056</v>
      </c>
    </row>
    <row spans="1:6" ht="15" customHeight="1" x14ac:dyDescent="0.25" outlineLevel="0" r="485">
      <c r="A485" s="124" t="s">
        <v>1901</v>
      </c>
      <c r="B485" s="103" t="s">
        <v>2060</v>
      </c>
      <c r="C485" s="125"/>
      <c r="D485" s="67"/>
      <c r="E485" s="67"/>
      <c r="F485" s="104" t="s">
        <v>1819</v>
      </c>
    </row>
    <row spans="1:6" ht="15" customHeight="1" x14ac:dyDescent="0.25" outlineLevel="0" r="486">
      <c r="A486" s="141" t="s">
        <v>1901</v>
      </c>
      <c r="B486" s="130"/>
      <c r="C486" s="131"/>
      <c r="D486" s="132"/>
      <c r="E486" s="132"/>
      <c r="F486" s="143" t="s">
        <v>1819</v>
      </c>
    </row>
    <row spans="1:6" ht="15" customHeight="1" x14ac:dyDescent="0.25" outlineLevel="0" r="487">
      <c r="A487" s="124" t="s">
        <v>1901</v>
      </c>
      <c r="B487" s="103" t="s">
        <v>2061</v>
      </c>
      <c r="C487" s="125"/>
      <c r="D487" s="67"/>
      <c r="E487" s="67"/>
      <c r="F487" s="104" t="s">
        <v>1819</v>
      </c>
    </row>
    <row spans="1:6" ht="15" customHeight="1" x14ac:dyDescent="0.25" outlineLevel="0" r="488">
      <c r="A488" s="141" t="s">
        <v>1901</v>
      </c>
      <c r="B488" s="130"/>
      <c r="C488" s="131"/>
      <c r="D488" s="132"/>
      <c r="E488" s="132"/>
      <c r="F488" s="143" t="s">
        <v>1819</v>
      </c>
    </row>
    <row spans="1:6" ht="15" customHeight="1" x14ac:dyDescent="0.25" outlineLevel="0" r="489">
      <c r="A489" s="124" t="s">
        <v>1901</v>
      </c>
      <c r="B489" s="103" t="s">
        <v>2062</v>
      </c>
      <c r="C489" s="125"/>
      <c r="D489" s="67"/>
      <c r="E489" s="67"/>
      <c r="F489" s="104" t="s">
        <v>1819</v>
      </c>
    </row>
    <row spans="1:6" ht="15" customHeight="1" x14ac:dyDescent="0.25" outlineLevel="0" r="490">
      <c r="A490" s="141" t="s">
        <v>1901</v>
      </c>
      <c r="B490" s="130" t="s">
        <v>2063</v>
      </c>
      <c r="C490" s="131"/>
      <c r="D490" s="132"/>
      <c r="E490" s="132"/>
      <c r="F490" s="143" t="s">
        <v>1819</v>
      </c>
    </row>
    <row spans="1:6" ht="15" customHeight="1" x14ac:dyDescent="0.25" outlineLevel="0" r="491">
      <c r="A491" s="124" t="s">
        <v>1901</v>
      </c>
      <c r="B491" s="103"/>
      <c r="C491" s="125"/>
      <c r="D491" s="67"/>
      <c r="E491" s="67"/>
      <c r="F491" s="104" t="s">
        <v>1819</v>
      </c>
    </row>
    <row spans="1:6" ht="15" customHeight="1" x14ac:dyDescent="0.25" outlineLevel="0" r="492">
      <c r="A492" s="141" t="s">
        <v>1901</v>
      </c>
      <c r="B492" s="130" t="s">
        <v>1816</v>
      </c>
      <c r="C492" s="131"/>
      <c r="D492" s="132"/>
      <c r="E492" s="132"/>
      <c r="F492" s="143" t="s">
        <v>1819</v>
      </c>
    </row>
    <row spans="1:6" ht="15" customHeight="1" x14ac:dyDescent="0.25" outlineLevel="0" r="493">
      <c r="A493" s="124" t="s">
        <v>1901</v>
      </c>
      <c r="B493" s="103" t="s">
        <v>1524</v>
      </c>
      <c r="C493" s="125">
        <v>3.9</v>
      </c>
      <c r="D493" s="67">
        <v>350</v>
      </c>
      <c r="E493" s="67">
        <f>FAC_Détails!$C493*FAC_Détails!$D493</f>
        <v>1365</v>
      </c>
      <c r="F493" s="104" t="s">
        <v>1819</v>
      </c>
    </row>
    <row spans="1:6" ht="15" customHeight="1" x14ac:dyDescent="0.25" outlineLevel="0" r="494">
      <c r="A494" s="141" t="s">
        <v>1902</v>
      </c>
      <c r="B494" s="130" t="s">
        <v>2064</v>
      </c>
      <c r="C494" s="131"/>
      <c r="D494" s="132"/>
      <c r="E494" s="132"/>
      <c r="F494" s="143" t="s">
        <v>1526</v>
      </c>
    </row>
    <row spans="1:6" ht="15" customHeight="1" x14ac:dyDescent="0.25" outlineLevel="0" r="495">
      <c r="A495" s="124" t="s">
        <v>1902</v>
      </c>
      <c r="B495" s="103"/>
      <c r="C495" s="125"/>
      <c r="D495" s="67"/>
      <c r="E495" s="67"/>
      <c r="F495" s="104" t="s">
        <v>1526</v>
      </c>
    </row>
    <row spans="1:6" ht="15" customHeight="1" x14ac:dyDescent="0.25" outlineLevel="0" r="496">
      <c r="A496" s="141" t="s">
        <v>1902</v>
      </c>
      <c r="B496" s="130" t="s">
        <v>2065</v>
      </c>
      <c r="C496" s="131"/>
      <c r="D496" s="132"/>
      <c r="E496" s="132"/>
      <c r="F496" s="143" t="s">
        <v>1526</v>
      </c>
    </row>
    <row spans="1:6" ht="15" customHeight="1" x14ac:dyDescent="0.25" outlineLevel="0" r="497">
      <c r="A497" s="124" t="s">
        <v>1902</v>
      </c>
      <c r="B497" s="103"/>
      <c r="C497" s="125"/>
      <c r="D497" s="67"/>
      <c r="E497" s="67"/>
      <c r="F497" s="104" t="s">
        <v>1526</v>
      </c>
    </row>
    <row spans="1:6" ht="15" customHeight="1" x14ac:dyDescent="0.25" outlineLevel="0" r="498">
      <c r="A498" s="141" t="s">
        <v>1902</v>
      </c>
      <c r="B498" s="130" t="s">
        <v>2066</v>
      </c>
      <c r="C498" s="131"/>
      <c r="D498" s="132"/>
      <c r="E498" s="132"/>
      <c r="F498" s="143" t="s">
        <v>1526</v>
      </c>
    </row>
    <row spans="1:6" ht="15" customHeight="1" x14ac:dyDescent="0.25" outlineLevel="0" r="499">
      <c r="A499" s="124" t="s">
        <v>1902</v>
      </c>
      <c r="B499" s="103"/>
      <c r="C499" s="125"/>
      <c r="D499" s="67"/>
      <c r="E499" s="67"/>
      <c r="F499" s="104" t="s">
        <v>1526</v>
      </c>
    </row>
    <row spans="1:6" ht="15" customHeight="1" x14ac:dyDescent="0.25" outlineLevel="0" r="500">
      <c r="A500" s="141" t="s">
        <v>1902</v>
      </c>
      <c r="B500" s="130" t="s">
        <v>2067</v>
      </c>
      <c r="C500" s="131"/>
      <c r="D500" s="132"/>
      <c r="E500" s="132"/>
      <c r="F500" s="143" t="s">
        <v>1526</v>
      </c>
    </row>
    <row spans="1:6" ht="15" customHeight="1" x14ac:dyDescent="0.25" outlineLevel="0" r="501">
      <c r="A501" s="124" t="s">
        <v>1902</v>
      </c>
      <c r="B501" s="103"/>
      <c r="C501" s="125"/>
      <c r="D501" s="67"/>
      <c r="E501" s="67"/>
      <c r="F501" s="104" t="s">
        <v>1526</v>
      </c>
    </row>
    <row spans="1:6" ht="15" customHeight="1" x14ac:dyDescent="0.25" outlineLevel="0" r="502">
      <c r="A502" s="141" t="s">
        <v>1902</v>
      </c>
      <c r="B502" s="130" t="s">
        <v>2068</v>
      </c>
      <c r="C502" s="131"/>
      <c r="D502" s="132"/>
      <c r="E502" s="132"/>
      <c r="F502" s="143" t="s">
        <v>1526</v>
      </c>
    </row>
    <row spans="1:6" ht="15" customHeight="1" x14ac:dyDescent="0.25" outlineLevel="0" r="503">
      <c r="A503" s="124" t="s">
        <v>1902</v>
      </c>
      <c r="B503" s="103"/>
      <c r="C503" s="125"/>
      <c r="D503" s="67"/>
      <c r="E503" s="67"/>
      <c r="F503" s="104" t="s">
        <v>1526</v>
      </c>
    </row>
    <row spans="1:6" ht="15" customHeight="1" x14ac:dyDescent="0.25" outlineLevel="0" r="504">
      <c r="A504" s="141" t="s">
        <v>1902</v>
      </c>
      <c r="B504" s="130" t="s">
        <v>1779</v>
      </c>
      <c r="C504" s="131"/>
      <c r="D504" s="132"/>
      <c r="E504" s="132"/>
      <c r="F504" s="143" t="s">
        <v>1526</v>
      </c>
    </row>
    <row spans="1:6" ht="15" customHeight="1" x14ac:dyDescent="0.25" outlineLevel="0" r="505">
      <c r="A505" s="124" t="s">
        <v>1902</v>
      </c>
      <c r="B505" s="103" t="s">
        <v>1524</v>
      </c>
      <c r="C505" s="125">
        <v>10.5</v>
      </c>
      <c r="D505" s="67">
        <v>350</v>
      </c>
      <c r="E505" s="67">
        <f>FAC_Détails!$C505*FAC_Détails!$D505</f>
        <v>3675</v>
      </c>
      <c r="F505" s="104" t="s">
        <v>1526</v>
      </c>
    </row>
    <row spans="1:6" ht="15" customHeight="1" x14ac:dyDescent="0.25" outlineLevel="0" r="506">
      <c r="A506" s="141" t="s">
        <v>1904</v>
      </c>
      <c r="B506" s="130" t="s">
        <v>1816</v>
      </c>
      <c r="C506" s="131"/>
      <c r="D506" s="132"/>
      <c r="E506" s="132"/>
      <c r="F506" s="143" t="s">
        <v>2069</v>
      </c>
    </row>
    <row spans="1:6" ht="15" customHeight="1" x14ac:dyDescent="0.25" outlineLevel="0" r="507">
      <c r="A507" s="124" t="s">
        <v>1904</v>
      </c>
      <c r="B507" s="103" t="s">
        <v>1524</v>
      </c>
      <c r="C507" s="125">
        <v>0.5</v>
      </c>
      <c r="D507" s="67">
        <v>350</v>
      </c>
      <c r="E507" s="67">
        <f>FAC_Détails!$C507*FAC_Détails!$D507</f>
        <v>175</v>
      </c>
      <c r="F507" s="104" t="s">
        <v>2069</v>
      </c>
    </row>
    <row spans="1:6" ht="15" customHeight="1" x14ac:dyDescent="0.25" outlineLevel="0" r="508">
      <c r="A508" s="141" t="s">
        <v>2992</v>
      </c>
      <c r="B508" s="130" t="s">
        <v>3008</v>
      </c>
      <c r="C508" s="131"/>
      <c r="D508" s="132"/>
      <c r="E508" s="132"/>
      <c r="F508" s="143" t="s">
        <v>1814</v>
      </c>
    </row>
    <row spans="1:6" ht="15" customHeight="1" x14ac:dyDescent="0.25" outlineLevel="0" r="509">
      <c r="A509" s="124" t="s">
        <v>2992</v>
      </c>
      <c r="B509" s="103" t="s">
        <v>869</v>
      </c>
      <c r="C509" s="125">
        <v>10.25</v>
      </c>
      <c r="D509" s="67">
        <v>100</v>
      </c>
      <c r="E509" s="67">
        <f>FAC_Détails!$C509*FAC_Détails!$D509</f>
        <v>1025</v>
      </c>
      <c r="F509" s="104" t="s">
        <v>1814</v>
      </c>
    </row>
    <row spans="1:6" ht="15" customHeight="1" x14ac:dyDescent="0.25" outlineLevel="0" r="510">
      <c r="A510" s="141" t="s">
        <v>2994</v>
      </c>
      <c r="B510" s="130" t="s">
        <v>3009</v>
      </c>
      <c r="C510" s="131"/>
      <c r="D510" s="132"/>
      <c r="E510" s="132"/>
      <c r="F510" s="143" t="s">
        <v>3010</v>
      </c>
    </row>
    <row spans="1:6" ht="15" customHeight="1" x14ac:dyDescent="0.25" outlineLevel="0" r="511">
      <c r="A511" s="124" t="s">
        <v>2994</v>
      </c>
      <c r="B511" s="103"/>
      <c r="C511" s="125"/>
      <c r="D511" s="67"/>
      <c r="E511" s="67"/>
      <c r="F511" s="104" t="s">
        <v>3010</v>
      </c>
    </row>
    <row spans="1:6" ht="15" customHeight="1" x14ac:dyDescent="0.25" outlineLevel="0" r="512">
      <c r="A512" s="141" t="s">
        <v>2994</v>
      </c>
      <c r="B512" s="130" t="s">
        <v>3011</v>
      </c>
      <c r="C512" s="131"/>
      <c r="D512" s="132"/>
      <c r="E512" s="132"/>
      <c r="F512" s="143" t="s">
        <v>3010</v>
      </c>
    </row>
    <row spans="1:6" ht="15" customHeight="1" x14ac:dyDescent="0.25" outlineLevel="0" r="513">
      <c r="A513" s="124" t="s">
        <v>2994</v>
      </c>
      <c r="B513" s="103" t="s">
        <v>869</v>
      </c>
      <c r="C513" s="125">
        <v>6.5</v>
      </c>
      <c r="D513" s="67">
        <v>100</v>
      </c>
      <c r="E513" s="67">
        <f>FAC_Détails!$C513*FAC_Détails!$D513</f>
        <v>650</v>
      </c>
      <c r="F513" s="104" t="s">
        <v>3010</v>
      </c>
    </row>
    <row spans="1:6" ht="15" customHeight="1" x14ac:dyDescent="0.25" outlineLevel="0" r="514">
      <c r="A514" s="141" t="s">
        <v>2996</v>
      </c>
      <c r="B514" s="130" t="s">
        <v>3012</v>
      </c>
      <c r="C514" s="131"/>
      <c r="D514" s="132"/>
      <c r="E514" s="132"/>
      <c r="F514" s="143" t="s">
        <v>3013</v>
      </c>
    </row>
    <row spans="1:6" ht="15" customHeight="1" x14ac:dyDescent="0.25" outlineLevel="0" r="515">
      <c r="A515" s="124" t="s">
        <v>2997</v>
      </c>
      <c r="B515" s="103" t="s">
        <v>915</v>
      </c>
      <c r="C515" s="125"/>
      <c r="D515" s="67"/>
      <c r="E515" s="67"/>
      <c r="F515" s="104" t="s">
        <v>1550</v>
      </c>
    </row>
    <row spans="1:6" ht="15" customHeight="1" x14ac:dyDescent="0.25" outlineLevel="0" r="516">
      <c r="A516" s="141" t="s">
        <v>2997</v>
      </c>
      <c r="B516" s="130" t="s">
        <v>869</v>
      </c>
      <c r="C516" s="131">
        <v>11.25</v>
      </c>
      <c r="D516" s="132">
        <v>100</v>
      </c>
      <c r="E516" s="132">
        <f>FAC_Détails!$C516*FAC_Détails!$D516</f>
        <v>1125</v>
      </c>
      <c r="F516" s="143" t="s">
        <v>1550</v>
      </c>
    </row>
    <row spans="1:6" ht="15" customHeight="1" x14ac:dyDescent="0.25" outlineLevel="0" r="517">
      <c r="A517" s="124" t="s">
        <v>3243</v>
      </c>
      <c r="B517" s="103" t="s">
        <v>3249</v>
      </c>
      <c r="C517" s="125"/>
      <c r="D517" s="67"/>
      <c r="E517" s="67"/>
      <c r="F517" s="104" t="s">
        <v>1527</v>
      </c>
    </row>
    <row spans="1:6" ht="15" customHeight="1" x14ac:dyDescent="0.25" outlineLevel="0" r="518">
      <c r="A518" s="141" t="s">
        <v>3243</v>
      </c>
      <c r="B518" s="130"/>
      <c r="C518" s="131"/>
      <c r="D518" s="132"/>
      <c r="E518" s="132"/>
      <c r="F518" s="143" t="s">
        <v>1527</v>
      </c>
    </row>
    <row spans="1:6" ht="15" customHeight="1" x14ac:dyDescent="0.25" outlineLevel="0" r="519">
      <c r="A519" s="124" t="s">
        <v>3243</v>
      </c>
      <c r="B519" s="103" t="s">
        <v>3250</v>
      </c>
      <c r="C519" s="125"/>
      <c r="D519" s="67"/>
      <c r="E519" s="67"/>
      <c r="F519" s="104" t="s">
        <v>1527</v>
      </c>
    </row>
    <row spans="1:6" ht="15" customHeight="1" x14ac:dyDescent="0.25" outlineLevel="0" r="520">
      <c r="A520" s="141" t="s">
        <v>3243</v>
      </c>
      <c r="B520" s="130" t="s">
        <v>3251</v>
      </c>
      <c r="C520" s="131"/>
      <c r="D520" s="132"/>
      <c r="E520" s="132"/>
      <c r="F520" s="143" t="s">
        <v>1527</v>
      </c>
    </row>
    <row spans="1:6" ht="15" customHeight="1" x14ac:dyDescent="0.25" outlineLevel="0" r="521">
      <c r="A521" s="124" t="s">
        <v>3243</v>
      </c>
      <c r="B521" s="103"/>
      <c r="C521" s="125"/>
      <c r="D521" s="67"/>
      <c r="E521" s="67"/>
      <c r="F521" s="104" t="s">
        <v>1527</v>
      </c>
    </row>
    <row spans="1:6" ht="15" customHeight="1" x14ac:dyDescent="0.25" outlineLevel="0" r="522">
      <c r="A522" s="141" t="s">
        <v>3243</v>
      </c>
      <c r="B522" s="130" t="s">
        <v>3252</v>
      </c>
      <c r="C522" s="131"/>
      <c r="D522" s="132"/>
      <c r="E522" s="132"/>
      <c r="F522" s="143" t="s">
        <v>1527</v>
      </c>
    </row>
    <row spans="1:6" ht="15" customHeight="1" x14ac:dyDescent="0.25" outlineLevel="0" r="523">
      <c r="A523" s="124" t="s">
        <v>3243</v>
      </c>
      <c r="B523" s="103"/>
      <c r="C523" s="125"/>
      <c r="D523" s="67"/>
      <c r="E523" s="67"/>
      <c r="F523" s="104" t="s">
        <v>1527</v>
      </c>
    </row>
    <row spans="1:6" ht="15" customHeight="1" x14ac:dyDescent="0.25" outlineLevel="0" r="524">
      <c r="A524" s="141" t="s">
        <v>3243</v>
      </c>
      <c r="B524" s="130" t="s">
        <v>3253</v>
      </c>
      <c r="C524" s="131"/>
      <c r="D524" s="132"/>
      <c r="E524" s="132"/>
      <c r="F524" s="143" t="s">
        <v>1527</v>
      </c>
    </row>
    <row spans="1:6" ht="15" customHeight="1" x14ac:dyDescent="0.25" outlineLevel="0" r="525">
      <c r="A525" s="124" t="s">
        <v>3243</v>
      </c>
      <c r="B525" s="103"/>
      <c r="C525" s="125"/>
      <c r="D525" s="67"/>
      <c r="E525" s="67"/>
      <c r="F525" s="104" t="s">
        <v>1527</v>
      </c>
    </row>
    <row spans="1:6" ht="15" customHeight="1" x14ac:dyDescent="0.25" outlineLevel="0" r="526">
      <c r="A526" s="141" t="s">
        <v>3243</v>
      </c>
      <c r="B526" s="130" t="s">
        <v>2010</v>
      </c>
      <c r="C526" s="131"/>
      <c r="D526" s="132"/>
      <c r="E526" s="132"/>
      <c r="F526" s="143" t="s">
        <v>1527</v>
      </c>
    </row>
    <row spans="1:6" ht="15" customHeight="1" x14ac:dyDescent="0.25" outlineLevel="0" r="527">
      <c r="A527" s="124" t="s">
        <v>3243</v>
      </c>
      <c r="B527" s="103" t="s">
        <v>1524</v>
      </c>
      <c r="C527" s="125">
        <v>3.4</v>
      </c>
      <c r="D527" s="67">
        <v>350</v>
      </c>
      <c r="E527" s="67">
        <f>FAC_Détails!$C527*FAC_Détails!$D527</f>
        <v>1190</v>
      </c>
      <c r="F527" s="104" t="s">
        <v>1527</v>
      </c>
    </row>
    <row spans="1:6" ht="15" customHeight="1" x14ac:dyDescent="0.25" outlineLevel="0" r="528">
      <c r="A528" s="141" t="s">
        <v>3258</v>
      </c>
      <c r="B528" s="130" t="s">
        <v>1816</v>
      </c>
      <c r="C528" s="131"/>
      <c r="D528" s="132"/>
      <c r="E528" s="132"/>
      <c r="F528" s="143" t="s">
        <v>3270</v>
      </c>
    </row>
    <row spans="1:6" ht="15" customHeight="1" x14ac:dyDescent="0.25" outlineLevel="0" r="529">
      <c r="A529" s="124" t="s">
        <v>3258</v>
      </c>
      <c r="B529" s="103"/>
      <c r="C529" s="125"/>
      <c r="D529" s="67"/>
      <c r="E529" s="67"/>
      <c r="F529" s="104" t="s">
        <v>3270</v>
      </c>
    </row>
    <row spans="1:6" ht="15" customHeight="1" x14ac:dyDescent="0.25" outlineLevel="0" r="530">
      <c r="A530" s="141" t="s">
        <v>3258</v>
      </c>
      <c r="B530" s="130" t="s">
        <v>3271</v>
      </c>
      <c r="C530" s="131"/>
      <c r="D530" s="132"/>
      <c r="E530" s="132"/>
      <c r="F530" s="143" t="s">
        <v>3270</v>
      </c>
    </row>
    <row spans="1:6" ht="15" customHeight="1" x14ac:dyDescent="0.25" outlineLevel="0" r="531">
      <c r="A531" s="124" t="s">
        <v>3258</v>
      </c>
      <c r="B531" s="103"/>
      <c r="C531" s="125"/>
      <c r="D531" s="67"/>
      <c r="E531" s="67"/>
      <c r="F531" s="104" t="s">
        <v>3270</v>
      </c>
    </row>
    <row spans="1:6" ht="15" customHeight="1" x14ac:dyDescent="0.25" outlineLevel="0" r="532">
      <c r="A532" s="141" t="s">
        <v>3258</v>
      </c>
      <c r="B532" s="130" t="s">
        <v>3272</v>
      </c>
      <c r="C532" s="131"/>
      <c r="D532" s="132"/>
      <c r="E532" s="132"/>
      <c r="F532" s="143" t="s">
        <v>3270</v>
      </c>
    </row>
    <row spans="1:6" ht="15" customHeight="1" x14ac:dyDescent="0.25" outlineLevel="0" r="533">
      <c r="A533" s="124" t="s">
        <v>3258</v>
      </c>
      <c r="B533" s="103"/>
      <c r="C533" s="125"/>
      <c r="D533" s="67"/>
      <c r="E533" s="67"/>
      <c r="F533" s="104" t="s">
        <v>3270</v>
      </c>
    </row>
    <row spans="1:6" ht="15" customHeight="1" x14ac:dyDescent="0.25" outlineLevel="0" r="534">
      <c r="A534" s="141" t="s">
        <v>3258</v>
      </c>
      <c r="B534" s="130" t="s">
        <v>3273</v>
      </c>
      <c r="C534" s="131"/>
      <c r="D534" s="132"/>
      <c r="E534" s="132"/>
      <c r="F534" s="143" t="s">
        <v>3270</v>
      </c>
    </row>
    <row spans="1:6" ht="15" customHeight="1" x14ac:dyDescent="0.25" outlineLevel="0" r="535">
      <c r="A535" s="124" t="s">
        <v>3258</v>
      </c>
      <c r="B535" s="103" t="s">
        <v>1524</v>
      </c>
      <c r="C535" s="125">
        <v>4.65</v>
      </c>
      <c r="D535" s="67" t="s">
        <v>3274</v>
      </c>
      <c r="E535" s="67" t="s">
        <v>3275</v>
      </c>
      <c r="F535" s="104" t="s">
        <v>3270</v>
      </c>
    </row>
    <row spans="1:6" ht="15" customHeight="1" x14ac:dyDescent="0.25" outlineLevel="0" r="536">
      <c r="A536" s="141" t="s">
        <v>3260</v>
      </c>
      <c r="B536" s="130" t="s">
        <v>1771</v>
      </c>
      <c r="C536" s="131"/>
      <c r="D536" s="132"/>
      <c r="E536" s="132"/>
      <c r="F536" s="143" t="s">
        <v>547</v>
      </c>
    </row>
    <row spans="1:6" ht="15" customHeight="1" x14ac:dyDescent="0.25" outlineLevel="0" r="537">
      <c r="A537" s="124" t="s">
        <v>3260</v>
      </c>
      <c r="B537" s="103"/>
      <c r="C537" s="125"/>
      <c r="D537" s="67"/>
      <c r="E537" s="67"/>
      <c r="F537" s="104" t="s">
        <v>547</v>
      </c>
    </row>
    <row spans="1:6" ht="15" customHeight="1" x14ac:dyDescent="0.25" outlineLevel="0" r="538">
      <c r="A538" s="141" t="s">
        <v>3260</v>
      </c>
      <c r="B538" s="130" t="s">
        <v>1614</v>
      </c>
      <c r="C538" s="131"/>
      <c r="D538" s="132"/>
      <c r="E538" s="132"/>
      <c r="F538" s="143" t="s">
        <v>547</v>
      </c>
    </row>
    <row spans="1:6" ht="15" customHeight="1" x14ac:dyDescent="0.25" outlineLevel="0" r="539">
      <c r="A539" s="124" t="s">
        <v>3260</v>
      </c>
      <c r="B539" s="103"/>
      <c r="C539" s="125"/>
      <c r="D539" s="67"/>
      <c r="E539" s="67"/>
      <c r="F539" s="104" t="s">
        <v>547</v>
      </c>
    </row>
    <row spans="1:6" ht="15" customHeight="1" x14ac:dyDescent="0.25" outlineLevel="0" r="540">
      <c r="A540" s="141" t="s">
        <v>3260</v>
      </c>
      <c r="B540" s="130" t="s">
        <v>1774</v>
      </c>
      <c r="C540" s="131"/>
      <c r="D540" s="132"/>
      <c r="E540" s="132"/>
      <c r="F540" s="143" t="s">
        <v>547</v>
      </c>
    </row>
    <row spans="1:6" ht="15" customHeight="1" x14ac:dyDescent="0.25" outlineLevel="0" r="541">
      <c r="A541" s="124" t="s">
        <v>3260</v>
      </c>
      <c r="B541" s="103"/>
      <c r="C541" s="125"/>
      <c r="D541" s="67"/>
      <c r="E541" s="67"/>
      <c r="F541" s="104" t="s">
        <v>547</v>
      </c>
    </row>
    <row spans="1:6" ht="15" customHeight="1" x14ac:dyDescent="0.25" outlineLevel="0" r="542">
      <c r="A542" s="141" t="s">
        <v>3260</v>
      </c>
      <c r="B542" s="130" t="s">
        <v>1775</v>
      </c>
      <c r="C542" s="131"/>
      <c r="D542" s="132"/>
      <c r="E542" s="132"/>
      <c r="F542" s="143" t="s">
        <v>547</v>
      </c>
    </row>
    <row spans="1:6" ht="15" customHeight="1" x14ac:dyDescent="0.25" outlineLevel="0" r="543">
      <c r="A543" s="124" t="s">
        <v>3260</v>
      </c>
      <c r="B543" s="103"/>
      <c r="C543" s="125"/>
      <c r="D543" s="67"/>
      <c r="E543" s="67"/>
      <c r="F543" s="104" t="s">
        <v>547</v>
      </c>
    </row>
    <row spans="1:6" ht="15" customHeight="1" x14ac:dyDescent="0.25" outlineLevel="0" r="544">
      <c r="A544" s="141" t="s">
        <v>3260</v>
      </c>
      <c r="B544" s="130" t="s">
        <v>1776</v>
      </c>
      <c r="C544" s="131"/>
      <c r="D544" s="132"/>
      <c r="E544" s="132"/>
      <c r="F544" s="143" t="s">
        <v>547</v>
      </c>
    </row>
    <row spans="1:6" ht="15" customHeight="1" x14ac:dyDescent="0.25" outlineLevel="0" r="545">
      <c r="A545" s="124" t="s">
        <v>3260</v>
      </c>
      <c r="B545" s="103"/>
      <c r="C545" s="125"/>
      <c r="D545" s="67"/>
      <c r="E545" s="67"/>
      <c r="F545" s="104" t="s">
        <v>547</v>
      </c>
    </row>
    <row spans="1:6" ht="15" customHeight="1" x14ac:dyDescent="0.25" outlineLevel="0" r="546">
      <c r="A546" s="141" t="s">
        <v>3260</v>
      </c>
      <c r="B546" s="130" t="s">
        <v>1777</v>
      </c>
      <c r="C546" s="131"/>
      <c r="D546" s="132"/>
      <c r="E546" s="132"/>
      <c r="F546" s="143" t="s">
        <v>547</v>
      </c>
    </row>
    <row spans="1:6" ht="15" customHeight="1" x14ac:dyDescent="0.25" outlineLevel="0" r="547">
      <c r="A547" s="124" t="s">
        <v>3260</v>
      </c>
      <c r="B547" s="103"/>
      <c r="C547" s="125"/>
      <c r="D547" s="67"/>
      <c r="E547" s="67"/>
      <c r="F547" s="104" t="s">
        <v>547</v>
      </c>
    </row>
    <row spans="1:6" ht="15" customHeight="1" x14ac:dyDescent="0.25" outlineLevel="0" r="548">
      <c r="A548" s="141" t="s">
        <v>3260</v>
      </c>
      <c r="B548" s="130" t="s">
        <v>1778</v>
      </c>
      <c r="C548" s="131"/>
      <c r="D548" s="132"/>
      <c r="E548" s="132"/>
      <c r="F548" s="143" t="s">
        <v>547</v>
      </c>
    </row>
    <row spans="1:6" ht="15" customHeight="1" x14ac:dyDescent="0.25" outlineLevel="0" r="549">
      <c r="A549" s="124" t="s">
        <v>3260</v>
      </c>
      <c r="B549" s="103"/>
      <c r="C549" s="125"/>
      <c r="D549" s="67"/>
      <c r="E549" s="67"/>
      <c r="F549" s="104" t="s">
        <v>547</v>
      </c>
    </row>
    <row spans="1:6" ht="15" customHeight="1" x14ac:dyDescent="0.25" outlineLevel="0" r="550">
      <c r="A550" s="141" t="s">
        <v>3260</v>
      </c>
      <c r="B550" s="130" t="s">
        <v>1617</v>
      </c>
      <c r="C550" s="131"/>
      <c r="D550" s="132"/>
      <c r="E550" s="132"/>
      <c r="F550" s="143" t="s">
        <v>547</v>
      </c>
    </row>
    <row spans="1:6" ht="15" customHeight="1" x14ac:dyDescent="0.25" outlineLevel="0" r="551">
      <c r="A551" s="124" t="s">
        <v>3260</v>
      </c>
      <c r="B551" s="103"/>
      <c r="C551" s="125"/>
      <c r="D551" s="67"/>
      <c r="E551" s="67"/>
      <c r="F551" s="104" t="s">
        <v>547</v>
      </c>
    </row>
    <row spans="1:6" ht="15" customHeight="1" x14ac:dyDescent="0.25" outlineLevel="0" r="552">
      <c r="A552" s="141" t="s">
        <v>3260</v>
      </c>
      <c r="B552" s="130" t="s">
        <v>1618</v>
      </c>
      <c r="C552" s="131"/>
      <c r="D552" s="132"/>
      <c r="E552" s="132"/>
      <c r="F552" s="143" t="s">
        <v>547</v>
      </c>
    </row>
    <row spans="1:6" ht="15" customHeight="1" x14ac:dyDescent="0.25" outlineLevel="0" r="553">
      <c r="A553" s="124" t="s">
        <v>3260</v>
      </c>
      <c r="B553" s="103"/>
      <c r="C553" s="125"/>
      <c r="D553" s="67"/>
      <c r="E553" s="67"/>
      <c r="F553" s="104" t="s">
        <v>547</v>
      </c>
    </row>
    <row spans="1:6" ht="15" customHeight="1" x14ac:dyDescent="0.25" outlineLevel="0" r="554">
      <c r="A554" s="141" t="s">
        <v>3260</v>
      </c>
      <c r="B554" s="130" t="s">
        <v>1619</v>
      </c>
      <c r="C554" s="131"/>
      <c r="D554" s="132"/>
      <c r="E554" s="132"/>
      <c r="F554" s="143" t="s">
        <v>547</v>
      </c>
    </row>
    <row spans="1:6" ht="15" customHeight="1" x14ac:dyDescent="0.25" outlineLevel="0" r="555">
      <c r="A555" s="124" t="s">
        <v>3260</v>
      </c>
      <c r="B555" s="103"/>
      <c r="C555" s="125"/>
      <c r="D555" s="67"/>
      <c r="E555" s="67"/>
      <c r="F555" s="104" t="s">
        <v>547</v>
      </c>
    </row>
    <row spans="1:6" ht="15" customHeight="1" x14ac:dyDescent="0.25" outlineLevel="0" r="556">
      <c r="A556" s="141" t="s">
        <v>3260</v>
      </c>
      <c r="B556" s="130" t="s">
        <v>1621</v>
      </c>
      <c r="C556" s="131"/>
      <c r="D556" s="132"/>
      <c r="E556" s="132"/>
      <c r="F556" s="143" t="s">
        <v>547</v>
      </c>
    </row>
    <row spans="1:6" ht="15" customHeight="1" x14ac:dyDescent="0.25" outlineLevel="0" r="557">
      <c r="A557" s="124" t="s">
        <v>3260</v>
      </c>
      <c r="B557" s="103"/>
      <c r="C557" s="125"/>
      <c r="D557" s="67"/>
      <c r="E557" s="67"/>
      <c r="F557" s="104" t="s">
        <v>547</v>
      </c>
    </row>
    <row spans="1:6" ht="15" customHeight="1" x14ac:dyDescent="0.25" outlineLevel="0" r="558">
      <c r="A558" s="141" t="s">
        <v>3260</v>
      </c>
      <c r="B558" s="130" t="s">
        <v>2022</v>
      </c>
      <c r="C558" s="131"/>
      <c r="D558" s="132"/>
      <c r="E558" s="132"/>
      <c r="F558" s="143" t="s">
        <v>547</v>
      </c>
    </row>
    <row spans="1:6" ht="15" customHeight="1" x14ac:dyDescent="0.25" outlineLevel="0" r="559">
      <c r="A559" s="124" t="s">
        <v>3260</v>
      </c>
      <c r="B559" s="103"/>
      <c r="C559" s="125"/>
      <c r="D559" s="67"/>
      <c r="E559" s="67"/>
      <c r="F559" s="104" t="s">
        <v>547</v>
      </c>
    </row>
    <row spans="1:6" ht="15" customHeight="1" x14ac:dyDescent="0.25" outlineLevel="0" r="560">
      <c r="A560" s="141" t="s">
        <v>3260</v>
      </c>
      <c r="B560" s="130" t="s">
        <v>1609</v>
      </c>
      <c r="C560" s="131"/>
      <c r="D560" s="132"/>
      <c r="E560" s="132"/>
      <c r="F560" s="143" t="s">
        <v>547</v>
      </c>
    </row>
    <row spans="1:6" ht="15" customHeight="1" x14ac:dyDescent="0.25" outlineLevel="0" r="561">
      <c r="A561" s="124" t="s">
        <v>3260</v>
      </c>
      <c r="B561" s="103"/>
      <c r="C561" s="125"/>
      <c r="D561" s="67"/>
      <c r="E561" s="67"/>
      <c r="F561" s="104" t="s">
        <v>547</v>
      </c>
    </row>
    <row spans="1:6" ht="15" customHeight="1" x14ac:dyDescent="0.25" outlineLevel="0" r="562">
      <c r="A562" s="141" t="s">
        <v>3260</v>
      </c>
      <c r="B562" s="130" t="s">
        <v>1785</v>
      </c>
      <c r="C562" s="131"/>
      <c r="D562" s="132"/>
      <c r="E562" s="132"/>
      <c r="F562" s="143" t="s">
        <v>547</v>
      </c>
    </row>
    <row spans="1:6" ht="15" customHeight="1" x14ac:dyDescent="0.25" outlineLevel="0" r="563">
      <c r="A563" s="124" t="s">
        <v>3260</v>
      </c>
      <c r="B563" s="103" t="s">
        <v>1524</v>
      </c>
      <c r="C563" s="125">
        <v>5.55</v>
      </c>
      <c r="D563" s="67" t="s">
        <v>3274</v>
      </c>
      <c r="E563" s="67" t="s">
        <v>3276</v>
      </c>
      <c r="F563" s="104" t="s">
        <v>547</v>
      </c>
    </row>
    <row spans="1:6" ht="15" customHeight="1" x14ac:dyDescent="0.25" outlineLevel="0" r="564">
      <c r="A564" s="141" t="s">
        <v>3260</v>
      </c>
      <c r="B564" s="130" t="s">
        <v>1610</v>
      </c>
      <c r="C564" s="131">
        <v>7.6</v>
      </c>
      <c r="D564" s="132" t="s">
        <v>3274</v>
      </c>
      <c r="E564" s="132" t="s">
        <v>3277</v>
      </c>
      <c r="F564" s="143" t="s">
        <v>547</v>
      </c>
    </row>
    <row spans="1:6" ht="15" customHeight="1" x14ac:dyDescent="0.25" outlineLevel="0" r="565">
      <c r="A565" s="124" t="s">
        <v>3260</v>
      </c>
      <c r="B565" s="103" t="s">
        <v>926</v>
      </c>
      <c r="C565" s="125">
        <v>2.5</v>
      </c>
      <c r="D565" s="67" t="s">
        <v>1802</v>
      </c>
      <c r="E565" s="67" t="s">
        <v>560</v>
      </c>
      <c r="F565" s="104" t="s">
        <v>547</v>
      </c>
    </row>
    <row spans="1:6" ht="15" customHeight="1" x14ac:dyDescent="0.25" outlineLevel="0" r="566">
      <c r="A566" s="141" t="s">
        <v>3262</v>
      </c>
      <c r="B566" s="130" t="s">
        <v>1771</v>
      </c>
      <c r="C566" s="131"/>
      <c r="D566" s="132"/>
      <c r="E566" s="132"/>
      <c r="F566" s="143" t="s">
        <v>1528</v>
      </c>
    </row>
    <row spans="1:6" ht="15" customHeight="1" x14ac:dyDescent="0.25" outlineLevel="0" r="567">
      <c r="A567" s="124" t="s">
        <v>3262</v>
      </c>
      <c r="B567" s="103"/>
      <c r="C567" s="125"/>
      <c r="D567" s="67"/>
      <c r="E567" s="67"/>
      <c r="F567" s="104" t="s">
        <v>1528</v>
      </c>
    </row>
    <row spans="1:6" ht="15" customHeight="1" x14ac:dyDescent="0.25" outlineLevel="0" r="568">
      <c r="A568" s="141" t="s">
        <v>3262</v>
      </c>
      <c r="B568" s="130" t="s">
        <v>1614</v>
      </c>
      <c r="C568" s="131"/>
      <c r="D568" s="132"/>
      <c r="E568" s="132"/>
      <c r="F568" s="143" t="s">
        <v>1528</v>
      </c>
    </row>
    <row spans="1:6" ht="15" customHeight="1" x14ac:dyDescent="0.25" outlineLevel="0" r="569">
      <c r="A569" s="124" t="s">
        <v>3262</v>
      </c>
      <c r="B569" s="103"/>
      <c r="C569" s="125"/>
      <c r="D569" s="67"/>
      <c r="E569" s="67"/>
      <c r="F569" s="104" t="s">
        <v>1528</v>
      </c>
    </row>
    <row spans="1:6" ht="15" customHeight="1" x14ac:dyDescent="0.25" outlineLevel="0" r="570">
      <c r="A570" s="141" t="s">
        <v>3262</v>
      </c>
      <c r="B570" s="130" t="s">
        <v>3278</v>
      </c>
      <c r="C570" s="131"/>
      <c r="D570" s="132"/>
      <c r="E570" s="132"/>
      <c r="F570" s="143" t="s">
        <v>1528</v>
      </c>
    </row>
    <row spans="1:6" ht="15" customHeight="1" x14ac:dyDescent="0.25" outlineLevel="0" r="571">
      <c r="A571" s="124" t="s">
        <v>3262</v>
      </c>
      <c r="B571" s="103"/>
      <c r="C571" s="125"/>
      <c r="D571" s="67"/>
      <c r="E571" s="67"/>
      <c r="F571" s="104" t="s">
        <v>1528</v>
      </c>
    </row>
    <row spans="1:6" ht="15" customHeight="1" x14ac:dyDescent="0.25" outlineLevel="0" r="572">
      <c r="A572" s="141" t="s">
        <v>3262</v>
      </c>
      <c r="B572" s="130" t="s">
        <v>1774</v>
      </c>
      <c r="C572" s="131"/>
      <c r="D572" s="132"/>
      <c r="E572" s="132"/>
      <c r="F572" s="143" t="s">
        <v>1528</v>
      </c>
    </row>
    <row spans="1:6" ht="15" customHeight="1" x14ac:dyDescent="0.25" outlineLevel="0" r="573">
      <c r="A573" s="124" t="s">
        <v>3262</v>
      </c>
      <c r="B573" s="103"/>
      <c r="C573" s="125"/>
      <c r="D573" s="67"/>
      <c r="E573" s="67"/>
      <c r="F573" s="104" t="s">
        <v>1528</v>
      </c>
    </row>
    <row spans="1:6" ht="15" customHeight="1" x14ac:dyDescent="0.25" outlineLevel="0" r="574">
      <c r="A574" s="141" t="s">
        <v>3262</v>
      </c>
      <c r="B574" s="130" t="s">
        <v>1777</v>
      </c>
      <c r="C574" s="131"/>
      <c r="D574" s="132"/>
      <c r="E574" s="132"/>
      <c r="F574" s="143" t="s">
        <v>1528</v>
      </c>
    </row>
    <row spans="1:6" ht="15" customHeight="1" x14ac:dyDescent="0.25" outlineLevel="0" r="575">
      <c r="A575" s="124" t="s">
        <v>3262</v>
      </c>
      <c r="B575" s="103"/>
      <c r="C575" s="125"/>
      <c r="D575" s="67"/>
      <c r="E575" s="67"/>
      <c r="F575" s="104" t="s">
        <v>1528</v>
      </c>
    </row>
    <row spans="1:6" ht="15" customHeight="1" x14ac:dyDescent="0.25" outlineLevel="0" r="576">
      <c r="A576" s="141" t="s">
        <v>3262</v>
      </c>
      <c r="B576" s="130" t="s">
        <v>1778</v>
      </c>
      <c r="C576" s="131"/>
      <c r="D576" s="132"/>
      <c r="E576" s="132"/>
      <c r="F576" s="143" t="s">
        <v>1528</v>
      </c>
    </row>
    <row spans="1:6" ht="15" customHeight="1" x14ac:dyDescent="0.25" outlineLevel="0" r="577">
      <c r="A577" s="124" t="s">
        <v>3262</v>
      </c>
      <c r="B577" s="103"/>
      <c r="C577" s="125"/>
      <c r="D577" s="67"/>
      <c r="E577" s="67"/>
      <c r="F577" s="104" t="s">
        <v>1528</v>
      </c>
    </row>
    <row spans="1:6" ht="15" customHeight="1" x14ac:dyDescent="0.25" outlineLevel="0" r="578">
      <c r="A578" s="141" t="s">
        <v>3262</v>
      </c>
      <c r="B578" s="130" t="s">
        <v>1617</v>
      </c>
      <c r="C578" s="131"/>
      <c r="D578" s="132"/>
      <c r="E578" s="132"/>
      <c r="F578" s="143" t="s">
        <v>1528</v>
      </c>
    </row>
    <row spans="1:6" ht="15" customHeight="1" x14ac:dyDescent="0.25" outlineLevel="0" r="579">
      <c r="A579" s="124" t="s">
        <v>3262</v>
      </c>
      <c r="B579" s="103"/>
      <c r="C579" s="125"/>
      <c r="D579" s="67"/>
      <c r="E579" s="67"/>
      <c r="F579" s="104" t="s">
        <v>1528</v>
      </c>
    </row>
    <row spans="1:6" ht="15" customHeight="1" x14ac:dyDescent="0.25" outlineLevel="0" r="580">
      <c r="A580" s="141" t="s">
        <v>3262</v>
      </c>
      <c r="B580" s="130" t="s">
        <v>1618</v>
      </c>
      <c r="C580" s="131"/>
      <c r="D580" s="132"/>
      <c r="E580" s="132"/>
      <c r="F580" s="143" t="s">
        <v>1528</v>
      </c>
    </row>
    <row spans="1:6" ht="15" customHeight="1" x14ac:dyDescent="0.25" outlineLevel="0" r="581">
      <c r="A581" s="124" t="s">
        <v>3262</v>
      </c>
      <c r="B581" s="103"/>
      <c r="C581" s="125"/>
      <c r="D581" s="67"/>
      <c r="E581" s="67"/>
      <c r="F581" s="104" t="s">
        <v>1528</v>
      </c>
    </row>
    <row spans="1:6" ht="15" customHeight="1" x14ac:dyDescent="0.25" outlineLevel="0" r="582">
      <c r="A582" s="141" t="s">
        <v>3262</v>
      </c>
      <c r="B582" s="130" t="s">
        <v>1619</v>
      </c>
      <c r="C582" s="131"/>
      <c r="D582" s="132"/>
      <c r="E582" s="132"/>
      <c r="F582" s="143" t="s">
        <v>1528</v>
      </c>
    </row>
    <row spans="1:6" ht="15" customHeight="1" x14ac:dyDescent="0.25" outlineLevel="0" r="583">
      <c r="A583" s="124" t="s">
        <v>3262</v>
      </c>
      <c r="B583" s="103"/>
      <c r="C583" s="125"/>
      <c r="D583" s="67"/>
      <c r="E583" s="67"/>
      <c r="F583" s="104" t="s">
        <v>1528</v>
      </c>
    </row>
    <row spans="1:6" ht="15" customHeight="1" x14ac:dyDescent="0.25" outlineLevel="0" r="584">
      <c r="A584" s="141" t="s">
        <v>3262</v>
      </c>
      <c r="B584" s="130" t="s">
        <v>1621</v>
      </c>
      <c r="C584" s="131"/>
      <c r="D584" s="132"/>
      <c r="E584" s="132"/>
      <c r="F584" s="143" t="s">
        <v>1528</v>
      </c>
    </row>
    <row spans="1:6" ht="15" customHeight="1" x14ac:dyDescent="0.25" outlineLevel="0" r="585">
      <c r="A585" s="124" t="s">
        <v>3262</v>
      </c>
      <c r="B585" s="103"/>
      <c r="C585" s="125"/>
      <c r="D585" s="67"/>
      <c r="E585" s="67"/>
      <c r="F585" s="104" t="s">
        <v>1528</v>
      </c>
    </row>
    <row spans="1:6" ht="15" customHeight="1" x14ac:dyDescent="0.25" outlineLevel="0" r="586">
      <c r="A586" s="141" t="s">
        <v>3262</v>
      </c>
      <c r="B586" s="130" t="s">
        <v>3279</v>
      </c>
      <c r="C586" s="131"/>
      <c r="D586" s="132"/>
      <c r="E586" s="132"/>
      <c r="F586" s="143" t="s">
        <v>1528</v>
      </c>
    </row>
    <row spans="1:6" ht="15" customHeight="1" x14ac:dyDescent="0.25" outlineLevel="0" r="587">
      <c r="A587" s="124" t="s">
        <v>3262</v>
      </c>
      <c r="B587" s="103" t="s">
        <v>3280</v>
      </c>
      <c r="C587" s="125"/>
      <c r="D587" s="67"/>
      <c r="E587" s="67"/>
      <c r="F587" s="104" t="s">
        <v>1528</v>
      </c>
    </row>
    <row spans="1:6" ht="15" customHeight="1" x14ac:dyDescent="0.25" outlineLevel="0" r="588">
      <c r="A588" s="141" t="s">
        <v>3262</v>
      </c>
      <c r="B588" s="130"/>
      <c r="C588" s="131"/>
      <c r="D588" s="132"/>
      <c r="E588" s="132"/>
      <c r="F588" s="143" t="s">
        <v>1528</v>
      </c>
    </row>
    <row spans="1:6" ht="15" customHeight="1" x14ac:dyDescent="0.25" outlineLevel="0" r="589">
      <c r="A589" s="124" t="s">
        <v>3262</v>
      </c>
      <c r="B589" s="103" t="s">
        <v>1786</v>
      </c>
      <c r="C589" s="125"/>
      <c r="D589" s="67"/>
      <c r="E589" s="67"/>
      <c r="F589" s="104" t="s">
        <v>1528</v>
      </c>
    </row>
    <row spans="1:6" ht="15" customHeight="1" x14ac:dyDescent="0.25" outlineLevel="0" r="590">
      <c r="A590" s="141" t="s">
        <v>3262</v>
      </c>
      <c r="B590" s="130"/>
      <c r="C590" s="131"/>
      <c r="D590" s="132"/>
      <c r="E590" s="132"/>
      <c r="F590" s="143" t="s">
        <v>1528</v>
      </c>
    </row>
    <row spans="1:6" ht="15" customHeight="1" x14ac:dyDescent="0.25" outlineLevel="0" r="591">
      <c r="A591" s="124" t="s">
        <v>3262</v>
      </c>
      <c r="B591" s="103" t="s">
        <v>1608</v>
      </c>
      <c r="C591" s="125"/>
      <c r="D591" s="67"/>
      <c r="E591" s="67"/>
      <c r="F591" s="104" t="s">
        <v>1528</v>
      </c>
    </row>
    <row spans="1:6" ht="15" customHeight="1" x14ac:dyDescent="0.25" outlineLevel="0" r="592">
      <c r="A592" s="141" t="s">
        <v>3262</v>
      </c>
      <c r="B592" s="130"/>
      <c r="C592" s="131"/>
      <c r="D592" s="132"/>
      <c r="E592" s="132"/>
      <c r="F592" s="143" t="s">
        <v>1528</v>
      </c>
    </row>
    <row spans="1:6" ht="15" customHeight="1" x14ac:dyDescent="0.25" outlineLevel="0" r="593">
      <c r="A593" s="124" t="s">
        <v>3262</v>
      </c>
      <c r="B593" s="103" t="s">
        <v>1609</v>
      </c>
      <c r="C593" s="125"/>
      <c r="D593" s="67"/>
      <c r="E593" s="67"/>
      <c r="F593" s="104" t="s">
        <v>1528</v>
      </c>
    </row>
    <row spans="1:6" ht="15" customHeight="1" x14ac:dyDescent="0.25" outlineLevel="0" r="594">
      <c r="A594" s="141" t="s">
        <v>3262</v>
      </c>
      <c r="B594" s="130" t="s">
        <v>1524</v>
      </c>
      <c r="C594" s="131">
        <v>17.2</v>
      </c>
      <c r="D594" s="132" t="s">
        <v>3274</v>
      </c>
      <c r="E594" s="132" t="s">
        <v>3281</v>
      </c>
      <c r="F594" s="143" t="s">
        <v>1528</v>
      </c>
    </row>
    <row spans="1:6" ht="15" customHeight="1" x14ac:dyDescent="0.25" outlineLevel="0" r="595">
      <c r="A595" s="124" t="s">
        <v>3290</v>
      </c>
      <c r="B595" s="103" t="s">
        <v>1781</v>
      </c>
      <c r="C595" s="125"/>
      <c r="D595" s="67"/>
      <c r="E595" s="67"/>
      <c r="F595" s="104" t="s">
        <v>3316</v>
      </c>
    </row>
    <row spans="1:6" ht="15" customHeight="1" x14ac:dyDescent="0.25" outlineLevel="0" r="596">
      <c r="A596" s="141" t="s">
        <v>3290</v>
      </c>
      <c r="B596" s="130"/>
      <c r="C596" s="131"/>
      <c r="D596" s="132"/>
      <c r="E596" s="132"/>
      <c r="F596" s="143" t="s">
        <v>3316</v>
      </c>
    </row>
    <row spans="1:6" ht="15" customHeight="1" x14ac:dyDescent="0.25" outlineLevel="0" r="597">
      <c r="A597" s="124" t="s">
        <v>3290</v>
      </c>
      <c r="B597" s="103" t="s">
        <v>3317</v>
      </c>
      <c r="C597" s="125"/>
      <c r="D597" s="67"/>
      <c r="E597" s="67"/>
      <c r="F597" s="104" t="s">
        <v>3316</v>
      </c>
    </row>
    <row spans="1:6" ht="15" customHeight="1" x14ac:dyDescent="0.25" outlineLevel="0" r="598">
      <c r="A598" s="141" t="s">
        <v>3290</v>
      </c>
      <c r="B598" s="130"/>
      <c r="C598" s="131"/>
      <c r="D598" s="132"/>
      <c r="E598" s="132"/>
      <c r="F598" s="143" t="s">
        <v>3316</v>
      </c>
    </row>
    <row spans="1:6" ht="15" customHeight="1" x14ac:dyDescent="0.25" outlineLevel="0" r="599">
      <c r="A599" s="124" t="s">
        <v>3290</v>
      </c>
      <c r="B599" s="103" t="s">
        <v>1787</v>
      </c>
      <c r="C599" s="125"/>
      <c r="D599" s="67"/>
      <c r="E599" s="67"/>
      <c r="F599" s="104" t="s">
        <v>3316</v>
      </c>
    </row>
    <row spans="1:6" ht="15" customHeight="1" x14ac:dyDescent="0.25" outlineLevel="0" r="600">
      <c r="A600" s="141" t="s">
        <v>3290</v>
      </c>
      <c r="B600" s="130"/>
      <c r="C600" s="131"/>
      <c r="D600" s="132"/>
      <c r="E600" s="132"/>
      <c r="F600" s="143" t="s">
        <v>3316</v>
      </c>
    </row>
    <row spans="1:6" ht="15" customHeight="1" x14ac:dyDescent="0.25" outlineLevel="0" r="601">
      <c r="A601" s="124" t="s">
        <v>3290</v>
      </c>
      <c r="B601" s="103" t="s">
        <v>3318</v>
      </c>
      <c r="C601" s="125"/>
      <c r="D601" s="67"/>
      <c r="E601" s="67"/>
      <c r="F601" s="104" t="s">
        <v>3316</v>
      </c>
    </row>
    <row spans="1:6" ht="15" customHeight="1" x14ac:dyDescent="0.25" outlineLevel="0" r="602">
      <c r="A602" s="141" t="s">
        <v>3290</v>
      </c>
      <c r="B602" s="130"/>
      <c r="C602" s="131"/>
      <c r="D602" s="132"/>
      <c r="E602" s="132"/>
      <c r="F602" s="143" t="s">
        <v>3316</v>
      </c>
    </row>
    <row spans="1:6" ht="15" customHeight="1" x14ac:dyDescent="0.25" outlineLevel="0" r="603">
      <c r="A603" s="124" t="s">
        <v>3290</v>
      </c>
      <c r="B603" s="103" t="s">
        <v>1609</v>
      </c>
      <c r="C603" s="125"/>
      <c r="D603" s="67"/>
      <c r="E603" s="67"/>
      <c r="F603" s="104" t="s">
        <v>3316</v>
      </c>
    </row>
    <row spans="1:6" ht="15" customHeight="1" x14ac:dyDescent="0.25" outlineLevel="0" r="604">
      <c r="A604" s="141" t="s">
        <v>3290</v>
      </c>
      <c r="B604" s="130"/>
      <c r="C604" s="131"/>
      <c r="D604" s="132"/>
      <c r="E604" s="132"/>
      <c r="F604" s="143" t="s">
        <v>3316</v>
      </c>
    </row>
    <row spans="1:6" ht="15" customHeight="1" x14ac:dyDescent="0.25" outlineLevel="0" r="605">
      <c r="A605" s="124" t="s">
        <v>3290</v>
      </c>
      <c r="B605" s="103" t="s">
        <v>1983</v>
      </c>
      <c r="C605" s="125"/>
      <c r="D605" s="67"/>
      <c r="E605" s="67"/>
      <c r="F605" s="104" t="s">
        <v>3316</v>
      </c>
    </row>
    <row spans="1:6" ht="15" customHeight="1" x14ac:dyDescent="0.25" outlineLevel="0" r="606">
      <c r="A606" s="141" t="s">
        <v>3290</v>
      </c>
      <c r="B606" s="130"/>
      <c r="C606" s="131"/>
      <c r="D606" s="132"/>
      <c r="E606" s="132"/>
      <c r="F606" s="143" t="s">
        <v>3316</v>
      </c>
    </row>
    <row spans="1:6" ht="15" customHeight="1" x14ac:dyDescent="0.25" outlineLevel="0" r="607">
      <c r="A607" s="124" t="s">
        <v>3290</v>
      </c>
      <c r="B607" s="103" t="s">
        <v>3319</v>
      </c>
      <c r="C607" s="125"/>
      <c r="D607" s="67"/>
      <c r="E607" s="67"/>
      <c r="F607" s="104" t="s">
        <v>3316</v>
      </c>
    </row>
    <row spans="1:6" ht="15" customHeight="1" x14ac:dyDescent="0.25" outlineLevel="0" r="608">
      <c r="A608" s="141" t="s">
        <v>3290</v>
      </c>
      <c r="B608" s="130" t="s">
        <v>3320</v>
      </c>
      <c r="C608" s="131"/>
      <c r="D608" s="132"/>
      <c r="E608" s="132"/>
      <c r="F608" s="143" t="s">
        <v>3316</v>
      </c>
    </row>
    <row spans="1:6" ht="15" customHeight="1" x14ac:dyDescent="0.25" outlineLevel="0" r="609">
      <c r="A609" s="124" t="s">
        <v>3290</v>
      </c>
      <c r="B609" s="103" t="s">
        <v>1524</v>
      </c>
      <c r="C609" s="125">
        <v>10</v>
      </c>
      <c r="D609" s="67" t="s">
        <v>3274</v>
      </c>
      <c r="E609" s="67" t="s">
        <v>3321</v>
      </c>
      <c r="F609" s="104" t="s">
        <v>3316</v>
      </c>
    </row>
    <row spans="1:6" ht="15" customHeight="1" x14ac:dyDescent="0.25" outlineLevel="0" r="610">
      <c r="A610" s="141" t="s">
        <v>3290</v>
      </c>
      <c r="B610" s="130" t="s">
        <v>1610</v>
      </c>
      <c r="C610" s="131">
        <v>4.7</v>
      </c>
      <c r="D610" s="132" t="s">
        <v>3274</v>
      </c>
      <c r="E610" s="132" t="s">
        <v>2023</v>
      </c>
      <c r="F610" s="143" t="s">
        <v>3316</v>
      </c>
    </row>
    <row spans="1:6" ht="15" customHeight="1" x14ac:dyDescent="0.25" outlineLevel="0" r="611">
      <c r="A611" s="124" t="s">
        <v>3290</v>
      </c>
      <c r="B611" s="103" t="s">
        <v>926</v>
      </c>
      <c r="C611" s="125">
        <v>8.75</v>
      </c>
      <c r="D611" s="67" t="s">
        <v>1802</v>
      </c>
      <c r="E611" s="67" t="s">
        <v>553</v>
      </c>
      <c r="F611" s="104" t="s">
        <v>3316</v>
      </c>
    </row>
    <row spans="1:6" ht="15" customHeight="1" x14ac:dyDescent="0.25" outlineLevel="0" r="612">
      <c r="A612" s="141" t="s">
        <v>3292</v>
      </c>
      <c r="B612" s="130" t="s">
        <v>3322</v>
      </c>
      <c r="C612" s="131"/>
      <c r="D612" s="132"/>
      <c r="E612" s="132"/>
      <c r="F612" s="143" t="s">
        <v>3323</v>
      </c>
    </row>
    <row spans="1:6" ht="15" customHeight="1" x14ac:dyDescent="0.25" outlineLevel="0" r="613">
      <c r="A613" s="124" t="s">
        <v>3292</v>
      </c>
      <c r="B613" s="103"/>
      <c r="C613" s="125"/>
      <c r="D613" s="67"/>
      <c r="E613" s="67"/>
      <c r="F613" s="104" t="s">
        <v>3323</v>
      </c>
    </row>
    <row spans="1:6" ht="15" customHeight="1" x14ac:dyDescent="0.25" outlineLevel="0" r="614">
      <c r="A614" s="141" t="s">
        <v>3292</v>
      </c>
      <c r="B614" s="130" t="s">
        <v>1779</v>
      </c>
      <c r="C614" s="131"/>
      <c r="D614" s="132"/>
      <c r="E614" s="132"/>
      <c r="F614" s="143" t="s">
        <v>3323</v>
      </c>
    </row>
    <row spans="1:6" ht="15" customHeight="1" x14ac:dyDescent="0.25" outlineLevel="0" r="615">
      <c r="A615" s="124" t="s">
        <v>3292</v>
      </c>
      <c r="B615" s="103"/>
      <c r="C615" s="125"/>
      <c r="D615" s="67"/>
      <c r="E615" s="67"/>
      <c r="F615" s="104" t="s">
        <v>3323</v>
      </c>
    </row>
    <row spans="1:6" ht="15" customHeight="1" x14ac:dyDescent="0.25" outlineLevel="0" r="616">
      <c r="A616" s="141" t="s">
        <v>3292</v>
      </c>
      <c r="B616" s="130" t="s">
        <v>1609</v>
      </c>
      <c r="C616" s="131"/>
      <c r="D616" s="132"/>
      <c r="E616" s="132"/>
      <c r="F616" s="143" t="s">
        <v>3323</v>
      </c>
    </row>
    <row spans="1:6" ht="15" customHeight="1" x14ac:dyDescent="0.25" outlineLevel="0" r="617">
      <c r="A617" s="124" t="s">
        <v>3292</v>
      </c>
      <c r="B617" s="103"/>
      <c r="C617" s="125"/>
      <c r="D617" s="67"/>
      <c r="E617" s="67"/>
      <c r="F617" s="104" t="s">
        <v>3323</v>
      </c>
    </row>
    <row spans="1:6" ht="15" customHeight="1" x14ac:dyDescent="0.25" outlineLevel="0" r="618">
      <c r="A618" s="141" t="s">
        <v>3292</v>
      </c>
      <c r="B618" s="130" t="s">
        <v>3324</v>
      </c>
      <c r="C618" s="131"/>
      <c r="D618" s="132"/>
      <c r="E618" s="132"/>
      <c r="F618" s="143" t="s">
        <v>3323</v>
      </c>
    </row>
    <row spans="1:6" ht="15" customHeight="1" x14ac:dyDescent="0.25" outlineLevel="0" r="619">
      <c r="A619" s="124" t="s">
        <v>3292</v>
      </c>
      <c r="B619" s="103"/>
      <c r="C619" s="125"/>
      <c r="D619" s="67"/>
      <c r="E619" s="67"/>
      <c r="F619" s="104" t="s">
        <v>3323</v>
      </c>
    </row>
    <row spans="1:6" ht="15" customHeight="1" x14ac:dyDescent="0.25" outlineLevel="0" r="620">
      <c r="A620" s="141" t="s">
        <v>3292</v>
      </c>
      <c r="B620" s="130" t="s">
        <v>3325</v>
      </c>
      <c r="C620" s="131"/>
      <c r="D620" s="132"/>
      <c r="E620" s="132"/>
      <c r="F620" s="143" t="s">
        <v>3323</v>
      </c>
    </row>
    <row spans="1:6" ht="15" customHeight="1" x14ac:dyDescent="0.25" outlineLevel="0" r="621">
      <c r="A621" s="124" t="s">
        <v>3292</v>
      </c>
      <c r="B621" s="103"/>
      <c r="C621" s="125"/>
      <c r="D621" s="67"/>
      <c r="E621" s="67"/>
      <c r="F621" s="104" t="s">
        <v>3323</v>
      </c>
    </row>
    <row spans="1:6" ht="15" customHeight="1" x14ac:dyDescent="0.25" outlineLevel="0" r="622">
      <c r="A622" s="141" t="s">
        <v>3292</v>
      </c>
      <c r="B622" s="130" t="s">
        <v>3326</v>
      </c>
      <c r="C622" s="131"/>
      <c r="D622" s="132"/>
      <c r="E622" s="132"/>
      <c r="F622" s="143" t="s">
        <v>3323</v>
      </c>
    </row>
    <row spans="1:6" ht="15" customHeight="1" x14ac:dyDescent="0.25" outlineLevel="0" r="623">
      <c r="A623" s="124" t="s">
        <v>3292</v>
      </c>
      <c r="B623" s="103"/>
      <c r="C623" s="125"/>
      <c r="D623" s="67"/>
      <c r="E623" s="67"/>
      <c r="F623" s="104" t="s">
        <v>3323</v>
      </c>
    </row>
    <row spans="1:6" ht="15" customHeight="1" x14ac:dyDescent="0.25" outlineLevel="0" r="624">
      <c r="A624" s="141" t="s">
        <v>3292</v>
      </c>
      <c r="B624" s="130" t="s">
        <v>3327</v>
      </c>
      <c r="C624" s="131"/>
      <c r="D624" s="132"/>
      <c r="E624" s="132"/>
      <c r="F624" s="143" t="s">
        <v>3323</v>
      </c>
    </row>
    <row spans="1:6" ht="15" customHeight="1" x14ac:dyDescent="0.25" outlineLevel="0" r="625">
      <c r="A625" s="124" t="s">
        <v>3292</v>
      </c>
      <c r="B625" s="103"/>
      <c r="C625" s="125"/>
      <c r="D625" s="67"/>
      <c r="E625" s="67"/>
      <c r="F625" s="104" t="s">
        <v>3323</v>
      </c>
    </row>
    <row spans="1:6" ht="15" customHeight="1" x14ac:dyDescent="0.25" outlineLevel="0" r="626">
      <c r="A626" s="141" t="s">
        <v>3292</v>
      </c>
      <c r="B626" s="130" t="s">
        <v>3328</v>
      </c>
      <c r="C626" s="131"/>
      <c r="D626" s="132"/>
      <c r="E626" s="132"/>
      <c r="F626" s="143" t="s">
        <v>3323</v>
      </c>
    </row>
    <row spans="1:6" ht="15" customHeight="1" x14ac:dyDescent="0.25" outlineLevel="0" r="627">
      <c r="A627" s="124" t="s">
        <v>3292</v>
      </c>
      <c r="B627" s="103" t="s">
        <v>1524</v>
      </c>
      <c r="C627" s="125">
        <v>5.05</v>
      </c>
      <c r="D627" s="67" t="s">
        <v>3274</v>
      </c>
      <c r="E627" s="67" t="s">
        <v>3329</v>
      </c>
      <c r="F627" s="104" t="s">
        <v>3323</v>
      </c>
    </row>
    <row spans="1:6" ht="15" customHeight="1" x14ac:dyDescent="0.25" outlineLevel="0" r="628">
      <c r="A628" s="141" t="s">
        <v>3292</v>
      </c>
      <c r="B628" s="130" t="s">
        <v>1610</v>
      </c>
      <c r="C628" s="131">
        <v>13.8</v>
      </c>
      <c r="D628" s="132" t="s">
        <v>3274</v>
      </c>
      <c r="E628" s="132" t="s">
        <v>3330</v>
      </c>
      <c r="F628" s="143" t="s">
        <v>3323</v>
      </c>
    </row>
    <row spans="1:6" ht="15" customHeight="1" x14ac:dyDescent="0.25" outlineLevel="0" r="629">
      <c r="A629" s="124" t="s">
        <v>3292</v>
      </c>
      <c r="B629" s="103" t="s">
        <v>926</v>
      </c>
      <c r="C629" s="125">
        <v>2.75</v>
      </c>
      <c r="D629" s="67" t="s">
        <v>1802</v>
      </c>
      <c r="E629" s="67" t="s">
        <v>3331</v>
      </c>
      <c r="F629" s="104" t="s">
        <v>3323</v>
      </c>
    </row>
    <row spans="1:6" ht="15" customHeight="1" x14ac:dyDescent="0.25" outlineLevel="0" r="630">
      <c r="A630" s="141" t="s">
        <v>3294</v>
      </c>
      <c r="B630" s="130" t="s">
        <v>3332</v>
      </c>
      <c r="C630" s="131"/>
      <c r="D630" s="132"/>
      <c r="E630" s="132"/>
      <c r="F630" s="143" t="s">
        <v>1551</v>
      </c>
    </row>
    <row spans="1:6" ht="15" customHeight="1" x14ac:dyDescent="0.25" outlineLevel="0" r="631">
      <c r="A631" s="124" t="s">
        <v>3294</v>
      </c>
      <c r="B631" s="103"/>
      <c r="C631" s="125"/>
      <c r="D631" s="67"/>
      <c r="E631" s="67"/>
      <c r="F631" s="104" t="s">
        <v>1551</v>
      </c>
    </row>
    <row spans="1:6" ht="15" customHeight="1" x14ac:dyDescent="0.25" outlineLevel="0" r="632">
      <c r="A632" s="141" t="s">
        <v>3294</v>
      </c>
      <c r="B632" s="130" t="s">
        <v>1614</v>
      </c>
      <c r="C632" s="131"/>
      <c r="D632" s="132"/>
      <c r="E632" s="132"/>
      <c r="F632" s="143" t="s">
        <v>1551</v>
      </c>
    </row>
    <row spans="1:6" ht="15" customHeight="1" x14ac:dyDescent="0.25" outlineLevel="0" r="633">
      <c r="A633" s="124" t="s">
        <v>3294</v>
      </c>
      <c r="B633" s="103"/>
      <c r="C633" s="125"/>
      <c r="D633" s="67"/>
      <c r="E633" s="67"/>
      <c r="F633" s="104" t="s">
        <v>1551</v>
      </c>
    </row>
    <row spans="1:6" ht="15" customHeight="1" x14ac:dyDescent="0.25" outlineLevel="0" r="634">
      <c r="A634" s="141" t="s">
        <v>3294</v>
      </c>
      <c r="B634" s="130" t="s">
        <v>3333</v>
      </c>
      <c r="C634" s="131"/>
      <c r="D634" s="132"/>
      <c r="E634" s="132"/>
      <c r="F634" s="143" t="s">
        <v>1551</v>
      </c>
    </row>
    <row spans="1:6" ht="15" customHeight="1" x14ac:dyDescent="0.25" outlineLevel="0" r="635">
      <c r="A635" s="124" t="s">
        <v>3294</v>
      </c>
      <c r="B635" s="103"/>
      <c r="C635" s="125"/>
      <c r="D635" s="67"/>
      <c r="E635" s="67"/>
      <c r="F635" s="104" t="s">
        <v>1551</v>
      </c>
    </row>
    <row spans="1:6" ht="15" customHeight="1" x14ac:dyDescent="0.25" outlineLevel="0" r="636">
      <c r="A636" s="141" t="s">
        <v>3294</v>
      </c>
      <c r="B636" s="130" t="s">
        <v>1794</v>
      </c>
      <c r="C636" s="131"/>
      <c r="D636" s="132"/>
      <c r="E636" s="132"/>
      <c r="F636" s="143" t="s">
        <v>1551</v>
      </c>
    </row>
    <row spans="1:6" ht="15" customHeight="1" x14ac:dyDescent="0.25" outlineLevel="0" r="637">
      <c r="A637" s="124" t="s">
        <v>3294</v>
      </c>
      <c r="B637" s="103"/>
      <c r="C637" s="125"/>
      <c r="D637" s="67"/>
      <c r="E637" s="67"/>
      <c r="F637" s="104" t="s">
        <v>1551</v>
      </c>
    </row>
    <row spans="1:6" ht="15" customHeight="1" x14ac:dyDescent="0.25" outlineLevel="0" r="638">
      <c r="A638" s="141" t="s">
        <v>3294</v>
      </c>
      <c r="B638" s="130" t="s">
        <v>3334</v>
      </c>
      <c r="C638" s="131"/>
      <c r="D638" s="132"/>
      <c r="E638" s="132"/>
      <c r="F638" s="143" t="s">
        <v>1551</v>
      </c>
    </row>
    <row spans="1:6" ht="15" customHeight="1" x14ac:dyDescent="0.25" outlineLevel="0" r="639">
      <c r="A639" s="124" t="s">
        <v>3294</v>
      </c>
      <c r="B639" s="103"/>
      <c r="C639" s="125"/>
      <c r="D639" s="67"/>
      <c r="E639" s="67"/>
      <c r="F639" s="104" t="s">
        <v>1551</v>
      </c>
    </row>
    <row spans="1:6" ht="15" customHeight="1" x14ac:dyDescent="0.25" outlineLevel="0" r="640">
      <c r="A640" s="141" t="s">
        <v>3294</v>
      </c>
      <c r="B640" s="130" t="s">
        <v>3335</v>
      </c>
      <c r="C640" s="131"/>
      <c r="D640" s="132"/>
      <c r="E640" s="132"/>
      <c r="F640" s="143" t="s">
        <v>1551</v>
      </c>
    </row>
    <row spans="1:6" ht="15" customHeight="1" x14ac:dyDescent="0.25" outlineLevel="0" r="641">
      <c r="A641" s="124" t="s">
        <v>3294</v>
      </c>
      <c r="B641" s="103"/>
      <c r="C641" s="125"/>
      <c r="D641" s="67"/>
      <c r="E641" s="67"/>
      <c r="F641" s="104" t="s">
        <v>1551</v>
      </c>
    </row>
    <row spans="1:6" ht="15" customHeight="1" x14ac:dyDescent="0.25" outlineLevel="0" r="642">
      <c r="A642" s="141" t="s">
        <v>3294</v>
      </c>
      <c r="B642" s="130" t="s">
        <v>3336</v>
      </c>
      <c r="C642" s="131"/>
      <c r="D642" s="132"/>
      <c r="E642" s="132"/>
      <c r="F642" s="143" t="s">
        <v>1551</v>
      </c>
    </row>
    <row spans="1:6" ht="15" customHeight="1" x14ac:dyDescent="0.25" outlineLevel="0" r="643">
      <c r="A643" s="124" t="s">
        <v>3294</v>
      </c>
      <c r="B643" s="103"/>
      <c r="C643" s="125"/>
      <c r="D643" s="67"/>
      <c r="E643" s="67"/>
      <c r="F643" s="104" t="s">
        <v>1551</v>
      </c>
    </row>
    <row spans="1:6" ht="15" customHeight="1" x14ac:dyDescent="0.25" outlineLevel="0" r="644">
      <c r="A644" s="141" t="s">
        <v>3294</v>
      </c>
      <c r="B644" s="130" t="s">
        <v>3337</v>
      </c>
      <c r="C644" s="131"/>
      <c r="D644" s="132"/>
      <c r="E644" s="132"/>
      <c r="F644" s="143" t="s">
        <v>1551</v>
      </c>
    </row>
    <row spans="1:6" ht="15" customHeight="1" x14ac:dyDescent="0.25" outlineLevel="0" r="645">
      <c r="A645" s="124" t="s">
        <v>3294</v>
      </c>
      <c r="B645" s="103"/>
      <c r="C645" s="125"/>
      <c r="D645" s="67"/>
      <c r="E645" s="67"/>
      <c r="F645" s="104" t="s">
        <v>1551</v>
      </c>
    </row>
    <row spans="1:6" ht="15" customHeight="1" x14ac:dyDescent="0.25" outlineLevel="0" r="646">
      <c r="A646" s="141" t="s">
        <v>3294</v>
      </c>
      <c r="B646" s="130" t="s">
        <v>3338</v>
      </c>
      <c r="C646" s="131"/>
      <c r="D646" s="132"/>
      <c r="E646" s="132"/>
      <c r="F646" s="143" t="s">
        <v>1551</v>
      </c>
    </row>
    <row spans="1:6" ht="15" customHeight="1" x14ac:dyDescent="0.25" outlineLevel="0" r="647">
      <c r="A647" s="124" t="s">
        <v>3294</v>
      </c>
      <c r="B647" s="103"/>
      <c r="C647" s="125"/>
      <c r="D647" s="67"/>
      <c r="E647" s="67"/>
      <c r="F647" s="104" t="s">
        <v>1551</v>
      </c>
    </row>
    <row spans="1:6" ht="15" customHeight="1" x14ac:dyDescent="0.25" outlineLevel="0" r="648">
      <c r="A648" s="141" t="s">
        <v>3294</v>
      </c>
      <c r="B648" s="130" t="s">
        <v>1609</v>
      </c>
      <c r="C648" s="131"/>
      <c r="D648" s="132"/>
      <c r="E648" s="132"/>
      <c r="F648" s="143" t="s">
        <v>1551</v>
      </c>
    </row>
    <row spans="1:6" ht="15" customHeight="1" x14ac:dyDescent="0.25" outlineLevel="0" r="649">
      <c r="A649" s="124" t="s">
        <v>3294</v>
      </c>
      <c r="B649" s="103"/>
      <c r="C649" s="125"/>
      <c r="D649" s="67"/>
      <c r="E649" s="67"/>
      <c r="F649" s="104" t="s">
        <v>1551</v>
      </c>
    </row>
    <row spans="1:6" ht="15" customHeight="1" x14ac:dyDescent="0.25" outlineLevel="0" r="650">
      <c r="A650" s="141" t="s">
        <v>3294</v>
      </c>
      <c r="B650" s="130" t="s">
        <v>1816</v>
      </c>
      <c r="C650" s="131"/>
      <c r="D650" s="132"/>
      <c r="E650" s="132"/>
      <c r="F650" s="143" t="s">
        <v>1551</v>
      </c>
    </row>
    <row spans="1:6" ht="15" customHeight="1" x14ac:dyDescent="0.25" outlineLevel="0" r="651">
      <c r="A651" s="124" t="s">
        <v>3294</v>
      </c>
      <c r="B651" s="103" t="s">
        <v>1524</v>
      </c>
      <c r="C651" s="125">
        <v>8.65</v>
      </c>
      <c r="D651" s="67" t="s">
        <v>3274</v>
      </c>
      <c r="E651" s="67" t="s">
        <v>3339</v>
      </c>
      <c r="F651" s="104" t="s">
        <v>1551</v>
      </c>
    </row>
    <row spans="1:6" ht="15" customHeight="1" x14ac:dyDescent="0.25" outlineLevel="0" r="652">
      <c r="A652" s="141" t="s">
        <v>3296</v>
      </c>
      <c r="B652" s="130" t="s">
        <v>3340</v>
      </c>
      <c r="C652" s="131"/>
      <c r="D652" s="132"/>
      <c r="E652" s="132"/>
      <c r="F652" s="143" t="s">
        <v>3341</v>
      </c>
    </row>
    <row spans="1:6" ht="15" customHeight="1" x14ac:dyDescent="0.25" outlineLevel="0" r="653">
      <c r="A653" s="124" t="s">
        <v>3296</v>
      </c>
      <c r="B653" s="103"/>
      <c r="C653" s="125"/>
      <c r="D653" s="67"/>
      <c r="E653" s="67"/>
      <c r="F653" s="104" t="s">
        <v>3341</v>
      </c>
    </row>
    <row spans="1:6" ht="15" customHeight="1" x14ac:dyDescent="0.25" outlineLevel="0" r="654">
      <c r="A654" s="141" t="s">
        <v>3296</v>
      </c>
      <c r="B654" s="130" t="s">
        <v>3342</v>
      </c>
      <c r="C654" s="131"/>
      <c r="D654" s="132"/>
      <c r="E654" s="132"/>
      <c r="F654" s="143" t="s">
        <v>3341</v>
      </c>
    </row>
    <row spans="1:6" ht="15" customHeight="1" x14ac:dyDescent="0.25" outlineLevel="0" r="655">
      <c r="A655" s="124" t="s">
        <v>3296</v>
      </c>
      <c r="B655" s="103"/>
      <c r="C655" s="125"/>
      <c r="D655" s="67"/>
      <c r="E655" s="67"/>
      <c r="F655" s="104" t="s">
        <v>3341</v>
      </c>
    </row>
    <row spans="1:6" ht="15" customHeight="1" x14ac:dyDescent="0.25" outlineLevel="0" r="656">
      <c r="A656" s="141" t="s">
        <v>3296</v>
      </c>
      <c r="B656" s="130" t="s">
        <v>1614</v>
      </c>
      <c r="C656" s="131"/>
      <c r="D656" s="132"/>
      <c r="E656" s="132"/>
      <c r="F656" s="143" t="s">
        <v>3341</v>
      </c>
    </row>
    <row spans="1:6" ht="15" customHeight="1" x14ac:dyDescent="0.25" outlineLevel="0" r="657">
      <c r="A657" s="124" t="s">
        <v>3296</v>
      </c>
      <c r="B657" s="103"/>
      <c r="C657" s="125"/>
      <c r="D657" s="67"/>
      <c r="E657" s="67"/>
      <c r="F657" s="104" t="s">
        <v>3341</v>
      </c>
    </row>
    <row spans="1:6" ht="15" customHeight="1" x14ac:dyDescent="0.25" outlineLevel="0" r="658">
      <c r="A658" s="141" t="s">
        <v>3296</v>
      </c>
      <c r="B658" s="130" t="s">
        <v>2065</v>
      </c>
      <c r="C658" s="131"/>
      <c r="D658" s="132"/>
      <c r="E658" s="132"/>
      <c r="F658" s="143" t="s">
        <v>3341</v>
      </c>
    </row>
    <row spans="1:6" ht="15" customHeight="1" x14ac:dyDescent="0.25" outlineLevel="0" r="659">
      <c r="A659" s="124" t="s">
        <v>3296</v>
      </c>
      <c r="B659" s="103"/>
      <c r="C659" s="125"/>
      <c r="D659" s="67"/>
      <c r="E659" s="67"/>
      <c r="F659" s="104" t="s">
        <v>3341</v>
      </c>
    </row>
    <row spans="1:6" ht="15" customHeight="1" x14ac:dyDescent="0.25" outlineLevel="0" r="660">
      <c r="A660" s="141" t="s">
        <v>3296</v>
      </c>
      <c r="B660" s="130" t="s">
        <v>3343</v>
      </c>
      <c r="C660" s="131"/>
      <c r="D660" s="132"/>
      <c r="E660" s="132"/>
      <c r="F660" s="143" t="s">
        <v>3341</v>
      </c>
    </row>
    <row spans="1:6" ht="15" customHeight="1" x14ac:dyDescent="0.25" outlineLevel="0" r="661">
      <c r="A661" s="124" t="s">
        <v>3296</v>
      </c>
      <c r="B661" s="103"/>
      <c r="C661" s="125"/>
      <c r="D661" s="67"/>
      <c r="E661" s="67"/>
      <c r="F661" s="104" t="s">
        <v>3341</v>
      </c>
    </row>
    <row spans="1:6" ht="15" customHeight="1" x14ac:dyDescent="0.25" outlineLevel="0" r="662">
      <c r="A662" s="141" t="s">
        <v>3296</v>
      </c>
      <c r="B662" s="130" t="s">
        <v>1523</v>
      </c>
      <c r="C662" s="131"/>
      <c r="D662" s="132"/>
      <c r="E662" s="132"/>
      <c r="F662" s="143" t="s">
        <v>3341</v>
      </c>
    </row>
    <row spans="1:6" ht="15" customHeight="1" x14ac:dyDescent="0.25" outlineLevel="0" r="663">
      <c r="A663" s="124" t="s">
        <v>3296</v>
      </c>
      <c r="B663" s="103" t="s">
        <v>1610</v>
      </c>
      <c r="C663" s="125">
        <v>7.7</v>
      </c>
      <c r="D663" s="67" t="s">
        <v>3274</v>
      </c>
      <c r="E663" s="67" t="s">
        <v>3344</v>
      </c>
      <c r="F663" s="104" t="s">
        <v>3341</v>
      </c>
    </row>
    <row spans="1:6" ht="15" customHeight="1" x14ac:dyDescent="0.25" outlineLevel="0" r="664">
      <c r="A664" s="141" t="s">
        <v>3298</v>
      </c>
      <c r="B664" s="130" t="s">
        <v>3345</v>
      </c>
      <c r="C664" s="131"/>
      <c r="D664" s="132"/>
      <c r="E664" s="132"/>
      <c r="F664" s="143" t="s">
        <v>3346</v>
      </c>
    </row>
    <row spans="1:6" ht="15" customHeight="1" x14ac:dyDescent="0.25" outlineLevel="0" r="665">
      <c r="A665" s="124" t="s">
        <v>3298</v>
      </c>
      <c r="B665" s="103"/>
      <c r="C665" s="125"/>
      <c r="D665" s="67"/>
      <c r="E665" s="67"/>
      <c r="F665" s="104" t="s">
        <v>3346</v>
      </c>
    </row>
    <row spans="1:6" ht="15" customHeight="1" x14ac:dyDescent="0.25" outlineLevel="0" r="666">
      <c r="A666" s="141" t="s">
        <v>3298</v>
      </c>
      <c r="B666" s="130" t="s">
        <v>3347</v>
      </c>
      <c r="C666" s="131"/>
      <c r="D666" s="132"/>
      <c r="E666" s="132"/>
      <c r="F666" s="143" t="s">
        <v>3346</v>
      </c>
    </row>
    <row spans="1:6" ht="15" customHeight="1" x14ac:dyDescent="0.25" outlineLevel="0" r="667">
      <c r="A667" s="124" t="s">
        <v>3298</v>
      </c>
      <c r="B667" s="103" t="s">
        <v>3348</v>
      </c>
      <c r="C667" s="125"/>
      <c r="D667" s="67"/>
      <c r="E667" s="67"/>
      <c r="F667" s="104" t="s">
        <v>3346</v>
      </c>
    </row>
    <row spans="1:6" ht="15" customHeight="1" x14ac:dyDescent="0.25" outlineLevel="0" r="668">
      <c r="A668" s="141" t="s">
        <v>3298</v>
      </c>
      <c r="B668" s="130"/>
      <c r="C668" s="131"/>
      <c r="D668" s="132"/>
      <c r="E668" s="132"/>
      <c r="F668" s="143" t="s">
        <v>3346</v>
      </c>
    </row>
    <row spans="1:6" ht="15" customHeight="1" x14ac:dyDescent="0.25" outlineLevel="0" r="669">
      <c r="A669" s="124" t="s">
        <v>3298</v>
      </c>
      <c r="B669" s="103" t="s">
        <v>1609</v>
      </c>
      <c r="C669" s="125"/>
      <c r="D669" s="67"/>
      <c r="E669" s="67"/>
      <c r="F669" s="104" t="s">
        <v>3346</v>
      </c>
    </row>
    <row spans="1:6" ht="15" customHeight="1" x14ac:dyDescent="0.25" outlineLevel="0" r="670">
      <c r="A670" s="141" t="s">
        <v>3298</v>
      </c>
      <c r="B670" s="130" t="s">
        <v>1610</v>
      </c>
      <c r="C670" s="131">
        <v>2.7</v>
      </c>
      <c r="D670" s="132" t="s">
        <v>3274</v>
      </c>
      <c r="E670" s="132" t="s">
        <v>3349</v>
      </c>
      <c r="F670" s="143" t="s">
        <v>3346</v>
      </c>
    </row>
    <row spans="1:6" ht="15" customHeight="1" x14ac:dyDescent="0.25" outlineLevel="0" r="671">
      <c r="A671" s="124" t="s">
        <v>3300</v>
      </c>
      <c r="B671" s="103" t="s">
        <v>2024</v>
      </c>
      <c r="C671" s="125"/>
      <c r="D671" s="67"/>
      <c r="E671" s="67"/>
      <c r="F671" s="104" t="s">
        <v>3350</v>
      </c>
    </row>
    <row spans="1:6" ht="15" customHeight="1" x14ac:dyDescent="0.25" outlineLevel="0" r="672">
      <c r="A672" s="141" t="s">
        <v>3300</v>
      </c>
      <c r="B672" s="130" t="s">
        <v>1524</v>
      </c>
      <c r="C672" s="131">
        <v>1.9</v>
      </c>
      <c r="D672" s="132" t="s">
        <v>3274</v>
      </c>
      <c r="E672" s="132" t="s">
        <v>1533</v>
      </c>
      <c r="F672" s="143" t="s">
        <v>3350</v>
      </c>
    </row>
    <row spans="1:6" ht="15" customHeight="1" x14ac:dyDescent="0.25" outlineLevel="0" r="673">
      <c r="A673" s="124" t="s">
        <v>3361</v>
      </c>
      <c r="B673" s="103" t="s">
        <v>1816</v>
      </c>
      <c r="C673" s="125"/>
      <c r="D673" s="67"/>
      <c r="E673" s="67"/>
      <c r="F673" s="104" t="s">
        <v>3231</v>
      </c>
    </row>
    <row spans="1:6" ht="15" customHeight="1" x14ac:dyDescent="0.25" outlineLevel="0" r="674">
      <c r="A674" s="141" t="s">
        <v>3361</v>
      </c>
      <c r="B674" s="130"/>
      <c r="C674" s="131"/>
      <c r="D674" s="132"/>
      <c r="E674" s="132"/>
      <c r="F674" s="143" t="s">
        <v>3231</v>
      </c>
    </row>
    <row spans="1:6" ht="15" customHeight="1" x14ac:dyDescent="0.25" outlineLevel="0" r="675">
      <c r="A675" s="124" t="s">
        <v>3361</v>
      </c>
      <c r="B675" s="103" t="s">
        <v>3368</v>
      </c>
      <c r="C675" s="125"/>
      <c r="D675" s="67"/>
      <c r="E675" s="67"/>
      <c r="F675" s="104" t="s">
        <v>3231</v>
      </c>
    </row>
    <row spans="1:6" ht="15" customHeight="1" x14ac:dyDescent="0.25" outlineLevel="0" r="676">
      <c r="A676" s="141" t="s">
        <v>3361</v>
      </c>
      <c r="B676" s="130" t="s">
        <v>1524</v>
      </c>
      <c r="C676" s="131">
        <v>1.9</v>
      </c>
      <c r="D676" s="132" t="s">
        <v>3274</v>
      </c>
      <c r="E676" s="132" t="s">
        <v>1533</v>
      </c>
      <c r="F676" s="143" t="s">
        <v>3231</v>
      </c>
    </row>
    <row spans="1:6" ht="15" customHeight="1" x14ac:dyDescent="0.25" outlineLevel="0" r="677">
      <c r="A677" s="124" t="s">
        <v>3362</v>
      </c>
      <c r="B677" s="103" t="s">
        <v>1609</v>
      </c>
      <c r="C677" s="125"/>
      <c r="D677" s="67"/>
      <c r="E677" s="67"/>
      <c r="F677" s="104" t="s">
        <v>3369</v>
      </c>
    </row>
    <row spans="1:6" ht="15" customHeight="1" x14ac:dyDescent="0.25" outlineLevel="0" r="678">
      <c r="A678" s="141" t="s">
        <v>3362</v>
      </c>
      <c r="B678" s="130"/>
      <c r="C678" s="131"/>
      <c r="D678" s="132"/>
      <c r="E678" s="132"/>
      <c r="F678" s="143" t="s">
        <v>3369</v>
      </c>
    </row>
    <row spans="1:6" ht="15" customHeight="1" x14ac:dyDescent="0.25" outlineLevel="0" r="679">
      <c r="A679" s="124" t="s">
        <v>3362</v>
      </c>
      <c r="B679" s="103" t="s">
        <v>3322</v>
      </c>
      <c r="C679" s="125"/>
      <c r="D679" s="67"/>
      <c r="E679" s="67"/>
      <c r="F679" s="104" t="s">
        <v>3369</v>
      </c>
    </row>
    <row spans="1:6" ht="15" customHeight="1" x14ac:dyDescent="0.25" outlineLevel="0" r="680">
      <c r="A680" s="141" t="s">
        <v>3362</v>
      </c>
      <c r="B680" s="130"/>
      <c r="C680" s="131"/>
      <c r="D680" s="132"/>
      <c r="E680" s="132"/>
      <c r="F680" s="143" t="s">
        <v>3369</v>
      </c>
    </row>
    <row spans="1:6" ht="15" customHeight="1" x14ac:dyDescent="0.25" outlineLevel="0" r="681">
      <c r="A681" s="124" t="s">
        <v>3362</v>
      </c>
      <c r="B681" s="103" t="s">
        <v>1781</v>
      </c>
      <c r="C681" s="125"/>
      <c r="D681" s="67"/>
      <c r="E681" s="67"/>
      <c r="F681" s="104" t="s">
        <v>3369</v>
      </c>
    </row>
    <row spans="1:6" ht="15" customHeight="1" x14ac:dyDescent="0.25" outlineLevel="0" r="682">
      <c r="A682" s="141" t="s">
        <v>3362</v>
      </c>
      <c r="B682" s="130"/>
      <c r="C682" s="131"/>
      <c r="D682" s="132"/>
      <c r="E682" s="132"/>
      <c r="F682" s="143" t="s">
        <v>3369</v>
      </c>
    </row>
    <row spans="1:6" ht="15" customHeight="1" x14ac:dyDescent="0.25" outlineLevel="0" r="683">
      <c r="A683" s="124" t="s">
        <v>3362</v>
      </c>
      <c r="B683" s="103" t="s">
        <v>3370</v>
      </c>
      <c r="C683" s="125"/>
      <c r="D683" s="67"/>
      <c r="E683" s="67"/>
      <c r="F683" s="104" t="s">
        <v>3369</v>
      </c>
    </row>
    <row spans="1:6" ht="15" customHeight="1" x14ac:dyDescent="0.25" outlineLevel="0" r="684">
      <c r="A684" s="141" t="s">
        <v>3362</v>
      </c>
      <c r="B684" s="130"/>
      <c r="C684" s="131"/>
      <c r="D684" s="132"/>
      <c r="E684" s="132"/>
      <c r="F684" s="143" t="s">
        <v>3369</v>
      </c>
    </row>
    <row spans="1:6" ht="15" customHeight="1" x14ac:dyDescent="0.25" outlineLevel="0" r="685">
      <c r="A685" s="124" t="s">
        <v>3362</v>
      </c>
      <c r="B685" s="103" t="s">
        <v>3371</v>
      </c>
      <c r="C685" s="125"/>
      <c r="D685" s="67"/>
      <c r="E685" s="67"/>
      <c r="F685" s="104" t="s">
        <v>3369</v>
      </c>
    </row>
    <row spans="1:6" ht="15" customHeight="1" x14ac:dyDescent="0.25" outlineLevel="0" r="686">
      <c r="A686" s="141" t="s">
        <v>3362</v>
      </c>
      <c r="B686" s="130"/>
      <c r="C686" s="131"/>
      <c r="D686" s="132"/>
      <c r="E686" s="132"/>
      <c r="F686" s="143" t="s">
        <v>3369</v>
      </c>
    </row>
    <row spans="1:6" ht="15" customHeight="1" x14ac:dyDescent="0.25" outlineLevel="0" r="687">
      <c r="A687" s="124" t="s">
        <v>3362</v>
      </c>
      <c r="B687" s="103" t="s">
        <v>3372</v>
      </c>
      <c r="C687" s="125"/>
      <c r="D687" s="67"/>
      <c r="E687" s="67"/>
      <c r="F687" s="104" t="s">
        <v>3369</v>
      </c>
    </row>
    <row spans="1:6" ht="15" customHeight="1" x14ac:dyDescent="0.25" outlineLevel="0" r="688">
      <c r="A688" s="141" t="s">
        <v>3362</v>
      </c>
      <c r="B688" s="130"/>
      <c r="C688" s="131"/>
      <c r="D688" s="132"/>
      <c r="E688" s="132"/>
      <c r="F688" s="143" t="s">
        <v>3369</v>
      </c>
    </row>
    <row spans="1:6" ht="15" customHeight="1" x14ac:dyDescent="0.25" outlineLevel="0" r="689">
      <c r="A689" s="124" t="s">
        <v>3362</v>
      </c>
      <c r="B689" s="103" t="s">
        <v>1813</v>
      </c>
      <c r="C689" s="125"/>
      <c r="D689" s="67"/>
      <c r="E689" s="67"/>
      <c r="F689" s="104" t="s">
        <v>3369</v>
      </c>
    </row>
    <row spans="1:6" ht="15" customHeight="1" x14ac:dyDescent="0.25" outlineLevel="0" r="690">
      <c r="A690" s="141" t="s">
        <v>3362</v>
      </c>
      <c r="B690" s="130"/>
      <c r="C690" s="131"/>
      <c r="D690" s="132"/>
      <c r="E690" s="132"/>
      <c r="F690" s="143" t="s">
        <v>3369</v>
      </c>
    </row>
    <row spans="1:6" ht="15" customHeight="1" x14ac:dyDescent="0.25" outlineLevel="0" r="691">
      <c r="A691" s="124" t="s">
        <v>3362</v>
      </c>
      <c r="B691" s="103" t="s">
        <v>1779</v>
      </c>
      <c r="C691" s="125"/>
      <c r="D691" s="67"/>
      <c r="E691" s="67"/>
      <c r="F691" s="104" t="s">
        <v>3369</v>
      </c>
    </row>
    <row spans="1:6" ht="15" customHeight="1" x14ac:dyDescent="0.25" outlineLevel="0" r="692">
      <c r="A692" s="141" t="s">
        <v>3362</v>
      </c>
      <c r="B692" s="130" t="s">
        <v>1524</v>
      </c>
      <c r="C692" s="131">
        <v>4.25</v>
      </c>
      <c r="D692" s="132" t="s">
        <v>3274</v>
      </c>
      <c r="E692" s="132" t="s">
        <v>3373</v>
      </c>
      <c r="F692" s="143" t="s">
        <v>3369</v>
      </c>
    </row>
    <row spans="1:6" ht="15" customHeight="1" x14ac:dyDescent="0.25" outlineLevel="0" r="693">
      <c r="A693" s="124" t="s">
        <v>3362</v>
      </c>
      <c r="B693" s="103" t="s">
        <v>1610</v>
      </c>
      <c r="C693" s="125">
        <v>14</v>
      </c>
      <c r="D693" s="67" t="s">
        <v>3274</v>
      </c>
      <c r="E693" s="67" t="s">
        <v>3374</v>
      </c>
      <c r="F693" s="104" t="s">
        <v>3369</v>
      </c>
    </row>
    <row spans="1:6" ht="15" customHeight="1" x14ac:dyDescent="0.25" outlineLevel="0" r="694">
      <c r="A694" s="141" t="s">
        <v>3362</v>
      </c>
      <c r="B694" s="130" t="s">
        <v>926</v>
      </c>
      <c r="C694" s="131">
        <v>25.25</v>
      </c>
      <c r="D694" s="132" t="s">
        <v>1802</v>
      </c>
      <c r="E694" s="132" t="s">
        <v>1108</v>
      </c>
      <c r="F694" s="143" t="s">
        <v>3369</v>
      </c>
    </row>
    <row spans="1:6" ht="15" customHeight="1" x14ac:dyDescent="0.25" outlineLevel="0" r="695">
      <c r="A695" s="124" t="s">
        <v>3383</v>
      </c>
      <c r="B695" s="103" t="s">
        <v>3436</v>
      </c>
      <c r="C695" s="125"/>
      <c r="D695" s="67"/>
      <c r="E695" s="67"/>
      <c r="F695" s="104" t="s">
        <v>1543</v>
      </c>
    </row>
    <row spans="1:6" ht="15" customHeight="1" x14ac:dyDescent="0.25" outlineLevel="0" r="696">
      <c r="A696" s="141" t="s">
        <v>3383</v>
      </c>
      <c r="B696" s="130"/>
      <c r="C696" s="131"/>
      <c r="D696" s="132"/>
      <c r="E696" s="132"/>
      <c r="F696" s="143" t="s">
        <v>1543</v>
      </c>
    </row>
    <row spans="1:6" ht="15" customHeight="1" x14ac:dyDescent="0.25" outlineLevel="0" r="697">
      <c r="A697" s="124" t="s">
        <v>3383</v>
      </c>
      <c r="B697" s="103" t="s">
        <v>3437</v>
      </c>
      <c r="C697" s="125"/>
      <c r="D697" s="67"/>
      <c r="E697" s="67"/>
      <c r="F697" s="104" t="s">
        <v>1543</v>
      </c>
    </row>
    <row spans="1:6" ht="15" customHeight="1" x14ac:dyDescent="0.25" outlineLevel="0" r="698">
      <c r="A698" s="141" t="s">
        <v>3383</v>
      </c>
      <c r="B698" s="130"/>
      <c r="C698" s="131"/>
      <c r="D698" s="132"/>
      <c r="E698" s="132"/>
      <c r="F698" s="143" t="s">
        <v>1543</v>
      </c>
    </row>
    <row spans="1:6" ht="15" customHeight="1" x14ac:dyDescent="0.25" outlineLevel="0" r="699">
      <c r="A699" s="124" t="s">
        <v>3383</v>
      </c>
      <c r="B699" s="103" t="s">
        <v>1781</v>
      </c>
      <c r="C699" s="125"/>
      <c r="D699" s="67"/>
      <c r="E699" s="67"/>
      <c r="F699" s="104" t="s">
        <v>1543</v>
      </c>
    </row>
    <row spans="1:6" ht="15" customHeight="1" x14ac:dyDescent="0.25" outlineLevel="0" r="700">
      <c r="A700" s="141" t="s">
        <v>3383</v>
      </c>
      <c r="B700" s="130" t="s">
        <v>1524</v>
      </c>
      <c r="C700" s="131">
        <v>2.15</v>
      </c>
      <c r="D700" s="132" t="s">
        <v>3274</v>
      </c>
      <c r="E700" s="132" t="s">
        <v>3438</v>
      </c>
      <c r="F700" s="143" t="s">
        <v>1543</v>
      </c>
    </row>
    <row spans="1:6" ht="15" customHeight="1" x14ac:dyDescent="0.25" outlineLevel="0" r="701">
      <c r="A701" s="124" t="s">
        <v>3383</v>
      </c>
      <c r="B701" s="103" t="s">
        <v>1610</v>
      </c>
      <c r="C701" s="125">
        <v>0.4</v>
      </c>
      <c r="D701" s="67" t="s">
        <v>3274</v>
      </c>
      <c r="E701" s="67" t="s">
        <v>1809</v>
      </c>
      <c r="F701" s="104" t="s">
        <v>1543</v>
      </c>
    </row>
    <row spans="1:6" ht="15" customHeight="1" x14ac:dyDescent="0.25" outlineLevel="0" r="702">
      <c r="A702" s="141" t="s">
        <v>3385</v>
      </c>
      <c r="B702" s="130" t="s">
        <v>1609</v>
      </c>
      <c r="C702" s="131"/>
      <c r="D702" s="132"/>
      <c r="E702" s="132"/>
      <c r="F702" s="143" t="s">
        <v>1534</v>
      </c>
    </row>
    <row spans="1:6" ht="15" customHeight="1" x14ac:dyDescent="0.25" outlineLevel="0" r="703">
      <c r="A703" s="124" t="s">
        <v>3385</v>
      </c>
      <c r="B703" s="103"/>
      <c r="C703" s="125"/>
      <c r="D703" s="67"/>
      <c r="E703" s="67"/>
      <c r="F703" s="104" t="s">
        <v>1534</v>
      </c>
    </row>
    <row spans="1:6" ht="15" customHeight="1" x14ac:dyDescent="0.25" outlineLevel="0" r="704">
      <c r="A704" s="141" t="s">
        <v>3385</v>
      </c>
      <c r="B704" s="130" t="s">
        <v>1614</v>
      </c>
      <c r="C704" s="131"/>
      <c r="D704" s="132"/>
      <c r="E704" s="132"/>
      <c r="F704" s="143" t="s">
        <v>1534</v>
      </c>
    </row>
    <row spans="1:6" ht="15" customHeight="1" x14ac:dyDescent="0.25" outlineLevel="0" r="705">
      <c r="A705" s="124" t="s">
        <v>3385</v>
      </c>
      <c r="B705" s="103"/>
      <c r="C705" s="125"/>
      <c r="D705" s="67"/>
      <c r="E705" s="67"/>
      <c r="F705" s="104" t="s">
        <v>1534</v>
      </c>
    </row>
    <row spans="1:6" ht="15" customHeight="1" x14ac:dyDescent="0.25" outlineLevel="0" r="706">
      <c r="A706" s="141" t="s">
        <v>3385</v>
      </c>
      <c r="B706" s="130" t="s">
        <v>3439</v>
      </c>
      <c r="C706" s="131"/>
      <c r="D706" s="132"/>
      <c r="E706" s="132"/>
      <c r="F706" s="143" t="s">
        <v>1534</v>
      </c>
    </row>
    <row spans="1:6" ht="15" customHeight="1" x14ac:dyDescent="0.25" outlineLevel="0" r="707">
      <c r="A707" s="124" t="s">
        <v>3385</v>
      </c>
      <c r="B707" s="103"/>
      <c r="C707" s="125"/>
      <c r="D707" s="67"/>
      <c r="E707" s="67"/>
      <c r="F707" s="104" t="s">
        <v>1534</v>
      </c>
    </row>
    <row spans="1:6" ht="15" customHeight="1" x14ac:dyDescent="0.25" outlineLevel="0" r="708">
      <c r="A708" s="141" t="s">
        <v>3385</v>
      </c>
      <c r="B708" s="130" t="s">
        <v>3440</v>
      </c>
      <c r="C708" s="131"/>
      <c r="D708" s="132"/>
      <c r="E708" s="132"/>
      <c r="F708" s="143" t="s">
        <v>1534</v>
      </c>
    </row>
    <row spans="1:6" ht="15" customHeight="1" x14ac:dyDescent="0.25" outlineLevel="0" r="709">
      <c r="A709" s="124" t="s">
        <v>3385</v>
      </c>
      <c r="B709" s="103"/>
      <c r="C709" s="125"/>
      <c r="D709" s="67"/>
      <c r="E709" s="67"/>
      <c r="F709" s="104" t="s">
        <v>1534</v>
      </c>
    </row>
    <row spans="1:6" ht="15" customHeight="1" x14ac:dyDescent="0.25" outlineLevel="0" r="710">
      <c r="A710" s="141" t="s">
        <v>3385</v>
      </c>
      <c r="B710" s="130" t="s">
        <v>3441</v>
      </c>
      <c r="C710" s="131"/>
      <c r="D710" s="132"/>
      <c r="E710" s="132"/>
      <c r="F710" s="143" t="s">
        <v>1534</v>
      </c>
    </row>
    <row spans="1:6" ht="15" customHeight="1" x14ac:dyDescent="0.25" outlineLevel="0" r="711">
      <c r="A711" s="124" t="s">
        <v>3385</v>
      </c>
      <c r="B711" s="103"/>
      <c r="C711" s="125"/>
      <c r="D711" s="67"/>
      <c r="E711" s="67"/>
      <c r="F711" s="104" t="s">
        <v>1534</v>
      </c>
    </row>
    <row spans="1:6" ht="15" customHeight="1" x14ac:dyDescent="0.25" outlineLevel="0" r="712">
      <c r="A712" s="141" t="s">
        <v>3385</v>
      </c>
      <c r="B712" s="130" t="s">
        <v>1771</v>
      </c>
      <c r="C712" s="131"/>
      <c r="D712" s="132"/>
      <c r="E712" s="132"/>
      <c r="F712" s="143" t="s">
        <v>1534</v>
      </c>
    </row>
    <row spans="1:6" ht="15" customHeight="1" x14ac:dyDescent="0.25" outlineLevel="0" r="713">
      <c r="A713" s="124" t="s">
        <v>3385</v>
      </c>
      <c r="B713" s="103"/>
      <c r="C713" s="125"/>
      <c r="D713" s="67"/>
      <c r="E713" s="67"/>
      <c r="F713" s="104" t="s">
        <v>1534</v>
      </c>
    </row>
    <row spans="1:6" ht="15" customHeight="1" x14ac:dyDescent="0.25" outlineLevel="0" r="714">
      <c r="A714" s="141" t="s">
        <v>3385</v>
      </c>
      <c r="B714" s="130" t="s">
        <v>3442</v>
      </c>
      <c r="C714" s="131"/>
      <c r="D714" s="132"/>
      <c r="E714" s="132"/>
      <c r="F714" s="143" t="s">
        <v>1534</v>
      </c>
    </row>
    <row spans="1:6" ht="15" customHeight="1" x14ac:dyDescent="0.25" outlineLevel="0" r="715">
      <c r="A715" s="124" t="s">
        <v>3385</v>
      </c>
      <c r="B715" s="103"/>
      <c r="C715" s="125"/>
      <c r="D715" s="67"/>
      <c r="E715" s="67"/>
      <c r="F715" s="104" t="s">
        <v>1534</v>
      </c>
    </row>
    <row spans="1:6" ht="15" customHeight="1" x14ac:dyDescent="0.25" outlineLevel="0" r="716">
      <c r="A716" s="141" t="s">
        <v>3385</v>
      </c>
      <c r="B716" s="130" t="s">
        <v>3443</v>
      </c>
      <c r="C716" s="131"/>
      <c r="D716" s="132"/>
      <c r="E716" s="132"/>
      <c r="F716" s="143" t="s">
        <v>1534</v>
      </c>
    </row>
    <row spans="1:6" ht="15" customHeight="1" x14ac:dyDescent="0.25" outlineLevel="0" r="717">
      <c r="A717" s="124" t="s">
        <v>3385</v>
      </c>
      <c r="B717" s="103" t="s">
        <v>1524</v>
      </c>
      <c r="C717" s="125">
        <v>24.95</v>
      </c>
      <c r="D717" s="67" t="s">
        <v>3274</v>
      </c>
      <c r="E717" s="67" t="s">
        <v>3444</v>
      </c>
      <c r="F717" s="104" t="s">
        <v>1534</v>
      </c>
    </row>
    <row spans="1:6" ht="15" customHeight="1" x14ac:dyDescent="0.25" outlineLevel="0" r="718">
      <c r="A718" s="141" t="s">
        <v>3387</v>
      </c>
      <c r="B718" s="130" t="s">
        <v>3445</v>
      </c>
      <c r="C718" s="131"/>
      <c r="D718" s="132"/>
      <c r="E718" s="132"/>
      <c r="F718" s="143" t="s">
        <v>1535</v>
      </c>
    </row>
    <row spans="1:6" ht="15" customHeight="1" x14ac:dyDescent="0.25" outlineLevel="0" r="719">
      <c r="A719" s="124" t="s">
        <v>3387</v>
      </c>
      <c r="B719" s="103"/>
      <c r="C719" s="125"/>
      <c r="D719" s="67"/>
      <c r="E719" s="67"/>
      <c r="F719" s="104" t="s">
        <v>1535</v>
      </c>
    </row>
    <row spans="1:6" ht="15" customHeight="1" x14ac:dyDescent="0.25" outlineLevel="0" r="720">
      <c r="A720" s="141" t="s">
        <v>3387</v>
      </c>
      <c r="B720" s="130" t="s">
        <v>3446</v>
      </c>
      <c r="C720" s="131"/>
      <c r="D720" s="132"/>
      <c r="E720" s="132"/>
      <c r="F720" s="143" t="s">
        <v>1535</v>
      </c>
    </row>
    <row spans="1:6" ht="15" customHeight="1" x14ac:dyDescent="0.25" outlineLevel="0" r="721">
      <c r="A721" s="124" t="s">
        <v>3387</v>
      </c>
      <c r="B721" s="103"/>
      <c r="C721" s="125"/>
      <c r="D721" s="67"/>
      <c r="E721" s="67"/>
      <c r="F721" s="104" t="s">
        <v>1535</v>
      </c>
    </row>
    <row spans="1:6" ht="15" customHeight="1" x14ac:dyDescent="0.25" outlineLevel="0" r="722">
      <c r="A722" s="141" t="s">
        <v>3387</v>
      </c>
      <c r="B722" s="130" t="s">
        <v>3447</v>
      </c>
      <c r="C722" s="131"/>
      <c r="D722" s="132"/>
      <c r="E722" s="132"/>
      <c r="F722" s="143" t="s">
        <v>1535</v>
      </c>
    </row>
    <row spans="1:6" ht="15" customHeight="1" x14ac:dyDescent="0.25" outlineLevel="0" r="723">
      <c r="A723" s="124" t="s">
        <v>3387</v>
      </c>
      <c r="B723" s="103" t="s">
        <v>3448</v>
      </c>
      <c r="C723" s="125"/>
      <c r="D723" s="67"/>
      <c r="E723" s="67"/>
      <c r="F723" s="104" t="s">
        <v>1535</v>
      </c>
    </row>
    <row spans="1:6" ht="15" customHeight="1" x14ac:dyDescent="0.25" outlineLevel="0" r="724">
      <c r="A724" s="141" t="s">
        <v>3387</v>
      </c>
      <c r="B724" s="130" t="s">
        <v>1524</v>
      </c>
      <c r="C724" s="131">
        <v>8.45</v>
      </c>
      <c r="D724" s="132" t="s">
        <v>3274</v>
      </c>
      <c r="E724" s="132" t="s">
        <v>3449</v>
      </c>
      <c r="F724" s="143" t="s">
        <v>1535</v>
      </c>
    </row>
    <row spans="1:6" ht="15" customHeight="1" x14ac:dyDescent="0.25" outlineLevel="0" r="725">
      <c r="A725" s="124" t="s">
        <v>3389</v>
      </c>
      <c r="B725" s="103" t="s">
        <v>3450</v>
      </c>
      <c r="C725" s="125"/>
      <c r="D725" s="67"/>
      <c r="E725" s="67"/>
      <c r="F725" s="104" t="s">
        <v>3451</v>
      </c>
    </row>
    <row spans="1:6" ht="15" customHeight="1" x14ac:dyDescent="0.25" outlineLevel="0" r="726">
      <c r="A726" s="141" t="s">
        <v>3389</v>
      </c>
      <c r="B726" s="130"/>
      <c r="C726" s="131"/>
      <c r="D726" s="132"/>
      <c r="E726" s="132"/>
      <c r="F726" s="143" t="s">
        <v>3451</v>
      </c>
    </row>
    <row spans="1:6" ht="15" customHeight="1" x14ac:dyDescent="0.25" outlineLevel="0" r="727">
      <c r="A727" s="124" t="s">
        <v>3389</v>
      </c>
      <c r="B727" s="103" t="s">
        <v>3452</v>
      </c>
      <c r="C727" s="125"/>
      <c r="D727" s="67"/>
      <c r="E727" s="67"/>
      <c r="F727" s="104" t="s">
        <v>3451</v>
      </c>
    </row>
    <row spans="1:6" ht="15" customHeight="1" x14ac:dyDescent="0.25" outlineLevel="0" r="728">
      <c r="A728" s="141" t="s">
        <v>3389</v>
      </c>
      <c r="B728" s="130"/>
      <c r="C728" s="131"/>
      <c r="D728" s="132"/>
      <c r="E728" s="132"/>
      <c r="F728" s="143" t="s">
        <v>3451</v>
      </c>
    </row>
    <row spans="1:6" ht="15" customHeight="1" x14ac:dyDescent="0.25" outlineLevel="0" r="729">
      <c r="A729" s="124" t="s">
        <v>3389</v>
      </c>
      <c r="B729" s="103" t="s">
        <v>3453</v>
      </c>
      <c r="C729" s="125"/>
      <c r="D729" s="67"/>
      <c r="E729" s="67"/>
      <c r="F729" s="104" t="s">
        <v>3451</v>
      </c>
    </row>
    <row spans="1:6" ht="15" customHeight="1" x14ac:dyDescent="0.25" outlineLevel="0" r="730">
      <c r="A730" s="141" t="s">
        <v>3389</v>
      </c>
      <c r="B730" s="130"/>
      <c r="C730" s="131"/>
      <c r="D730" s="132"/>
      <c r="E730" s="132"/>
      <c r="F730" s="143" t="s">
        <v>3451</v>
      </c>
    </row>
    <row spans="1:6" ht="15" customHeight="1" x14ac:dyDescent="0.25" outlineLevel="0" r="731">
      <c r="A731" s="124" t="s">
        <v>3389</v>
      </c>
      <c r="B731" s="103" t="s">
        <v>2040</v>
      </c>
      <c r="C731" s="125"/>
      <c r="D731" s="67"/>
      <c r="E731" s="67"/>
      <c r="F731" s="104" t="s">
        <v>3451</v>
      </c>
    </row>
    <row spans="1:6" ht="15" customHeight="1" x14ac:dyDescent="0.25" outlineLevel="0" r="732">
      <c r="A732" s="141" t="s">
        <v>3389</v>
      </c>
      <c r="B732" s="130"/>
      <c r="C732" s="131"/>
      <c r="D732" s="132"/>
      <c r="E732" s="132"/>
      <c r="F732" s="143" t="s">
        <v>3451</v>
      </c>
    </row>
    <row spans="1:6" ht="15" customHeight="1" x14ac:dyDescent="0.25" outlineLevel="0" r="733">
      <c r="A733" s="124" t="s">
        <v>3389</v>
      </c>
      <c r="B733" s="103" t="s">
        <v>1523</v>
      </c>
      <c r="C733" s="125"/>
      <c r="D733" s="67"/>
      <c r="E733" s="67"/>
      <c r="F733" s="104" t="s">
        <v>3451</v>
      </c>
    </row>
    <row spans="1:6" ht="15" customHeight="1" x14ac:dyDescent="0.25" outlineLevel="0" r="734">
      <c r="A734" s="141" t="s">
        <v>3389</v>
      </c>
      <c r="B734" s="130" t="s">
        <v>1610</v>
      </c>
      <c r="C734" s="131">
        <v>6.3</v>
      </c>
      <c r="D734" s="132" t="s">
        <v>3274</v>
      </c>
      <c r="E734" s="132" t="s">
        <v>3454</v>
      </c>
      <c r="F734" s="143" t="s">
        <v>3451</v>
      </c>
    </row>
    <row spans="1:6" ht="15" customHeight="1" x14ac:dyDescent="0.25" outlineLevel="0" r="735">
      <c r="A735" s="124" t="s">
        <v>3390</v>
      </c>
      <c r="B735" s="103" t="s">
        <v>3455</v>
      </c>
      <c r="C735" s="125"/>
      <c r="D735" s="67"/>
      <c r="E735" s="67"/>
      <c r="F735" s="104" t="s">
        <v>3225</v>
      </c>
    </row>
    <row spans="1:6" ht="15" customHeight="1" x14ac:dyDescent="0.25" outlineLevel="0" r="736">
      <c r="A736" s="141" t="s">
        <v>3390</v>
      </c>
      <c r="B736" s="130"/>
      <c r="C736" s="131"/>
      <c r="D736" s="132"/>
      <c r="E736" s="132"/>
      <c r="F736" s="143" t="s">
        <v>3225</v>
      </c>
    </row>
    <row spans="1:6" ht="15" customHeight="1" x14ac:dyDescent="0.25" outlineLevel="0" r="737">
      <c r="A737" s="124" t="s">
        <v>3390</v>
      </c>
      <c r="B737" s="103" t="s">
        <v>3456</v>
      </c>
      <c r="C737" s="125"/>
      <c r="D737" s="67"/>
      <c r="E737" s="67"/>
      <c r="F737" s="104" t="s">
        <v>3225</v>
      </c>
    </row>
    <row spans="1:6" ht="15" customHeight="1" x14ac:dyDescent="0.25" outlineLevel="0" r="738">
      <c r="A738" s="141" t="s">
        <v>3390</v>
      </c>
      <c r="B738" s="130"/>
      <c r="C738" s="131"/>
      <c r="D738" s="132"/>
      <c r="E738" s="132"/>
      <c r="F738" s="143" t="s">
        <v>3225</v>
      </c>
    </row>
    <row spans="1:6" ht="15" customHeight="1" x14ac:dyDescent="0.25" outlineLevel="0" r="739">
      <c r="A739" s="124" t="s">
        <v>3390</v>
      </c>
      <c r="B739" s="103" t="s">
        <v>3457</v>
      </c>
      <c r="C739" s="125"/>
      <c r="D739" s="67"/>
      <c r="E739" s="67"/>
      <c r="F739" s="104" t="s">
        <v>3225</v>
      </c>
    </row>
    <row spans="1:6" ht="15" customHeight="1" x14ac:dyDescent="0.25" outlineLevel="0" r="740">
      <c r="A740" s="141" t="s">
        <v>3390</v>
      </c>
      <c r="B740" s="130"/>
      <c r="C740" s="131"/>
      <c r="D740" s="132"/>
      <c r="E740" s="132"/>
      <c r="F740" s="143" t="s">
        <v>3225</v>
      </c>
    </row>
    <row spans="1:6" ht="15" customHeight="1" x14ac:dyDescent="0.25" outlineLevel="0" r="741">
      <c r="A741" s="124" t="s">
        <v>3390</v>
      </c>
      <c r="B741" s="103" t="s">
        <v>3458</v>
      </c>
      <c r="C741" s="125"/>
      <c r="D741" s="67"/>
      <c r="E741" s="67"/>
      <c r="F741" s="104" t="s">
        <v>3225</v>
      </c>
    </row>
    <row spans="1:6" ht="15" customHeight="1" x14ac:dyDescent="0.25" outlineLevel="0" r="742">
      <c r="A742" s="141" t="s">
        <v>3390</v>
      </c>
      <c r="B742" s="130"/>
      <c r="C742" s="131"/>
      <c r="D742" s="132"/>
      <c r="E742" s="132"/>
      <c r="F742" s="143" t="s">
        <v>3225</v>
      </c>
    </row>
    <row spans="1:6" ht="15" customHeight="1" x14ac:dyDescent="0.25" outlineLevel="0" r="743">
      <c r="A743" s="124" t="s">
        <v>3390</v>
      </c>
      <c r="B743" s="103" t="s">
        <v>3459</v>
      </c>
      <c r="C743" s="125"/>
      <c r="D743" s="67"/>
      <c r="E743" s="67"/>
      <c r="F743" s="104" t="s">
        <v>3225</v>
      </c>
    </row>
    <row spans="1:6" ht="15" customHeight="1" x14ac:dyDescent="0.25" outlineLevel="0" r="744">
      <c r="A744" s="141" t="s">
        <v>3390</v>
      </c>
      <c r="B744" s="130"/>
      <c r="C744" s="131"/>
      <c r="D744" s="132"/>
      <c r="E744" s="132"/>
      <c r="F744" s="143" t="s">
        <v>3225</v>
      </c>
    </row>
    <row spans="1:6" ht="15" customHeight="1" x14ac:dyDescent="0.25" outlineLevel="0" r="745">
      <c r="A745" s="124" t="s">
        <v>3390</v>
      </c>
      <c r="B745" s="103" t="s">
        <v>1816</v>
      </c>
      <c r="C745" s="125"/>
      <c r="D745" s="67"/>
      <c r="E745" s="67"/>
      <c r="F745" s="104" t="s">
        <v>3225</v>
      </c>
    </row>
    <row spans="1:6" ht="15" customHeight="1" x14ac:dyDescent="0.25" outlineLevel="0" r="746">
      <c r="A746" s="141" t="s">
        <v>3390</v>
      </c>
      <c r="B746" s="130"/>
      <c r="C746" s="131"/>
      <c r="D746" s="132"/>
      <c r="E746" s="132"/>
      <c r="F746" s="143" t="s">
        <v>3225</v>
      </c>
    </row>
    <row spans="1:6" ht="15" customHeight="1" x14ac:dyDescent="0.25" outlineLevel="0" r="747">
      <c r="A747" s="124" t="s">
        <v>3390</v>
      </c>
      <c r="B747" s="103" t="s">
        <v>3460</v>
      </c>
      <c r="C747" s="125"/>
      <c r="D747" s="67"/>
      <c r="E747" s="67"/>
      <c r="F747" s="104" t="s">
        <v>3225</v>
      </c>
    </row>
    <row spans="1:6" ht="15" customHeight="1" x14ac:dyDescent="0.25" outlineLevel="0" r="748">
      <c r="A748" s="141" t="s">
        <v>3390</v>
      </c>
      <c r="B748" s="130"/>
      <c r="C748" s="131"/>
      <c r="D748" s="132"/>
      <c r="E748" s="132"/>
      <c r="F748" s="143" t="s">
        <v>3225</v>
      </c>
    </row>
    <row spans="1:6" ht="15" customHeight="1" x14ac:dyDescent="0.25" outlineLevel="0" r="749">
      <c r="A749" s="124" t="s">
        <v>3390</v>
      </c>
      <c r="B749" s="103" t="s">
        <v>3461</v>
      </c>
      <c r="C749" s="125"/>
      <c r="D749" s="67"/>
      <c r="E749" s="67"/>
      <c r="F749" s="104" t="s">
        <v>3225</v>
      </c>
    </row>
    <row spans="1:6" ht="15" customHeight="1" x14ac:dyDescent="0.25" outlineLevel="0" r="750">
      <c r="A750" s="141" t="s">
        <v>3390</v>
      </c>
      <c r="B750" s="130"/>
      <c r="C750" s="131"/>
      <c r="D750" s="132"/>
      <c r="E750" s="132"/>
      <c r="F750" s="143" t="s">
        <v>3225</v>
      </c>
    </row>
    <row spans="1:6" ht="15" customHeight="1" x14ac:dyDescent="0.25" outlineLevel="0" r="751">
      <c r="A751" s="124" t="s">
        <v>3390</v>
      </c>
      <c r="B751" s="103" t="s">
        <v>3462</v>
      </c>
      <c r="C751" s="125"/>
      <c r="D751" s="67"/>
      <c r="E751" s="67"/>
      <c r="F751" s="104" t="s">
        <v>3225</v>
      </c>
    </row>
    <row spans="1:6" ht="15" customHeight="1" x14ac:dyDescent="0.25" outlineLevel="0" r="752">
      <c r="A752" s="141" t="s">
        <v>3390</v>
      </c>
      <c r="B752" s="130"/>
      <c r="C752" s="131"/>
      <c r="D752" s="132"/>
      <c r="E752" s="132"/>
      <c r="F752" s="143" t="s">
        <v>3225</v>
      </c>
    </row>
    <row spans="1:6" ht="15" customHeight="1" x14ac:dyDescent="0.25" outlineLevel="0" r="753">
      <c r="A753" s="124" t="s">
        <v>3390</v>
      </c>
      <c r="B753" s="103" t="s">
        <v>1609</v>
      </c>
      <c r="C753" s="125"/>
      <c r="D753" s="67"/>
      <c r="E753" s="67"/>
      <c r="F753" s="104" t="s">
        <v>3225</v>
      </c>
    </row>
    <row spans="1:6" ht="15" customHeight="1" x14ac:dyDescent="0.25" outlineLevel="0" r="754">
      <c r="A754" s="141" t="s">
        <v>3390</v>
      </c>
      <c r="B754" s="130"/>
      <c r="C754" s="131"/>
      <c r="D754" s="132"/>
      <c r="E754" s="132"/>
      <c r="F754" s="143" t="s">
        <v>3225</v>
      </c>
    </row>
    <row spans="1:6" ht="15" customHeight="1" x14ac:dyDescent="0.25" outlineLevel="0" r="755">
      <c r="A755" s="124" t="s">
        <v>3390</v>
      </c>
      <c r="B755" s="103" t="s">
        <v>3463</v>
      </c>
      <c r="C755" s="125"/>
      <c r="D755" s="67"/>
      <c r="E755" s="67"/>
      <c r="F755" s="104" t="s">
        <v>3225</v>
      </c>
    </row>
    <row spans="1:6" ht="15" customHeight="1" x14ac:dyDescent="0.25" outlineLevel="0" r="756">
      <c r="A756" s="141" t="s">
        <v>3390</v>
      </c>
      <c r="B756" s="130"/>
      <c r="C756" s="131"/>
      <c r="D756" s="132"/>
      <c r="E756" s="132"/>
      <c r="F756" s="143" t="s">
        <v>3225</v>
      </c>
    </row>
    <row spans="1:6" ht="15" customHeight="1" x14ac:dyDescent="0.25" outlineLevel="0" r="757">
      <c r="A757" s="124" t="s">
        <v>3390</v>
      </c>
      <c r="B757" s="103" t="s">
        <v>3464</v>
      </c>
      <c r="C757" s="125"/>
      <c r="D757" s="67"/>
      <c r="E757" s="67"/>
      <c r="F757" s="104" t="s">
        <v>3225</v>
      </c>
    </row>
    <row spans="1:6" ht="15" customHeight="1" x14ac:dyDescent="0.25" outlineLevel="0" r="758">
      <c r="A758" s="141" t="s">
        <v>3390</v>
      </c>
      <c r="B758" s="130"/>
      <c r="C758" s="131"/>
      <c r="D758" s="132"/>
      <c r="E758" s="132"/>
      <c r="F758" s="143" t="s">
        <v>3225</v>
      </c>
    </row>
    <row spans="1:6" ht="15" customHeight="1" x14ac:dyDescent="0.25" outlineLevel="0" r="759">
      <c r="A759" s="124" t="s">
        <v>3390</v>
      </c>
      <c r="B759" s="103" t="s">
        <v>3465</v>
      </c>
      <c r="C759" s="125"/>
      <c r="D759" s="67"/>
      <c r="E759" s="67"/>
      <c r="F759" s="104" t="s">
        <v>3225</v>
      </c>
    </row>
    <row spans="1:6" ht="15" customHeight="1" x14ac:dyDescent="0.25" outlineLevel="0" r="760">
      <c r="A760" s="141" t="s">
        <v>3390</v>
      </c>
      <c r="B760" s="130"/>
      <c r="C760" s="131"/>
      <c r="D760" s="132"/>
      <c r="E760" s="132"/>
      <c r="F760" s="143" t="s">
        <v>3225</v>
      </c>
    </row>
    <row spans="1:6" ht="15" customHeight="1" x14ac:dyDescent="0.25" outlineLevel="0" r="761">
      <c r="A761" s="124" t="s">
        <v>3390</v>
      </c>
      <c r="B761" s="103" t="s">
        <v>3466</v>
      </c>
      <c r="C761" s="125"/>
      <c r="D761" s="67"/>
      <c r="E761" s="67"/>
      <c r="F761" s="104" t="s">
        <v>3225</v>
      </c>
    </row>
    <row spans="1:6" ht="15" customHeight="1" x14ac:dyDescent="0.25" outlineLevel="0" r="762">
      <c r="A762" s="141" t="s">
        <v>3390</v>
      </c>
      <c r="B762" s="130" t="s">
        <v>1524</v>
      </c>
      <c r="C762" s="131">
        <v>0.4</v>
      </c>
      <c r="D762" s="132" t="s">
        <v>3274</v>
      </c>
      <c r="E762" s="132" t="s">
        <v>1809</v>
      </c>
      <c r="F762" s="143" t="s">
        <v>3225</v>
      </c>
    </row>
    <row spans="1:6" ht="15" customHeight="1" x14ac:dyDescent="0.25" outlineLevel="0" r="763">
      <c r="A763" s="124" t="s">
        <v>3390</v>
      </c>
      <c r="B763" s="103" t="s">
        <v>869</v>
      </c>
      <c r="C763" s="125">
        <v>0.5</v>
      </c>
      <c r="D763" s="67" t="s">
        <v>1555</v>
      </c>
      <c r="E763" s="67" t="s">
        <v>1159</v>
      </c>
      <c r="F763" s="104" t="s">
        <v>3225</v>
      </c>
    </row>
    <row spans="1:6" ht="15" customHeight="1" x14ac:dyDescent="0.25" outlineLevel="0" r="764">
      <c r="A764" s="141" t="s">
        <v>3390</v>
      </c>
      <c r="B764" s="130" t="s">
        <v>926</v>
      </c>
      <c r="C764" s="131">
        <v>34</v>
      </c>
      <c r="D764" s="132" t="s">
        <v>1802</v>
      </c>
      <c r="E764" s="132" t="s">
        <v>3467</v>
      </c>
      <c r="F764" s="143" t="s">
        <v>3225</v>
      </c>
    </row>
    <row spans="1:6" ht="15" customHeight="1" x14ac:dyDescent="0.25" outlineLevel="0" r="765">
      <c r="A765" s="124" t="s">
        <v>3391</v>
      </c>
      <c r="B765" s="103" t="s">
        <v>3468</v>
      </c>
      <c r="C765" s="125"/>
      <c r="D765" s="67"/>
      <c r="E765" s="67"/>
      <c r="F765" s="104" t="s">
        <v>3469</v>
      </c>
    </row>
    <row spans="1:6" ht="15" customHeight="1" x14ac:dyDescent="0.25" outlineLevel="0" r="766">
      <c r="A766" s="141" t="s">
        <v>3391</v>
      </c>
      <c r="B766" s="130"/>
      <c r="C766" s="131"/>
      <c r="D766" s="132"/>
      <c r="E766" s="132"/>
      <c r="F766" s="143" t="s">
        <v>3469</v>
      </c>
    </row>
    <row spans="1:6" ht="15" customHeight="1" x14ac:dyDescent="0.25" outlineLevel="0" r="767">
      <c r="A767" s="124" t="s">
        <v>3391</v>
      </c>
      <c r="B767" s="103" t="s">
        <v>1609</v>
      </c>
      <c r="C767" s="125"/>
      <c r="D767" s="67"/>
      <c r="E767" s="67"/>
      <c r="F767" s="104" t="s">
        <v>3469</v>
      </c>
    </row>
    <row spans="1:6" ht="15" customHeight="1" x14ac:dyDescent="0.25" outlineLevel="0" r="768">
      <c r="A768" s="141" t="s">
        <v>3391</v>
      </c>
      <c r="B768" s="130"/>
      <c r="C768" s="131"/>
      <c r="D768" s="132"/>
      <c r="E768" s="132"/>
      <c r="F768" s="143" t="s">
        <v>3469</v>
      </c>
    </row>
    <row spans="1:6" ht="15" customHeight="1" x14ac:dyDescent="0.25" outlineLevel="0" r="769">
      <c r="A769" s="124" t="s">
        <v>3391</v>
      </c>
      <c r="B769" s="103" t="s">
        <v>3470</v>
      </c>
      <c r="C769" s="125"/>
      <c r="D769" s="67"/>
      <c r="E769" s="67"/>
      <c r="F769" s="104" t="s">
        <v>3469</v>
      </c>
    </row>
    <row spans="1:6" ht="15" customHeight="1" x14ac:dyDescent="0.25" outlineLevel="0" r="770">
      <c r="A770" s="141" t="s">
        <v>3391</v>
      </c>
      <c r="B770" s="130"/>
      <c r="C770" s="131"/>
      <c r="D770" s="132"/>
      <c r="E770" s="132"/>
      <c r="F770" s="143" t="s">
        <v>3469</v>
      </c>
    </row>
    <row spans="1:6" ht="15" customHeight="1" x14ac:dyDescent="0.25" outlineLevel="0" r="771">
      <c r="A771" s="124" t="s">
        <v>3391</v>
      </c>
      <c r="B771" s="103" t="s">
        <v>1779</v>
      </c>
      <c r="C771" s="125"/>
      <c r="D771" s="67"/>
      <c r="E771" s="67"/>
      <c r="F771" s="104" t="s">
        <v>3469</v>
      </c>
    </row>
    <row spans="1:6" ht="15" customHeight="1" x14ac:dyDescent="0.25" outlineLevel="0" r="772">
      <c r="A772" s="141" t="s">
        <v>3391</v>
      </c>
      <c r="B772" s="130"/>
      <c r="C772" s="131"/>
      <c r="D772" s="132"/>
      <c r="E772" s="132"/>
      <c r="F772" s="143" t="s">
        <v>3469</v>
      </c>
    </row>
    <row spans="1:6" ht="15" customHeight="1" x14ac:dyDescent="0.25" outlineLevel="0" r="773">
      <c r="A773" s="124" t="s">
        <v>3391</v>
      </c>
      <c r="B773" s="103" t="s">
        <v>1785</v>
      </c>
      <c r="C773" s="125"/>
      <c r="D773" s="67"/>
      <c r="E773" s="67"/>
      <c r="F773" s="104" t="s">
        <v>3469</v>
      </c>
    </row>
    <row spans="1:6" ht="15" customHeight="1" x14ac:dyDescent="0.25" outlineLevel="0" r="774">
      <c r="A774" s="141" t="s">
        <v>3391</v>
      </c>
      <c r="B774" s="130"/>
      <c r="C774" s="131"/>
      <c r="D774" s="132"/>
      <c r="E774" s="132"/>
      <c r="F774" s="143" t="s">
        <v>3469</v>
      </c>
    </row>
    <row spans="1:6" ht="15" customHeight="1" x14ac:dyDescent="0.25" outlineLevel="0" r="775">
      <c r="A775" s="124" t="s">
        <v>3391</v>
      </c>
      <c r="B775" s="103" t="s">
        <v>3471</v>
      </c>
      <c r="C775" s="125"/>
      <c r="D775" s="67"/>
      <c r="E775" s="67"/>
      <c r="F775" s="104" t="s">
        <v>3469</v>
      </c>
    </row>
    <row spans="1:6" ht="15" customHeight="1" x14ac:dyDescent="0.25" outlineLevel="0" r="776">
      <c r="A776" s="141" t="s">
        <v>3391</v>
      </c>
      <c r="B776" s="130"/>
      <c r="C776" s="131"/>
      <c r="D776" s="132"/>
      <c r="E776" s="132"/>
      <c r="F776" s="143" t="s">
        <v>3469</v>
      </c>
    </row>
    <row spans="1:6" ht="15" customHeight="1" x14ac:dyDescent="0.25" outlineLevel="0" r="777">
      <c r="A777" s="124" t="s">
        <v>3391</v>
      </c>
      <c r="B777" s="103" t="s">
        <v>3472</v>
      </c>
      <c r="C777" s="125"/>
      <c r="D777" s="67"/>
      <c r="E777" s="67"/>
      <c r="F777" s="104" t="s">
        <v>3469</v>
      </c>
    </row>
    <row spans="1:6" ht="15" customHeight="1" x14ac:dyDescent="0.25" outlineLevel="0" r="778">
      <c r="A778" s="141" t="s">
        <v>3391</v>
      </c>
      <c r="B778" s="130" t="s">
        <v>1524</v>
      </c>
      <c r="C778" s="131">
        <v>11.45</v>
      </c>
      <c r="D778" s="132" t="s">
        <v>3274</v>
      </c>
      <c r="E778" s="132" t="s">
        <v>3473</v>
      </c>
      <c r="F778" s="143" t="s">
        <v>3469</v>
      </c>
    </row>
    <row spans="1:6" ht="15" customHeight="1" x14ac:dyDescent="0.25" outlineLevel="0" r="779">
      <c r="A779" s="124" t="s">
        <v>3393</v>
      </c>
      <c r="B779" s="103" t="s">
        <v>3474</v>
      </c>
      <c r="C779" s="125"/>
      <c r="D779" s="67"/>
      <c r="E779" s="67"/>
      <c r="F779" s="104" t="s">
        <v>3475</v>
      </c>
    </row>
    <row spans="1:6" ht="15" customHeight="1" x14ac:dyDescent="0.25" outlineLevel="0" r="780">
      <c r="A780" s="141" t="s">
        <v>3393</v>
      </c>
      <c r="B780" s="130" t="s">
        <v>3476</v>
      </c>
      <c r="C780" s="131"/>
      <c r="D780" s="132"/>
      <c r="E780" s="132"/>
      <c r="F780" s="143" t="s">
        <v>3475</v>
      </c>
    </row>
    <row spans="1:6" ht="15" customHeight="1" x14ac:dyDescent="0.25" outlineLevel="0" r="781">
      <c r="A781" s="124" t="s">
        <v>3393</v>
      </c>
      <c r="B781" s="103" t="s">
        <v>3477</v>
      </c>
      <c r="C781" s="125">
        <v>2.5</v>
      </c>
      <c r="D781" s="67" t="s">
        <v>3478</v>
      </c>
      <c r="E781" s="67" t="s">
        <v>3479</v>
      </c>
      <c r="F781" s="104" t="s">
        <v>3475</v>
      </c>
    </row>
    <row spans="1:6" ht="15" customHeight="1" x14ac:dyDescent="0.25" outlineLevel="0" r="782">
      <c r="A782" s="141" t="s">
        <v>3393</v>
      </c>
      <c r="B782" s="130"/>
      <c r="C782" s="131"/>
      <c r="D782" s="132"/>
      <c r="E782" s="132"/>
      <c r="F782" s="143" t="s">
        <v>3475</v>
      </c>
    </row>
    <row spans="1:6" ht="15" customHeight="1" x14ac:dyDescent="0.25" outlineLevel="0" r="783">
      <c r="A783" s="124" t="s">
        <v>3393</v>
      </c>
      <c r="B783" s="103" t="s">
        <v>3480</v>
      </c>
      <c r="C783" s="125"/>
      <c r="D783" s="67"/>
      <c r="E783" s="67"/>
      <c r="F783" s="104" t="s">
        <v>3475</v>
      </c>
    </row>
    <row spans="1:6" ht="15" customHeight="1" x14ac:dyDescent="0.25" outlineLevel="0" r="784">
      <c r="A784" s="141" t="s">
        <v>3393</v>
      </c>
      <c r="B784" s="130" t="s">
        <v>3481</v>
      </c>
      <c r="C784" s="131">
        <v>0.5</v>
      </c>
      <c r="D784" s="132" t="s">
        <v>3478</v>
      </c>
      <c r="E784" s="132" t="s">
        <v>3482</v>
      </c>
      <c r="F784" s="143" t="s">
        <v>3475</v>
      </c>
    </row>
    <row spans="1:6" ht="15" customHeight="1" x14ac:dyDescent="0.25" outlineLevel="0" r="785">
      <c r="A785" s="124" t="s">
        <v>3393</v>
      </c>
      <c r="B785" s="103"/>
      <c r="C785" s="125"/>
      <c r="D785" s="67"/>
      <c r="E785" s="67"/>
      <c r="F785" s="104" t="s">
        <v>3475</v>
      </c>
    </row>
    <row spans="1:6" ht="15" customHeight="1" x14ac:dyDescent="0.25" outlineLevel="0" r="786">
      <c r="A786" s="141" t="s">
        <v>3393</v>
      </c>
      <c r="B786" s="130" t="s">
        <v>3483</v>
      </c>
      <c r="C786" s="131">
        <v>1.5</v>
      </c>
      <c r="D786" s="132" t="s">
        <v>3478</v>
      </c>
      <c r="E786" s="132" t="s">
        <v>3484</v>
      </c>
      <c r="F786" s="143" t="s">
        <v>3475</v>
      </c>
    </row>
    <row spans="1:6" ht="15" customHeight="1" x14ac:dyDescent="0.25" outlineLevel="0" r="787">
      <c r="A787" s="124" t="s">
        <v>3393</v>
      </c>
      <c r="B787" s="103"/>
      <c r="C787" s="125"/>
      <c r="D787" s="67"/>
      <c r="E787" s="67"/>
      <c r="F787" s="104" t="s">
        <v>3475</v>
      </c>
    </row>
    <row spans="1:6" ht="15" customHeight="1" x14ac:dyDescent="0.25" outlineLevel="0" r="788">
      <c r="A788" s="141" t="s">
        <v>3393</v>
      </c>
      <c r="B788" s="130" t="s">
        <v>3485</v>
      </c>
      <c r="C788" s="131">
        <v>0.5</v>
      </c>
      <c r="D788" s="132" t="s">
        <v>3478</v>
      </c>
      <c r="E788" s="132" t="s">
        <v>3482</v>
      </c>
      <c r="F788" s="143" t="s">
        <v>3475</v>
      </c>
    </row>
    <row spans="1:6" ht="15" customHeight="1" x14ac:dyDescent="0.25" outlineLevel="0" r="789">
      <c r="A789" s="124" t="s">
        <v>3393</v>
      </c>
      <c r="B789" s="103" t="s">
        <v>1524</v>
      </c>
      <c r="C789" s="125">
        <v>3.65</v>
      </c>
      <c r="D789" s="67" t="s">
        <v>3274</v>
      </c>
      <c r="E789" s="67" t="s">
        <v>3486</v>
      </c>
      <c r="F789" s="104" t="s">
        <v>3475</v>
      </c>
    </row>
    <row spans="1:6" ht="15" customHeight="1" x14ac:dyDescent="0.25" outlineLevel="0" r="790">
      <c r="A790" s="141" t="s">
        <v>3395</v>
      </c>
      <c r="B790" s="130" t="s">
        <v>1609</v>
      </c>
      <c r="C790" s="131"/>
      <c r="D790" s="132"/>
      <c r="E790" s="132"/>
      <c r="F790" s="143" t="s">
        <v>3487</v>
      </c>
    </row>
    <row spans="1:6" ht="15" customHeight="1" x14ac:dyDescent="0.25" outlineLevel="0" r="791">
      <c r="A791" s="124" t="s">
        <v>3395</v>
      </c>
      <c r="B791" s="103"/>
      <c r="C791" s="125"/>
      <c r="D791" s="67"/>
      <c r="E791" s="67"/>
      <c r="F791" s="104" t="s">
        <v>3487</v>
      </c>
    </row>
    <row spans="1:6" ht="15" customHeight="1" x14ac:dyDescent="0.25" outlineLevel="0" r="792">
      <c r="A792" s="141" t="s">
        <v>3395</v>
      </c>
      <c r="B792" s="130" t="s">
        <v>3488</v>
      </c>
      <c r="C792" s="131"/>
      <c r="D792" s="132"/>
      <c r="E792" s="132"/>
      <c r="F792" s="143" t="s">
        <v>3487</v>
      </c>
    </row>
    <row spans="1:6" ht="15" customHeight="1" x14ac:dyDescent="0.25" outlineLevel="0" r="793">
      <c r="A793" s="124" t="s">
        <v>3395</v>
      </c>
      <c r="B793" s="103"/>
      <c r="C793" s="125"/>
      <c r="D793" s="67"/>
      <c r="E793" s="67"/>
      <c r="F793" s="104" t="s">
        <v>3487</v>
      </c>
    </row>
    <row spans="1:6" ht="15" customHeight="1" x14ac:dyDescent="0.25" outlineLevel="0" r="794">
      <c r="A794" s="141" t="s">
        <v>3395</v>
      </c>
      <c r="B794" s="130" t="s">
        <v>3489</v>
      </c>
      <c r="C794" s="131"/>
      <c r="D794" s="132"/>
      <c r="E794" s="132"/>
      <c r="F794" s="143" t="s">
        <v>3487</v>
      </c>
    </row>
    <row spans="1:6" ht="15" customHeight="1" x14ac:dyDescent="0.25" outlineLevel="0" r="795">
      <c r="A795" s="124" t="s">
        <v>3395</v>
      </c>
      <c r="B795" s="103"/>
      <c r="C795" s="125"/>
      <c r="D795" s="67"/>
      <c r="E795" s="67"/>
      <c r="F795" s="104" t="s">
        <v>3487</v>
      </c>
    </row>
    <row spans="1:6" ht="15" customHeight="1" x14ac:dyDescent="0.25" outlineLevel="0" r="796">
      <c r="A796" s="141" t="s">
        <v>3395</v>
      </c>
      <c r="B796" s="130" t="s">
        <v>3490</v>
      </c>
      <c r="C796" s="131"/>
      <c r="D796" s="132"/>
      <c r="E796" s="132"/>
      <c r="F796" s="143" t="s">
        <v>3487</v>
      </c>
    </row>
    <row spans="1:6" ht="15" customHeight="1" x14ac:dyDescent="0.25" outlineLevel="0" r="797">
      <c r="A797" s="124" t="s">
        <v>3395</v>
      </c>
      <c r="B797" s="103"/>
      <c r="C797" s="125"/>
      <c r="D797" s="67"/>
      <c r="E797" s="67"/>
      <c r="F797" s="104" t="s">
        <v>3487</v>
      </c>
    </row>
    <row spans="1:6" ht="15" customHeight="1" x14ac:dyDescent="0.25" outlineLevel="0" r="798">
      <c r="A798" s="141" t="s">
        <v>3395</v>
      </c>
      <c r="B798" s="130" t="s">
        <v>3491</v>
      </c>
      <c r="C798" s="131"/>
      <c r="D798" s="132"/>
      <c r="E798" s="132"/>
      <c r="F798" s="143" t="s">
        <v>3487</v>
      </c>
    </row>
    <row spans="1:6" ht="15" customHeight="1" x14ac:dyDescent="0.25" outlineLevel="0" r="799">
      <c r="A799" s="124" t="s">
        <v>3395</v>
      </c>
      <c r="B799" s="103"/>
      <c r="C799" s="125"/>
      <c r="D799" s="67"/>
      <c r="E799" s="67"/>
      <c r="F799" s="104" t="s">
        <v>3487</v>
      </c>
    </row>
    <row spans="1:6" ht="15" customHeight="1" x14ac:dyDescent="0.25" outlineLevel="0" r="800">
      <c r="A800" s="141" t="s">
        <v>3395</v>
      </c>
      <c r="B800" s="130" t="s">
        <v>3492</v>
      </c>
      <c r="C800" s="131"/>
      <c r="D800" s="132"/>
      <c r="E800" s="132"/>
      <c r="F800" s="143" t="s">
        <v>3487</v>
      </c>
    </row>
    <row spans="1:6" ht="15" customHeight="1" x14ac:dyDescent="0.25" outlineLevel="0" r="801">
      <c r="A801" s="124" t="s">
        <v>3395</v>
      </c>
      <c r="B801" s="103"/>
      <c r="C801" s="125"/>
      <c r="D801" s="67"/>
      <c r="E801" s="67"/>
      <c r="F801" s="104" t="s">
        <v>3487</v>
      </c>
    </row>
    <row spans="1:6" ht="15" customHeight="1" x14ac:dyDescent="0.25" outlineLevel="0" r="802">
      <c r="A802" s="141" t="s">
        <v>3395</v>
      </c>
      <c r="B802" s="130" t="s">
        <v>3493</v>
      </c>
      <c r="C802" s="131"/>
      <c r="D802" s="132"/>
      <c r="E802" s="132"/>
      <c r="F802" s="143" t="s">
        <v>3487</v>
      </c>
    </row>
    <row spans="1:6" ht="15" customHeight="1" x14ac:dyDescent="0.25" outlineLevel="0" r="803">
      <c r="A803" s="124" t="s">
        <v>3395</v>
      </c>
      <c r="B803" s="103"/>
      <c r="C803" s="125"/>
      <c r="D803" s="67"/>
      <c r="E803" s="67"/>
      <c r="F803" s="104" t="s">
        <v>3487</v>
      </c>
    </row>
    <row spans="1:6" ht="15" customHeight="1" x14ac:dyDescent="0.25" outlineLevel="0" r="804">
      <c r="A804" s="141" t="s">
        <v>3395</v>
      </c>
      <c r="B804" s="130" t="s">
        <v>2065</v>
      </c>
      <c r="C804" s="131"/>
      <c r="D804" s="132"/>
      <c r="E804" s="132"/>
      <c r="F804" s="143" t="s">
        <v>3487</v>
      </c>
    </row>
    <row spans="1:6" ht="15" customHeight="1" x14ac:dyDescent="0.25" outlineLevel="0" r="805">
      <c r="A805" s="124" t="s">
        <v>3395</v>
      </c>
      <c r="B805" s="103"/>
      <c r="C805" s="125"/>
      <c r="D805" s="67"/>
      <c r="E805" s="67"/>
      <c r="F805" s="104" t="s">
        <v>3487</v>
      </c>
    </row>
    <row spans="1:6" ht="15" customHeight="1" x14ac:dyDescent="0.25" outlineLevel="0" r="806">
      <c r="A806" s="141" t="s">
        <v>3395</v>
      </c>
      <c r="B806" s="130" t="s">
        <v>3494</v>
      </c>
      <c r="C806" s="131"/>
      <c r="D806" s="132"/>
      <c r="E806" s="132"/>
      <c r="F806" s="143" t="s">
        <v>3487</v>
      </c>
    </row>
    <row spans="1:6" ht="15" customHeight="1" x14ac:dyDescent="0.25" outlineLevel="0" r="807">
      <c r="A807" s="124" t="s">
        <v>3395</v>
      </c>
      <c r="B807" s="103"/>
      <c r="C807" s="125"/>
      <c r="D807" s="67"/>
      <c r="E807" s="67"/>
      <c r="F807" s="104" t="s">
        <v>3487</v>
      </c>
    </row>
    <row spans="1:6" ht="15" customHeight="1" x14ac:dyDescent="0.25" outlineLevel="0" r="808">
      <c r="A808" s="141" t="s">
        <v>3395</v>
      </c>
      <c r="B808" s="130" t="s">
        <v>3495</v>
      </c>
      <c r="C808" s="131"/>
      <c r="D808" s="132"/>
      <c r="E808" s="132"/>
      <c r="F808" s="143" t="s">
        <v>3487</v>
      </c>
    </row>
    <row spans="1:6" ht="15" customHeight="1" x14ac:dyDescent="0.25" outlineLevel="0" r="809">
      <c r="A809" s="124" t="s">
        <v>3395</v>
      </c>
      <c r="B809" s="103" t="s">
        <v>1524</v>
      </c>
      <c r="C809" s="125">
        <v>16</v>
      </c>
      <c r="D809" s="67" t="s">
        <v>3274</v>
      </c>
      <c r="E809" s="67" t="s">
        <v>3496</v>
      </c>
      <c r="F809" s="104" t="s">
        <v>3487</v>
      </c>
    </row>
    <row spans="1:6" ht="15" customHeight="1" x14ac:dyDescent="0.25" outlineLevel="0" r="810">
      <c r="A810" s="141" t="s">
        <v>3395</v>
      </c>
      <c r="B810" s="130" t="s">
        <v>1610</v>
      </c>
      <c r="C810" s="131">
        <v>8.1</v>
      </c>
      <c r="D810" s="132" t="s">
        <v>3274</v>
      </c>
      <c r="E810" s="132" t="s">
        <v>3497</v>
      </c>
      <c r="F810" s="143" t="s">
        <v>3487</v>
      </c>
    </row>
    <row spans="1:6" ht="15" customHeight="1" x14ac:dyDescent="0.25" outlineLevel="0" r="811">
      <c r="A811" s="124" t="s">
        <v>3397</v>
      </c>
      <c r="B811" s="103" t="s">
        <v>3498</v>
      </c>
      <c r="C811" s="125"/>
      <c r="D811" s="67"/>
      <c r="E811" s="67"/>
      <c r="F811" s="104" t="s">
        <v>1539</v>
      </c>
    </row>
    <row spans="1:6" ht="15" customHeight="1" x14ac:dyDescent="0.25" outlineLevel="0" r="812">
      <c r="A812" s="141" t="s">
        <v>3397</v>
      </c>
      <c r="B812" s="130" t="s">
        <v>3499</v>
      </c>
      <c r="C812" s="131"/>
      <c r="D812" s="132"/>
      <c r="E812" s="132"/>
      <c r="F812" s="143" t="s">
        <v>1539</v>
      </c>
    </row>
    <row spans="1:6" ht="15" customHeight="1" x14ac:dyDescent="0.25" outlineLevel="0" r="813">
      <c r="A813" s="124" t="s">
        <v>3397</v>
      </c>
      <c r="B813" s="103" t="s">
        <v>3500</v>
      </c>
      <c r="C813" s="125"/>
      <c r="D813" s="67"/>
      <c r="E813" s="67"/>
      <c r="F813" s="104" t="s">
        <v>1539</v>
      </c>
    </row>
    <row spans="1:6" ht="15" customHeight="1" x14ac:dyDescent="0.25" outlineLevel="0" r="814">
      <c r="A814" s="141" t="s">
        <v>3397</v>
      </c>
      <c r="B814" s="130" t="s">
        <v>1610</v>
      </c>
      <c r="C814" s="131">
        <v>10.1</v>
      </c>
      <c r="D814" s="132" t="s">
        <v>3274</v>
      </c>
      <c r="E814" s="132" t="s">
        <v>3501</v>
      </c>
      <c r="F814" s="143" t="s">
        <v>1539</v>
      </c>
    </row>
    <row spans="1:6" ht="15" customHeight="1" x14ac:dyDescent="0.25" outlineLevel="0" r="815">
      <c r="A815" s="124" t="s">
        <v>3398</v>
      </c>
      <c r="B815" s="103" t="s">
        <v>3502</v>
      </c>
      <c r="C815" s="125"/>
      <c r="D815" s="67"/>
      <c r="E815" s="67"/>
      <c r="F815" s="104" t="s">
        <v>1529</v>
      </c>
    </row>
    <row spans="1:6" ht="15" customHeight="1" x14ac:dyDescent="0.25" outlineLevel="0" r="816">
      <c r="A816" s="141" t="s">
        <v>3398</v>
      </c>
      <c r="B816" s="130"/>
      <c r="C816" s="131"/>
      <c r="D816" s="132"/>
      <c r="E816" s="132"/>
      <c r="F816" s="143" t="s">
        <v>1529</v>
      </c>
    </row>
    <row spans="1:6" ht="15" customHeight="1" x14ac:dyDescent="0.25" outlineLevel="0" r="817">
      <c r="A817" s="124" t="s">
        <v>3398</v>
      </c>
      <c r="B817" s="103" t="s">
        <v>1523</v>
      </c>
      <c r="C817" s="125"/>
      <c r="D817" s="67"/>
      <c r="E817" s="67"/>
      <c r="F817" s="104" t="s">
        <v>1529</v>
      </c>
    </row>
    <row spans="1:6" ht="15" customHeight="1" x14ac:dyDescent="0.25" outlineLevel="0" r="818">
      <c r="A818" s="141" t="s">
        <v>3398</v>
      </c>
      <c r="B818" s="130"/>
      <c r="C818" s="131"/>
      <c r="D818" s="132"/>
      <c r="E818" s="132"/>
      <c r="F818" s="143" t="s">
        <v>1529</v>
      </c>
    </row>
    <row spans="1:6" ht="15" customHeight="1" x14ac:dyDescent="0.25" outlineLevel="0" r="819">
      <c r="A819" s="124" t="s">
        <v>3398</v>
      </c>
      <c r="B819" s="103" t="s">
        <v>2040</v>
      </c>
      <c r="C819" s="125"/>
      <c r="D819" s="67"/>
      <c r="E819" s="67"/>
      <c r="F819" s="104" t="s">
        <v>1529</v>
      </c>
    </row>
    <row spans="1:6" ht="15" customHeight="1" x14ac:dyDescent="0.25" outlineLevel="0" r="820">
      <c r="A820" s="141" t="s">
        <v>3398</v>
      </c>
      <c r="B820" s="130"/>
      <c r="C820" s="131"/>
      <c r="D820" s="132"/>
      <c r="E820" s="132"/>
      <c r="F820" s="143" t="s">
        <v>1529</v>
      </c>
    </row>
    <row spans="1:6" ht="15" customHeight="1" x14ac:dyDescent="0.25" outlineLevel="0" r="821">
      <c r="A821" s="124" t="s">
        <v>3398</v>
      </c>
      <c r="B821" s="103" t="s">
        <v>3279</v>
      </c>
      <c r="C821" s="125"/>
      <c r="D821" s="67"/>
      <c r="E821" s="67"/>
      <c r="F821" s="104" t="s">
        <v>1529</v>
      </c>
    </row>
    <row spans="1:6" ht="15" customHeight="1" x14ac:dyDescent="0.25" outlineLevel="0" r="822">
      <c r="A822" s="141" t="s">
        <v>3398</v>
      </c>
      <c r="B822" s="130" t="s">
        <v>3503</v>
      </c>
      <c r="C822" s="131"/>
      <c r="D822" s="132"/>
      <c r="E822" s="132"/>
      <c r="F822" s="143" t="s">
        <v>1529</v>
      </c>
    </row>
    <row spans="1:6" ht="15" customHeight="1" x14ac:dyDescent="0.25" outlineLevel="0" r="823">
      <c r="A823" s="124" t="s">
        <v>3398</v>
      </c>
      <c r="B823" s="103" t="s">
        <v>1524</v>
      </c>
      <c r="C823" s="125">
        <v>4.65</v>
      </c>
      <c r="D823" s="67" t="s">
        <v>3274</v>
      </c>
      <c r="E823" s="67" t="s">
        <v>3275</v>
      </c>
      <c r="F823" s="104" t="s">
        <v>1529</v>
      </c>
    </row>
    <row spans="1:6" ht="15" customHeight="1" x14ac:dyDescent="0.25" outlineLevel="0" r="824">
      <c r="A824" s="141" t="s">
        <v>3400</v>
      </c>
      <c r="B824" s="130" t="s">
        <v>3504</v>
      </c>
      <c r="C824" s="131"/>
      <c r="D824" s="132"/>
      <c r="E824" s="132"/>
      <c r="F824" s="143" t="s">
        <v>3505</v>
      </c>
    </row>
    <row spans="1:6" ht="15" customHeight="1" x14ac:dyDescent="0.25" outlineLevel="0" r="825">
      <c r="A825" s="124" t="s">
        <v>3400</v>
      </c>
      <c r="B825" s="103" t="s">
        <v>1524</v>
      </c>
      <c r="C825" s="125">
        <v>0.5</v>
      </c>
      <c r="D825" s="67" t="s">
        <v>3274</v>
      </c>
      <c r="E825" s="67" t="s">
        <v>1551</v>
      </c>
      <c r="F825" s="104" t="s">
        <v>3505</v>
      </c>
    </row>
    <row spans="1:6" ht="15" customHeight="1" x14ac:dyDescent="0.25" outlineLevel="0" r="826">
      <c r="A826" s="141" t="s">
        <v>3402</v>
      </c>
      <c r="B826" s="130" t="s">
        <v>3506</v>
      </c>
      <c r="C826" s="131"/>
      <c r="D826" s="132"/>
      <c r="E826" s="132"/>
      <c r="F826" s="143" t="s">
        <v>1544</v>
      </c>
    </row>
    <row spans="1:6" ht="15" customHeight="1" x14ac:dyDescent="0.25" outlineLevel="0" r="827">
      <c r="A827" s="124" t="s">
        <v>3402</v>
      </c>
      <c r="B827" s="103" t="s">
        <v>3507</v>
      </c>
      <c r="C827" s="125"/>
      <c r="D827" s="67"/>
      <c r="E827" s="67"/>
      <c r="F827" s="104" t="s">
        <v>1544</v>
      </c>
    </row>
    <row spans="1:6" ht="15" customHeight="1" x14ac:dyDescent="0.25" outlineLevel="0" r="828">
      <c r="A828" s="141" t="s">
        <v>3402</v>
      </c>
      <c r="B828" s="130" t="s">
        <v>1610</v>
      </c>
      <c r="C828" s="131">
        <v>2.9</v>
      </c>
      <c r="D828" s="132" t="s">
        <v>3274</v>
      </c>
      <c r="E828" s="132" t="s">
        <v>3230</v>
      </c>
      <c r="F828" s="143" t="s">
        <v>1544</v>
      </c>
    </row>
    <row spans="1:6" ht="15" customHeight="1" x14ac:dyDescent="0.25" outlineLevel="0" r="829">
      <c r="A829" s="124" t="s">
        <v>3536</v>
      </c>
      <c r="B829" s="103" t="s">
        <v>1778</v>
      </c>
      <c r="C829" s="125"/>
      <c r="D829" s="67"/>
      <c r="E829" s="67"/>
      <c r="F829" s="104" t="s">
        <v>1536</v>
      </c>
    </row>
    <row spans="1:6" ht="15" customHeight="1" x14ac:dyDescent="0.25" outlineLevel="0" r="830">
      <c r="A830" s="141" t="s">
        <v>3536</v>
      </c>
      <c r="B830" s="130"/>
      <c r="C830" s="131"/>
      <c r="D830" s="132"/>
      <c r="E830" s="132"/>
      <c r="F830" s="143" t="s">
        <v>1536</v>
      </c>
    </row>
    <row spans="1:6" ht="15" customHeight="1" x14ac:dyDescent="0.25" outlineLevel="0" r="831">
      <c r="A831" s="124" t="s">
        <v>3536</v>
      </c>
      <c r="B831" s="103" t="s">
        <v>1617</v>
      </c>
      <c r="C831" s="125"/>
      <c r="D831" s="67"/>
      <c r="E831" s="67"/>
      <c r="F831" s="104" t="s">
        <v>1536</v>
      </c>
    </row>
    <row spans="1:6" ht="15" customHeight="1" x14ac:dyDescent="0.25" outlineLevel="0" r="832">
      <c r="A832" s="141" t="s">
        <v>3536</v>
      </c>
      <c r="B832" s="130"/>
      <c r="C832" s="131"/>
      <c r="D832" s="132"/>
      <c r="E832" s="132"/>
      <c r="F832" s="143" t="s">
        <v>1536</v>
      </c>
    </row>
    <row spans="1:6" ht="15" customHeight="1" x14ac:dyDescent="0.25" outlineLevel="0" r="833">
      <c r="A833" s="124" t="s">
        <v>3536</v>
      </c>
      <c r="B833" s="103" t="s">
        <v>1618</v>
      </c>
      <c r="C833" s="125"/>
      <c r="D833" s="67"/>
      <c r="E833" s="67"/>
      <c r="F833" s="104" t="s">
        <v>1536</v>
      </c>
    </row>
    <row spans="1:6" ht="15" customHeight="1" x14ac:dyDescent="0.25" outlineLevel="0" r="834">
      <c r="A834" s="141" t="s">
        <v>3536</v>
      </c>
      <c r="B834" s="130"/>
      <c r="C834" s="131"/>
      <c r="D834" s="132"/>
      <c r="E834" s="132"/>
      <c r="F834" s="143" t="s">
        <v>1536</v>
      </c>
    </row>
    <row spans="1:6" ht="15" customHeight="1" x14ac:dyDescent="0.25" outlineLevel="0" r="835">
      <c r="A835" s="124" t="s">
        <v>3536</v>
      </c>
      <c r="B835" s="103" t="s">
        <v>1619</v>
      </c>
      <c r="C835" s="125"/>
      <c r="D835" s="67"/>
      <c r="E835" s="67"/>
      <c r="F835" s="104" t="s">
        <v>1536</v>
      </c>
    </row>
    <row spans="1:6" ht="15" customHeight="1" x14ac:dyDescent="0.25" outlineLevel="0" r="836">
      <c r="A836" s="141" t="s">
        <v>3536</v>
      </c>
      <c r="B836" s="130"/>
      <c r="C836" s="131"/>
      <c r="D836" s="132"/>
      <c r="E836" s="132"/>
      <c r="F836" s="143" t="s">
        <v>1536</v>
      </c>
    </row>
    <row spans="1:6" ht="15" customHeight="1" x14ac:dyDescent="0.25" outlineLevel="0" r="837">
      <c r="A837" s="124" t="s">
        <v>3536</v>
      </c>
      <c r="B837" s="103" t="s">
        <v>3279</v>
      </c>
      <c r="C837" s="125"/>
      <c r="D837" s="67"/>
      <c r="E837" s="67"/>
      <c r="F837" s="104" t="s">
        <v>1536</v>
      </c>
    </row>
    <row spans="1:6" ht="15" customHeight="1" x14ac:dyDescent="0.25" outlineLevel="0" r="838">
      <c r="A838" s="141" t="s">
        <v>3536</v>
      </c>
      <c r="B838" s="130" t="s">
        <v>3503</v>
      </c>
      <c r="C838" s="131"/>
      <c r="D838" s="132"/>
      <c r="E838" s="132"/>
      <c r="F838" s="143" t="s">
        <v>1536</v>
      </c>
    </row>
    <row spans="1:6" ht="15" customHeight="1" x14ac:dyDescent="0.25" outlineLevel="0" r="839">
      <c r="A839" s="124" t="s">
        <v>3536</v>
      </c>
      <c r="B839" s="103"/>
      <c r="C839" s="125"/>
      <c r="D839" s="67"/>
      <c r="E839" s="67"/>
      <c r="F839" s="104" t="s">
        <v>1536</v>
      </c>
    </row>
    <row spans="1:6" ht="15" customHeight="1" x14ac:dyDescent="0.25" outlineLevel="0" r="840">
      <c r="A840" s="141" t="s">
        <v>3536</v>
      </c>
      <c r="B840" s="130" t="s">
        <v>1621</v>
      </c>
      <c r="C840" s="131"/>
      <c r="D840" s="132"/>
      <c r="E840" s="132"/>
      <c r="F840" s="143" t="s">
        <v>1536</v>
      </c>
    </row>
    <row spans="1:6" ht="15" customHeight="1" x14ac:dyDescent="0.25" outlineLevel="0" r="841">
      <c r="A841" s="124" t="s">
        <v>3536</v>
      </c>
      <c r="B841" s="103" t="s">
        <v>1524</v>
      </c>
      <c r="C841" s="125">
        <v>3</v>
      </c>
      <c r="D841" s="67" t="s">
        <v>3274</v>
      </c>
      <c r="E841" s="67" t="s">
        <v>3572</v>
      </c>
      <c r="F841" s="104" t="s">
        <v>1536</v>
      </c>
    </row>
    <row spans="1:6" ht="15" customHeight="1" x14ac:dyDescent="0.25" outlineLevel="0" r="842">
      <c r="A842" s="141" t="s">
        <v>3538</v>
      </c>
      <c r="B842" s="130" t="s">
        <v>3573</v>
      </c>
      <c r="C842" s="131"/>
      <c r="D842" s="132"/>
      <c r="E842" s="132"/>
      <c r="F842" s="143" t="s">
        <v>3574</v>
      </c>
    </row>
    <row spans="1:6" ht="15" customHeight="1" x14ac:dyDescent="0.25" outlineLevel="0" r="843">
      <c r="A843" s="124" t="s">
        <v>3538</v>
      </c>
      <c r="B843" s="103"/>
      <c r="C843" s="125"/>
      <c r="D843" s="67"/>
      <c r="E843" s="67"/>
      <c r="F843" s="104" t="s">
        <v>3574</v>
      </c>
    </row>
    <row spans="1:6" ht="15" customHeight="1" x14ac:dyDescent="0.25" outlineLevel="0" r="844">
      <c r="A844" s="141" t="s">
        <v>3538</v>
      </c>
      <c r="B844" s="130" t="s">
        <v>3575</v>
      </c>
      <c r="C844" s="131"/>
      <c r="D844" s="132"/>
      <c r="E844" s="132"/>
      <c r="F844" s="143" t="s">
        <v>3574</v>
      </c>
    </row>
    <row spans="1:6" ht="15" customHeight="1" x14ac:dyDescent="0.25" outlineLevel="0" r="845">
      <c r="A845" s="124" t="s">
        <v>3538</v>
      </c>
      <c r="B845" s="103"/>
      <c r="C845" s="125"/>
      <c r="D845" s="67"/>
      <c r="E845" s="67"/>
      <c r="F845" s="104" t="s">
        <v>3574</v>
      </c>
    </row>
    <row spans="1:6" ht="15" customHeight="1" x14ac:dyDescent="0.25" outlineLevel="0" r="846">
      <c r="A846" s="141" t="s">
        <v>3538</v>
      </c>
      <c r="B846" s="130" t="s">
        <v>1816</v>
      </c>
      <c r="C846" s="131"/>
      <c r="D846" s="132"/>
      <c r="E846" s="132"/>
      <c r="F846" s="143" t="s">
        <v>3574</v>
      </c>
    </row>
    <row spans="1:6" ht="15" customHeight="1" x14ac:dyDescent="0.25" outlineLevel="0" r="847">
      <c r="A847" s="124" t="s">
        <v>3538</v>
      </c>
      <c r="B847" s="103" t="s">
        <v>1524</v>
      </c>
      <c r="C847" s="125">
        <v>0.5</v>
      </c>
      <c r="D847" s="67" t="s">
        <v>3274</v>
      </c>
      <c r="E847" s="67" t="s">
        <v>1551</v>
      </c>
      <c r="F847" s="104" t="s">
        <v>3574</v>
      </c>
    </row>
    <row spans="1:6" ht="15" customHeight="1" x14ac:dyDescent="0.25" outlineLevel="0" r="848">
      <c r="A848" s="141" t="s">
        <v>3538</v>
      </c>
      <c r="B848" s="130" t="s">
        <v>926</v>
      </c>
      <c r="C848" s="131">
        <v>1.5</v>
      </c>
      <c r="D848" s="132" t="s">
        <v>1802</v>
      </c>
      <c r="E848" s="132" t="s">
        <v>3576</v>
      </c>
      <c r="F848" s="143" t="s">
        <v>3574</v>
      </c>
    </row>
    <row spans="1:6" ht="15" customHeight="1" x14ac:dyDescent="0.25" outlineLevel="0" r="849">
      <c r="A849" s="124" t="s">
        <v>3540</v>
      </c>
      <c r="B849" s="103" t="s">
        <v>3577</v>
      </c>
      <c r="C849" s="125"/>
      <c r="D849" s="67"/>
      <c r="E849" s="67"/>
      <c r="F849" s="104" t="s">
        <v>3578</v>
      </c>
    </row>
    <row spans="1:6" ht="15" customHeight="1" x14ac:dyDescent="0.25" outlineLevel="0" r="850">
      <c r="A850" s="141" t="s">
        <v>3540</v>
      </c>
      <c r="B850" s="130"/>
      <c r="C850" s="131"/>
      <c r="D850" s="132"/>
      <c r="E850" s="132"/>
      <c r="F850" s="143" t="s">
        <v>3578</v>
      </c>
    </row>
    <row spans="1:6" ht="15" customHeight="1" x14ac:dyDescent="0.25" outlineLevel="0" r="851">
      <c r="A851" s="124" t="s">
        <v>3540</v>
      </c>
      <c r="B851" s="103" t="s">
        <v>3579</v>
      </c>
      <c r="C851" s="125"/>
      <c r="D851" s="67"/>
      <c r="E851" s="67"/>
      <c r="F851" s="104" t="s">
        <v>3578</v>
      </c>
    </row>
    <row spans="1:6" ht="15" customHeight="1" x14ac:dyDescent="0.25" outlineLevel="0" r="852">
      <c r="A852" s="141" t="s">
        <v>3540</v>
      </c>
      <c r="B852" s="130"/>
      <c r="C852" s="131"/>
      <c r="D852" s="132"/>
      <c r="E852" s="132"/>
      <c r="F852" s="143" t="s">
        <v>3578</v>
      </c>
    </row>
    <row spans="1:6" ht="15" customHeight="1" x14ac:dyDescent="0.25" outlineLevel="0" r="853">
      <c r="A853" s="124" t="s">
        <v>3540</v>
      </c>
      <c r="B853" s="103" t="s">
        <v>3322</v>
      </c>
      <c r="C853" s="125"/>
      <c r="D853" s="67"/>
      <c r="E853" s="67"/>
      <c r="F853" s="104" t="s">
        <v>3578</v>
      </c>
    </row>
    <row spans="1:6" ht="15" customHeight="1" x14ac:dyDescent="0.25" outlineLevel="0" r="854">
      <c r="A854" s="141" t="s">
        <v>3540</v>
      </c>
      <c r="B854" s="130"/>
      <c r="C854" s="131"/>
      <c r="D854" s="132"/>
      <c r="E854" s="132"/>
      <c r="F854" s="143" t="s">
        <v>3578</v>
      </c>
    </row>
    <row spans="1:6" ht="15" customHeight="1" x14ac:dyDescent="0.25" outlineLevel="0" r="855">
      <c r="A855" s="124" t="s">
        <v>3540</v>
      </c>
      <c r="B855" s="103" t="s">
        <v>3580</v>
      </c>
      <c r="C855" s="125"/>
      <c r="D855" s="67"/>
      <c r="E855" s="67"/>
      <c r="F855" s="104" t="s">
        <v>3578</v>
      </c>
    </row>
    <row spans="1:6" ht="15" customHeight="1" x14ac:dyDescent="0.25" outlineLevel="0" r="856">
      <c r="A856" s="141" t="s">
        <v>3540</v>
      </c>
      <c r="B856" s="130"/>
      <c r="C856" s="131"/>
      <c r="D856" s="132"/>
      <c r="E856" s="132"/>
      <c r="F856" s="143" t="s">
        <v>3578</v>
      </c>
    </row>
    <row spans="1:6" ht="15" customHeight="1" x14ac:dyDescent="0.25" outlineLevel="0" r="857">
      <c r="A857" s="124" t="s">
        <v>3540</v>
      </c>
      <c r="B857" s="103" t="s">
        <v>3581</v>
      </c>
      <c r="C857" s="125"/>
      <c r="D857" s="67"/>
      <c r="E857" s="67"/>
      <c r="F857" s="104" t="s">
        <v>3578</v>
      </c>
    </row>
    <row spans="1:6" ht="15" customHeight="1" x14ac:dyDescent="0.25" outlineLevel="0" r="858">
      <c r="A858" s="141" t="s">
        <v>3540</v>
      </c>
      <c r="B858" s="130"/>
      <c r="C858" s="131"/>
      <c r="D858" s="132"/>
      <c r="E858" s="132"/>
      <c r="F858" s="143" t="s">
        <v>3578</v>
      </c>
    </row>
    <row spans="1:6" ht="15" customHeight="1" x14ac:dyDescent="0.25" outlineLevel="0" r="859">
      <c r="A859" s="124" t="s">
        <v>3540</v>
      </c>
      <c r="B859" s="103" t="s">
        <v>1786</v>
      </c>
      <c r="C859" s="125"/>
      <c r="D859" s="67"/>
      <c r="E859" s="67"/>
      <c r="F859" s="104" t="s">
        <v>3578</v>
      </c>
    </row>
    <row spans="1:6" ht="15" customHeight="1" x14ac:dyDescent="0.25" outlineLevel="0" r="860">
      <c r="A860" s="141" t="s">
        <v>3540</v>
      </c>
      <c r="B860" s="130"/>
      <c r="C860" s="131"/>
      <c r="D860" s="132"/>
      <c r="E860" s="132"/>
      <c r="F860" s="143" t="s">
        <v>3578</v>
      </c>
    </row>
    <row spans="1:6" ht="15" customHeight="1" x14ac:dyDescent="0.25" outlineLevel="0" r="861">
      <c r="A861" s="124" t="s">
        <v>3540</v>
      </c>
      <c r="B861" s="103" t="s">
        <v>1794</v>
      </c>
      <c r="C861" s="125"/>
      <c r="D861" s="67"/>
      <c r="E861" s="67"/>
      <c r="F861" s="104" t="s">
        <v>3578</v>
      </c>
    </row>
    <row spans="1:6" ht="15" customHeight="1" x14ac:dyDescent="0.25" outlineLevel="0" r="862">
      <c r="A862" s="141" t="s">
        <v>3540</v>
      </c>
      <c r="B862" s="130"/>
      <c r="C862" s="131"/>
      <c r="D862" s="132"/>
      <c r="E862" s="132"/>
      <c r="F862" s="143" t="s">
        <v>3578</v>
      </c>
    </row>
    <row spans="1:6" ht="15" customHeight="1" x14ac:dyDescent="0.25" outlineLevel="0" r="863">
      <c r="A863" s="124" t="s">
        <v>3540</v>
      </c>
      <c r="B863" s="103" t="s">
        <v>3582</v>
      </c>
      <c r="C863" s="125"/>
      <c r="D863" s="67"/>
      <c r="E863" s="67"/>
      <c r="F863" s="104" t="s">
        <v>3578</v>
      </c>
    </row>
    <row spans="1:6" ht="15" customHeight="1" x14ac:dyDescent="0.25" outlineLevel="0" r="864">
      <c r="A864" s="141" t="s">
        <v>3540</v>
      </c>
      <c r="B864" s="130"/>
      <c r="C864" s="131"/>
      <c r="D864" s="132"/>
      <c r="E864" s="132"/>
      <c r="F864" s="143" t="s">
        <v>3578</v>
      </c>
    </row>
    <row spans="1:6" ht="15" customHeight="1" x14ac:dyDescent="0.25" outlineLevel="0" r="865">
      <c r="A865" s="124" t="s">
        <v>3540</v>
      </c>
      <c r="B865" s="103" t="s">
        <v>1609</v>
      </c>
      <c r="C865" s="125"/>
      <c r="D865" s="67"/>
      <c r="E865" s="67"/>
      <c r="F865" s="104" t="s">
        <v>3578</v>
      </c>
    </row>
    <row spans="1:6" ht="15" customHeight="1" x14ac:dyDescent="0.25" outlineLevel="0" r="866">
      <c r="A866" s="141" t="s">
        <v>3540</v>
      </c>
      <c r="B866" s="130" t="s">
        <v>1524</v>
      </c>
      <c r="C866" s="131">
        <v>5.55</v>
      </c>
      <c r="D866" s="132" t="s">
        <v>3274</v>
      </c>
      <c r="E866" s="132" t="s">
        <v>3276</v>
      </c>
      <c r="F866" s="143" t="s">
        <v>3578</v>
      </c>
    </row>
    <row spans="1:6" ht="15" customHeight="1" x14ac:dyDescent="0.25" outlineLevel="0" r="867">
      <c r="A867" s="124" t="s">
        <v>3540</v>
      </c>
      <c r="B867" s="103" t="s">
        <v>1610</v>
      </c>
      <c r="C867" s="125">
        <v>11.5</v>
      </c>
      <c r="D867" s="67" t="s">
        <v>3274</v>
      </c>
      <c r="E867" s="67" t="s">
        <v>3583</v>
      </c>
      <c r="F867" s="104" t="s">
        <v>3578</v>
      </c>
    </row>
    <row spans="1:6" ht="15" customHeight="1" x14ac:dyDescent="0.25" outlineLevel="0" r="868">
      <c r="A868" s="141" t="s">
        <v>3540</v>
      </c>
      <c r="B868" s="130" t="s">
        <v>926</v>
      </c>
      <c r="C868" s="131">
        <v>11.75</v>
      </c>
      <c r="D868" s="132" t="s">
        <v>1802</v>
      </c>
      <c r="E868" s="132" t="s">
        <v>3584</v>
      </c>
      <c r="F868" s="143" t="s">
        <v>3578</v>
      </c>
    </row>
    <row spans="1:6" ht="15" customHeight="1" x14ac:dyDescent="0.25" outlineLevel="0" r="869">
      <c r="A869" s="124" t="s">
        <v>3542</v>
      </c>
      <c r="B869" s="103" t="s">
        <v>3585</v>
      </c>
      <c r="C869" s="125"/>
      <c r="D869" s="67"/>
      <c r="E869" s="67"/>
      <c r="F869" s="104" t="s">
        <v>3586</v>
      </c>
    </row>
    <row spans="1:6" ht="15" customHeight="1" x14ac:dyDescent="0.25" outlineLevel="0" r="870">
      <c r="A870" s="141" t="s">
        <v>3542</v>
      </c>
      <c r="B870" s="130"/>
      <c r="C870" s="131"/>
      <c r="D870" s="132"/>
      <c r="E870" s="132"/>
      <c r="F870" s="143" t="s">
        <v>3586</v>
      </c>
    </row>
    <row spans="1:6" ht="15" customHeight="1" x14ac:dyDescent="0.25" outlineLevel="0" r="871">
      <c r="A871" s="124" t="s">
        <v>3542</v>
      </c>
      <c r="B871" s="103" t="s">
        <v>3587</v>
      </c>
      <c r="C871" s="125"/>
      <c r="D871" s="67"/>
      <c r="E871" s="67"/>
      <c r="F871" s="104" t="s">
        <v>3586</v>
      </c>
    </row>
    <row spans="1:6" ht="15" customHeight="1" x14ac:dyDescent="0.25" outlineLevel="0" r="872">
      <c r="A872" s="141" t="s">
        <v>3542</v>
      </c>
      <c r="B872" s="130"/>
      <c r="C872" s="131"/>
      <c r="D872" s="132"/>
      <c r="E872" s="132"/>
      <c r="F872" s="143" t="s">
        <v>3586</v>
      </c>
    </row>
    <row spans="1:6" ht="15" customHeight="1" x14ac:dyDescent="0.25" outlineLevel="0" r="873">
      <c r="A873" s="124" t="s">
        <v>3542</v>
      </c>
      <c r="B873" s="103" t="s">
        <v>3588</v>
      </c>
      <c r="C873" s="125"/>
      <c r="D873" s="67"/>
      <c r="E873" s="67"/>
      <c r="F873" s="104" t="s">
        <v>3586</v>
      </c>
    </row>
    <row spans="1:6" ht="15" customHeight="1" x14ac:dyDescent="0.25" outlineLevel="0" r="874">
      <c r="A874" s="141" t="s">
        <v>3542</v>
      </c>
      <c r="B874" s="130"/>
      <c r="C874" s="131"/>
      <c r="D874" s="132"/>
      <c r="E874" s="132"/>
      <c r="F874" s="143" t="s">
        <v>3586</v>
      </c>
    </row>
    <row spans="1:6" ht="15" customHeight="1" x14ac:dyDescent="0.25" outlineLevel="0" r="875">
      <c r="A875" s="124" t="s">
        <v>3542</v>
      </c>
      <c r="B875" s="103" t="s">
        <v>3589</v>
      </c>
      <c r="C875" s="125"/>
      <c r="D875" s="67"/>
      <c r="E875" s="67"/>
      <c r="F875" s="104" t="s">
        <v>3586</v>
      </c>
    </row>
    <row spans="1:6" ht="15" customHeight="1" x14ac:dyDescent="0.25" outlineLevel="0" r="876">
      <c r="A876" s="141" t="s">
        <v>3542</v>
      </c>
      <c r="B876" s="130"/>
      <c r="C876" s="131"/>
      <c r="D876" s="132"/>
      <c r="E876" s="132"/>
      <c r="F876" s="143" t="s">
        <v>3586</v>
      </c>
    </row>
    <row spans="1:6" ht="15" customHeight="1" x14ac:dyDescent="0.25" outlineLevel="0" r="877">
      <c r="A877" s="124" t="s">
        <v>3542</v>
      </c>
      <c r="B877" s="103" t="s">
        <v>1614</v>
      </c>
      <c r="C877" s="125"/>
      <c r="D877" s="67"/>
      <c r="E877" s="67"/>
      <c r="F877" s="104" t="s">
        <v>3586</v>
      </c>
    </row>
    <row spans="1:6" ht="15" customHeight="1" x14ac:dyDescent="0.25" outlineLevel="0" r="878">
      <c r="A878" s="141" t="s">
        <v>3542</v>
      </c>
      <c r="B878" s="130"/>
      <c r="C878" s="131"/>
      <c r="D878" s="132"/>
      <c r="E878" s="132"/>
      <c r="F878" s="143" t="s">
        <v>3586</v>
      </c>
    </row>
    <row spans="1:6" ht="15" customHeight="1" x14ac:dyDescent="0.25" outlineLevel="0" r="879">
      <c r="A879" s="124" t="s">
        <v>3542</v>
      </c>
      <c r="B879" s="103" t="s">
        <v>3590</v>
      </c>
      <c r="C879" s="125"/>
      <c r="D879" s="67"/>
      <c r="E879" s="67"/>
      <c r="F879" s="104" t="s">
        <v>3586</v>
      </c>
    </row>
    <row spans="1:6" ht="15" customHeight="1" x14ac:dyDescent="0.25" outlineLevel="0" r="880">
      <c r="A880" s="141" t="s">
        <v>3542</v>
      </c>
      <c r="B880" s="130"/>
      <c r="C880" s="131"/>
      <c r="D880" s="132"/>
      <c r="E880" s="132"/>
      <c r="F880" s="143" t="s">
        <v>3586</v>
      </c>
    </row>
    <row spans="1:6" ht="15" customHeight="1" x14ac:dyDescent="0.25" outlineLevel="0" r="881">
      <c r="A881" s="124" t="s">
        <v>3542</v>
      </c>
      <c r="B881" s="103" t="s">
        <v>3591</v>
      </c>
      <c r="C881" s="125"/>
      <c r="D881" s="67"/>
      <c r="E881" s="67"/>
      <c r="F881" s="104" t="s">
        <v>3586</v>
      </c>
    </row>
    <row spans="1:6" ht="15" customHeight="1" x14ac:dyDescent="0.25" outlineLevel="0" r="882">
      <c r="A882" s="141" t="s">
        <v>3542</v>
      </c>
      <c r="B882" s="130" t="s">
        <v>1524</v>
      </c>
      <c r="C882" s="131">
        <v>8.95</v>
      </c>
      <c r="D882" s="132" t="s">
        <v>3274</v>
      </c>
      <c r="E882" s="132" t="s">
        <v>3592</v>
      </c>
      <c r="F882" s="143" t="s">
        <v>3586</v>
      </c>
    </row>
    <row spans="1:6" ht="15" customHeight="1" x14ac:dyDescent="0.25" outlineLevel="0" r="883">
      <c r="A883" s="124" t="s">
        <v>3542</v>
      </c>
      <c r="B883" s="103" t="s">
        <v>1610</v>
      </c>
      <c r="C883" s="125">
        <v>1.9</v>
      </c>
      <c r="D883" s="67" t="s">
        <v>3274</v>
      </c>
      <c r="E883" s="67" t="s">
        <v>1533</v>
      </c>
      <c r="F883" s="104" t="s">
        <v>3586</v>
      </c>
    </row>
    <row spans="1:6" ht="15" customHeight="1" x14ac:dyDescent="0.25" outlineLevel="0" r="884">
      <c r="A884" s="141" t="s">
        <v>3544</v>
      </c>
      <c r="B884" s="130" t="s">
        <v>3593</v>
      </c>
      <c r="C884" s="131"/>
      <c r="D884" s="132"/>
      <c r="E884" s="132"/>
      <c r="F884" s="143" t="s">
        <v>3228</v>
      </c>
    </row>
    <row spans="1:6" ht="15" customHeight="1" x14ac:dyDescent="0.25" outlineLevel="0" r="885">
      <c r="A885" s="124" t="s">
        <v>3544</v>
      </c>
      <c r="B885" s="103"/>
      <c r="C885" s="125"/>
      <c r="D885" s="67"/>
      <c r="E885" s="67"/>
      <c r="F885" s="104" t="s">
        <v>3228</v>
      </c>
    </row>
    <row spans="1:6" ht="15" customHeight="1" x14ac:dyDescent="0.25" outlineLevel="0" r="886">
      <c r="A886" s="141" t="s">
        <v>3544</v>
      </c>
      <c r="B886" s="130" t="s">
        <v>1771</v>
      </c>
      <c r="C886" s="131"/>
      <c r="D886" s="132"/>
      <c r="E886" s="132"/>
      <c r="F886" s="143" t="s">
        <v>3228</v>
      </c>
    </row>
    <row spans="1:6" ht="15" customHeight="1" x14ac:dyDescent="0.25" outlineLevel="0" r="887">
      <c r="A887" s="124" t="s">
        <v>3544</v>
      </c>
      <c r="B887" s="103"/>
      <c r="C887" s="125"/>
      <c r="D887" s="67"/>
      <c r="E887" s="67"/>
      <c r="F887" s="104" t="s">
        <v>3228</v>
      </c>
    </row>
    <row spans="1:6" ht="15" customHeight="1" x14ac:dyDescent="0.25" outlineLevel="0" r="888">
      <c r="A888" s="141" t="s">
        <v>3544</v>
      </c>
      <c r="B888" s="130" t="s">
        <v>1614</v>
      </c>
      <c r="C888" s="131"/>
      <c r="D888" s="132"/>
      <c r="E888" s="132"/>
      <c r="F888" s="143" t="s">
        <v>3228</v>
      </c>
    </row>
    <row spans="1:6" ht="15" customHeight="1" x14ac:dyDescent="0.25" outlineLevel="0" r="889">
      <c r="A889" s="124" t="s">
        <v>3544</v>
      </c>
      <c r="B889" s="103"/>
      <c r="C889" s="125"/>
      <c r="D889" s="67"/>
      <c r="E889" s="67"/>
      <c r="F889" s="104" t="s">
        <v>3228</v>
      </c>
    </row>
    <row spans="1:6" ht="15" customHeight="1" x14ac:dyDescent="0.25" outlineLevel="0" r="890">
      <c r="A890" s="141" t="s">
        <v>3544</v>
      </c>
      <c r="B890" s="130" t="s">
        <v>3594</v>
      </c>
      <c r="C890" s="131"/>
      <c r="D890" s="132"/>
      <c r="E890" s="132"/>
      <c r="F890" s="143" t="s">
        <v>3228</v>
      </c>
    </row>
    <row spans="1:6" ht="15" customHeight="1" x14ac:dyDescent="0.25" outlineLevel="0" r="891">
      <c r="A891" s="124" t="s">
        <v>3544</v>
      </c>
      <c r="B891" s="103"/>
      <c r="C891" s="125"/>
      <c r="D891" s="67"/>
      <c r="E891" s="67"/>
      <c r="F891" s="104" t="s">
        <v>3228</v>
      </c>
    </row>
    <row spans="1:6" ht="15" customHeight="1" x14ac:dyDescent="0.25" outlineLevel="0" r="892">
      <c r="A892" s="141" t="s">
        <v>3544</v>
      </c>
      <c r="B892" s="130" t="s">
        <v>1816</v>
      </c>
      <c r="C892" s="131"/>
      <c r="D892" s="132"/>
      <c r="E892" s="132"/>
      <c r="F892" s="143" t="s">
        <v>3228</v>
      </c>
    </row>
    <row spans="1:6" ht="15" customHeight="1" x14ac:dyDescent="0.25" outlineLevel="0" r="893">
      <c r="A893" s="124" t="s">
        <v>3544</v>
      </c>
      <c r="B893" s="103"/>
      <c r="C893" s="125"/>
      <c r="D893" s="67"/>
      <c r="E893" s="67"/>
      <c r="F893" s="104" t="s">
        <v>3228</v>
      </c>
    </row>
    <row spans="1:6" ht="15" customHeight="1" x14ac:dyDescent="0.25" outlineLevel="0" r="894">
      <c r="A894" s="141" t="s">
        <v>3544</v>
      </c>
      <c r="B894" s="130" t="s">
        <v>1777</v>
      </c>
      <c r="C894" s="131"/>
      <c r="D894" s="132"/>
      <c r="E894" s="132"/>
      <c r="F894" s="143" t="s">
        <v>3228</v>
      </c>
    </row>
    <row spans="1:6" ht="15" customHeight="1" x14ac:dyDescent="0.25" outlineLevel="0" r="895">
      <c r="A895" s="124" t="s">
        <v>3544</v>
      </c>
      <c r="B895" s="103"/>
      <c r="C895" s="125"/>
      <c r="D895" s="67"/>
      <c r="E895" s="67"/>
      <c r="F895" s="104" t="s">
        <v>3228</v>
      </c>
    </row>
    <row spans="1:6" ht="15" customHeight="1" x14ac:dyDescent="0.25" outlineLevel="0" r="896">
      <c r="A896" s="141" t="s">
        <v>3544</v>
      </c>
      <c r="B896" s="130" t="s">
        <v>3595</v>
      </c>
      <c r="C896" s="131"/>
      <c r="D896" s="132"/>
      <c r="E896" s="132"/>
      <c r="F896" s="143" t="s">
        <v>3228</v>
      </c>
    </row>
    <row spans="1:6" ht="15" customHeight="1" x14ac:dyDescent="0.25" outlineLevel="0" r="897">
      <c r="A897" s="124" t="s">
        <v>3544</v>
      </c>
      <c r="B897" s="103" t="s">
        <v>1524</v>
      </c>
      <c r="C897" s="125">
        <v>6.55</v>
      </c>
      <c r="D897" s="67" t="s">
        <v>3274</v>
      </c>
      <c r="E897" s="67" t="s">
        <v>3596</v>
      </c>
      <c r="F897" s="104" t="s">
        <v>3228</v>
      </c>
    </row>
    <row spans="1:6" ht="15" customHeight="1" x14ac:dyDescent="0.25" outlineLevel="0" r="898">
      <c r="A898" s="141" t="s">
        <v>3546</v>
      </c>
      <c r="B898" s="130" t="s">
        <v>1816</v>
      </c>
      <c r="C898" s="131"/>
      <c r="D898" s="132"/>
      <c r="E898" s="132"/>
      <c r="F898" s="143" t="s">
        <v>3224</v>
      </c>
    </row>
    <row spans="1:6" ht="15" customHeight="1" x14ac:dyDescent="0.25" outlineLevel="0" r="899">
      <c r="A899" s="124" t="s">
        <v>3546</v>
      </c>
      <c r="B899" s="103"/>
      <c r="C899" s="125"/>
      <c r="D899" s="67"/>
      <c r="E899" s="67"/>
      <c r="F899" s="104" t="s">
        <v>3224</v>
      </c>
    </row>
    <row spans="1:6" ht="15" customHeight="1" x14ac:dyDescent="0.25" outlineLevel="0" r="900">
      <c r="A900" s="141" t="s">
        <v>3546</v>
      </c>
      <c r="B900" s="130" t="s">
        <v>3597</v>
      </c>
      <c r="C900" s="131"/>
      <c r="D900" s="132"/>
      <c r="E900" s="132"/>
      <c r="F900" s="143" t="s">
        <v>3224</v>
      </c>
    </row>
    <row spans="1:6" ht="15" customHeight="1" x14ac:dyDescent="0.25" outlineLevel="0" r="901">
      <c r="A901" s="124" t="s">
        <v>3546</v>
      </c>
      <c r="B901" s="103" t="s">
        <v>1524</v>
      </c>
      <c r="C901" s="125">
        <v>3</v>
      </c>
      <c r="D901" s="67" t="s">
        <v>3274</v>
      </c>
      <c r="E901" s="67" t="s">
        <v>3572</v>
      </c>
      <c r="F901" s="104" t="s">
        <v>3224</v>
      </c>
    </row>
    <row spans="1:6" ht="15" customHeight="1" x14ac:dyDescent="0.25" outlineLevel="0" r="902">
      <c r="A902" s="141" t="s">
        <v>3548</v>
      </c>
      <c r="B902" s="130" t="s">
        <v>1816</v>
      </c>
      <c r="C902" s="131"/>
      <c r="D902" s="132"/>
      <c r="E902" s="132"/>
      <c r="F902" s="143" t="s">
        <v>1530</v>
      </c>
    </row>
    <row spans="1:6" ht="15" customHeight="1" x14ac:dyDescent="0.25" outlineLevel="0" r="903">
      <c r="A903" s="124" t="s">
        <v>3548</v>
      </c>
      <c r="B903" s="103"/>
      <c r="C903" s="125"/>
      <c r="D903" s="67"/>
      <c r="E903" s="67"/>
      <c r="F903" s="104" t="s">
        <v>1530</v>
      </c>
    </row>
    <row spans="1:6" ht="15" customHeight="1" x14ac:dyDescent="0.25" outlineLevel="0" r="904">
      <c r="A904" s="141" t="s">
        <v>3548</v>
      </c>
      <c r="B904" s="130" t="s">
        <v>1614</v>
      </c>
      <c r="C904" s="131"/>
      <c r="D904" s="132"/>
      <c r="E904" s="132"/>
      <c r="F904" s="143" t="s">
        <v>1530</v>
      </c>
    </row>
    <row spans="1:6" ht="15" customHeight="1" x14ac:dyDescent="0.25" outlineLevel="0" r="905">
      <c r="A905" s="124" t="s">
        <v>3548</v>
      </c>
      <c r="B905" s="103"/>
      <c r="C905" s="125"/>
      <c r="D905" s="67"/>
      <c r="E905" s="67"/>
      <c r="F905" s="104" t="s">
        <v>1530</v>
      </c>
    </row>
    <row spans="1:6" ht="15" customHeight="1" x14ac:dyDescent="0.25" outlineLevel="0" r="906">
      <c r="A906" s="141" t="s">
        <v>3548</v>
      </c>
      <c r="B906" s="130" t="s">
        <v>3598</v>
      </c>
      <c r="C906" s="131"/>
      <c r="D906" s="132"/>
      <c r="E906" s="132"/>
      <c r="F906" s="143" t="s">
        <v>1530</v>
      </c>
    </row>
    <row spans="1:6" ht="15" customHeight="1" x14ac:dyDescent="0.25" outlineLevel="0" r="907">
      <c r="A907" s="124" t="s">
        <v>3548</v>
      </c>
      <c r="B907" s="103" t="s">
        <v>1524</v>
      </c>
      <c r="C907" s="125">
        <v>1.4</v>
      </c>
      <c r="D907" s="67" t="s">
        <v>3274</v>
      </c>
      <c r="E907" s="67" t="s">
        <v>3599</v>
      </c>
      <c r="F907" s="104" t="s">
        <v>1530</v>
      </c>
    </row>
    <row spans="1:6" ht="15" customHeight="1" x14ac:dyDescent="0.25" outlineLevel="0" r="908">
      <c r="A908" s="141" t="s">
        <v>3549</v>
      </c>
      <c r="B908" s="130" t="s">
        <v>1779</v>
      </c>
      <c r="C908" s="131"/>
      <c r="D908" s="132"/>
      <c r="E908" s="132"/>
      <c r="F908" s="143" t="s">
        <v>1802</v>
      </c>
    </row>
    <row spans="1:6" ht="15" customHeight="1" x14ac:dyDescent="0.25" outlineLevel="0" r="909">
      <c r="A909" s="124" t="s">
        <v>3549</v>
      </c>
      <c r="B909" s="103"/>
      <c r="C909" s="125"/>
      <c r="D909" s="67"/>
      <c r="E909" s="67"/>
      <c r="F909" s="104" t="s">
        <v>1802</v>
      </c>
    </row>
    <row spans="1:6" ht="15" customHeight="1" x14ac:dyDescent="0.25" outlineLevel="0" r="910">
      <c r="A910" s="141" t="s">
        <v>3549</v>
      </c>
      <c r="B910" s="130" t="s">
        <v>1771</v>
      </c>
      <c r="C910" s="131"/>
      <c r="D910" s="132"/>
      <c r="E910" s="132"/>
      <c r="F910" s="143" t="s">
        <v>1802</v>
      </c>
    </row>
    <row spans="1:6" ht="15" customHeight="1" x14ac:dyDescent="0.25" outlineLevel="0" r="911">
      <c r="A911" s="124" t="s">
        <v>3549</v>
      </c>
      <c r="B911" s="103"/>
      <c r="C911" s="125"/>
      <c r="D911" s="67"/>
      <c r="E911" s="67"/>
      <c r="F911" s="104" t="s">
        <v>1802</v>
      </c>
    </row>
    <row spans="1:6" ht="15" customHeight="1" x14ac:dyDescent="0.25" outlineLevel="0" r="912">
      <c r="A912" s="141" t="s">
        <v>3549</v>
      </c>
      <c r="B912" s="130" t="s">
        <v>1775</v>
      </c>
      <c r="C912" s="131"/>
      <c r="D912" s="132"/>
      <c r="E912" s="132"/>
      <c r="F912" s="143" t="s">
        <v>1802</v>
      </c>
    </row>
    <row spans="1:6" ht="15" customHeight="1" x14ac:dyDescent="0.25" outlineLevel="0" r="913">
      <c r="A913" s="124" t="s">
        <v>3549</v>
      </c>
      <c r="B913" s="103"/>
      <c r="C913" s="125"/>
      <c r="D913" s="67"/>
      <c r="E913" s="67"/>
      <c r="F913" s="104" t="s">
        <v>1802</v>
      </c>
    </row>
    <row spans="1:6" ht="15" customHeight="1" x14ac:dyDescent="0.25" outlineLevel="0" r="914">
      <c r="A914" s="141" t="s">
        <v>3549</v>
      </c>
      <c r="B914" s="130" t="s">
        <v>1776</v>
      </c>
      <c r="C914" s="131"/>
      <c r="D914" s="132"/>
      <c r="E914" s="132"/>
      <c r="F914" s="143" t="s">
        <v>1802</v>
      </c>
    </row>
    <row spans="1:6" ht="15" customHeight="1" x14ac:dyDescent="0.25" outlineLevel="0" r="915">
      <c r="A915" s="124" t="s">
        <v>3549</v>
      </c>
      <c r="B915" s="103"/>
      <c r="C915" s="125"/>
      <c r="D915" s="67"/>
      <c r="E915" s="67"/>
      <c r="F915" s="104" t="s">
        <v>1802</v>
      </c>
    </row>
    <row spans="1:6" ht="15" customHeight="1" x14ac:dyDescent="0.25" outlineLevel="0" r="916">
      <c r="A916" s="141" t="s">
        <v>3549</v>
      </c>
      <c r="B916" s="130" t="s">
        <v>1617</v>
      </c>
      <c r="C916" s="131"/>
      <c r="D916" s="132"/>
      <c r="E916" s="132"/>
      <c r="F916" s="143" t="s">
        <v>1802</v>
      </c>
    </row>
    <row spans="1:6" ht="15" customHeight="1" x14ac:dyDescent="0.25" outlineLevel="0" r="917">
      <c r="A917" s="124" t="s">
        <v>3549</v>
      </c>
      <c r="B917" s="103"/>
      <c r="C917" s="125"/>
      <c r="D917" s="67"/>
      <c r="E917" s="67"/>
      <c r="F917" s="104" t="s">
        <v>1802</v>
      </c>
    </row>
    <row spans="1:6" ht="15" customHeight="1" x14ac:dyDescent="0.25" outlineLevel="0" r="918">
      <c r="A918" s="141" t="s">
        <v>3549</v>
      </c>
      <c r="B918" s="130" t="s">
        <v>1609</v>
      </c>
      <c r="C918" s="131"/>
      <c r="D918" s="132"/>
      <c r="E918" s="132"/>
      <c r="F918" s="143" t="s">
        <v>1802</v>
      </c>
    </row>
    <row spans="1:6" ht="15" customHeight="1" x14ac:dyDescent="0.25" outlineLevel="0" r="919">
      <c r="A919" s="124" t="s">
        <v>3549</v>
      </c>
      <c r="B919" s="103"/>
      <c r="C919" s="125"/>
      <c r="D919" s="67"/>
      <c r="E919" s="67"/>
      <c r="F919" s="104" t="s">
        <v>1802</v>
      </c>
    </row>
    <row spans="1:6" ht="15" customHeight="1" x14ac:dyDescent="0.25" outlineLevel="0" r="920">
      <c r="A920" s="141" t="s">
        <v>3549</v>
      </c>
      <c r="B920" s="130" t="s">
        <v>1614</v>
      </c>
      <c r="C920" s="131"/>
      <c r="D920" s="132"/>
      <c r="E920" s="132"/>
      <c r="F920" s="143" t="s">
        <v>1802</v>
      </c>
    </row>
    <row spans="1:6" ht="15" customHeight="1" x14ac:dyDescent="0.25" outlineLevel="0" r="921">
      <c r="A921" s="124" t="s">
        <v>3549</v>
      </c>
      <c r="B921" s="103"/>
      <c r="C921" s="125"/>
      <c r="D921" s="67"/>
      <c r="E921" s="67"/>
      <c r="F921" s="104" t="s">
        <v>1802</v>
      </c>
    </row>
    <row spans="1:6" ht="15" customHeight="1" x14ac:dyDescent="0.25" outlineLevel="0" r="922">
      <c r="A922" s="141" t="s">
        <v>3549</v>
      </c>
      <c r="B922" s="130" t="s">
        <v>1778</v>
      </c>
      <c r="C922" s="131"/>
      <c r="D922" s="132"/>
      <c r="E922" s="132"/>
      <c r="F922" s="143" t="s">
        <v>1802</v>
      </c>
    </row>
    <row spans="1:6" ht="15" customHeight="1" x14ac:dyDescent="0.25" outlineLevel="0" r="923">
      <c r="A923" s="124" t="s">
        <v>3549</v>
      </c>
      <c r="B923" s="103" t="s">
        <v>1610</v>
      </c>
      <c r="C923" s="125">
        <v>4.9</v>
      </c>
      <c r="D923" s="67" t="s">
        <v>3274</v>
      </c>
      <c r="E923" s="67" t="s">
        <v>507</v>
      </c>
      <c r="F923" s="104" t="s">
        <v>1802</v>
      </c>
    </row>
    <row spans="1:6" ht="15" customHeight="1" x14ac:dyDescent="0.25" outlineLevel="0" r="924">
      <c r="A924" s="141" t="s">
        <v>3634</v>
      </c>
      <c r="B924" s="130" t="s">
        <v>3740</v>
      </c>
      <c r="C924" s="131">
        <v>0.25</v>
      </c>
      <c r="D924" s="132" t="s">
        <v>3478</v>
      </c>
      <c r="E924" s="132" t="s">
        <v>3741</v>
      </c>
      <c r="F924" s="143" t="s">
        <v>3742</v>
      </c>
    </row>
    <row spans="1:6" ht="15" customHeight="1" x14ac:dyDescent="0.25" outlineLevel="0" r="925">
      <c r="A925" s="124" t="s">
        <v>3634</v>
      </c>
      <c r="B925" s="103"/>
      <c r="C925" s="125"/>
      <c r="D925" s="67"/>
      <c r="E925" s="67"/>
      <c r="F925" s="104" t="s">
        <v>3742</v>
      </c>
    </row>
    <row spans="1:6" ht="15" customHeight="1" x14ac:dyDescent="0.25" outlineLevel="0" r="926">
      <c r="A926" s="141" t="s">
        <v>3634</v>
      </c>
      <c r="B926" s="130" t="s">
        <v>3743</v>
      </c>
      <c r="C926" s="131">
        <v>0.4</v>
      </c>
      <c r="D926" s="132" t="s">
        <v>3478</v>
      </c>
      <c r="E926" s="132" t="s">
        <v>3744</v>
      </c>
      <c r="F926" s="143" t="s">
        <v>3742</v>
      </c>
    </row>
    <row spans="1:6" ht="15" customHeight="1" x14ac:dyDescent="0.25" outlineLevel="0" r="927">
      <c r="A927" s="124" t="s">
        <v>3634</v>
      </c>
      <c r="B927" s="103"/>
      <c r="C927" s="125"/>
      <c r="D927" s="67"/>
      <c r="E927" s="67"/>
      <c r="F927" s="104" t="s">
        <v>3742</v>
      </c>
    </row>
    <row spans="1:6" ht="15" customHeight="1" x14ac:dyDescent="0.25" outlineLevel="0" r="928">
      <c r="A928" s="141" t="s">
        <v>3634</v>
      </c>
      <c r="B928" s="130" t="s">
        <v>3745</v>
      </c>
      <c r="C928" s="131">
        <v>2</v>
      </c>
      <c r="D928" s="132" t="s">
        <v>3478</v>
      </c>
      <c r="E928" s="132" t="s">
        <v>3746</v>
      </c>
      <c r="F928" s="143" t="s">
        <v>3742</v>
      </c>
    </row>
    <row spans="1:6" ht="15" customHeight="1" x14ac:dyDescent="0.25" outlineLevel="0" r="929">
      <c r="A929" s="124" t="s">
        <v>3634</v>
      </c>
      <c r="B929" s="103" t="s">
        <v>1610</v>
      </c>
      <c r="C929" s="125">
        <v>2.6</v>
      </c>
      <c r="D929" s="67" t="s">
        <v>3274</v>
      </c>
      <c r="E929" s="67" t="s">
        <v>3747</v>
      </c>
      <c r="F929" s="104" t="s">
        <v>3742</v>
      </c>
    </row>
    <row spans="1:6" ht="15" customHeight="1" x14ac:dyDescent="0.25" outlineLevel="0" r="930">
      <c r="A930" s="141" t="s">
        <v>3635</v>
      </c>
      <c r="B930" s="130" t="s">
        <v>3598</v>
      </c>
      <c r="C930" s="131"/>
      <c r="D930" s="132"/>
      <c r="E930" s="132"/>
      <c r="F930" s="143" t="s">
        <v>1552</v>
      </c>
    </row>
    <row spans="1:6" ht="15" customHeight="1" x14ac:dyDescent="0.25" outlineLevel="0" r="931">
      <c r="A931" s="124" t="s">
        <v>3635</v>
      </c>
      <c r="B931" s="103"/>
      <c r="C931" s="125"/>
      <c r="D931" s="67"/>
      <c r="E931" s="67"/>
      <c r="F931" s="104" t="s">
        <v>1552</v>
      </c>
    </row>
    <row spans="1:6" ht="15" customHeight="1" x14ac:dyDescent="0.25" outlineLevel="0" r="932">
      <c r="A932" s="141" t="s">
        <v>3635</v>
      </c>
      <c r="B932" s="130" t="s">
        <v>1816</v>
      </c>
      <c r="C932" s="131"/>
      <c r="D932" s="132"/>
      <c r="E932" s="132"/>
      <c r="F932" s="143" t="s">
        <v>1552</v>
      </c>
    </row>
    <row spans="1:6" ht="15" customHeight="1" x14ac:dyDescent="0.25" outlineLevel="0" r="933">
      <c r="A933" s="124" t="s">
        <v>3635</v>
      </c>
      <c r="B933" s="103"/>
      <c r="C933" s="125"/>
      <c r="D933" s="67"/>
      <c r="E933" s="67"/>
      <c r="F933" s="104" t="s">
        <v>1552</v>
      </c>
    </row>
    <row spans="1:6" ht="15" customHeight="1" x14ac:dyDescent="0.25" outlineLevel="0" r="934">
      <c r="A934" s="141" t="s">
        <v>3635</v>
      </c>
      <c r="B934" s="130" t="s">
        <v>3748</v>
      </c>
      <c r="C934" s="131"/>
      <c r="D934" s="132"/>
      <c r="E934" s="132"/>
      <c r="F934" s="143" t="s">
        <v>1552</v>
      </c>
    </row>
    <row spans="1:6" ht="15" customHeight="1" x14ac:dyDescent="0.25" outlineLevel="0" r="935">
      <c r="A935" s="124" t="s">
        <v>3635</v>
      </c>
      <c r="B935" s="103" t="s">
        <v>1524</v>
      </c>
      <c r="C935" s="125">
        <v>1</v>
      </c>
      <c r="D935" s="67" t="s">
        <v>3274</v>
      </c>
      <c r="E935" s="67" t="s">
        <v>3274</v>
      </c>
      <c r="F935" s="104" t="s">
        <v>1552</v>
      </c>
    </row>
    <row spans="1:6" ht="15" customHeight="1" x14ac:dyDescent="0.25" outlineLevel="0" r="936">
      <c r="A936" s="141" t="s">
        <v>3635</v>
      </c>
      <c r="B936" s="130" t="s">
        <v>1610</v>
      </c>
      <c r="C936" s="131">
        <v>0.9</v>
      </c>
      <c r="D936" s="132" t="s">
        <v>3274</v>
      </c>
      <c r="E936" s="132" t="s">
        <v>1538</v>
      </c>
      <c r="F936" s="143" t="s">
        <v>1552</v>
      </c>
    </row>
    <row spans="1:6" ht="15" customHeight="1" x14ac:dyDescent="0.25" outlineLevel="0" r="937">
      <c r="A937" s="124" t="s">
        <v>3637</v>
      </c>
      <c r="B937" s="103" t="s">
        <v>1771</v>
      </c>
      <c r="C937" s="125"/>
      <c r="D937" s="67"/>
      <c r="E937" s="67"/>
      <c r="F937" s="104" t="s">
        <v>3749</v>
      </c>
    </row>
    <row spans="1:6" ht="15" customHeight="1" x14ac:dyDescent="0.25" outlineLevel="0" r="938">
      <c r="A938" s="141" t="s">
        <v>3637</v>
      </c>
      <c r="B938" s="130"/>
      <c r="C938" s="131"/>
      <c r="D938" s="132"/>
      <c r="E938" s="132"/>
      <c r="F938" s="143" t="s">
        <v>3749</v>
      </c>
    </row>
    <row spans="1:6" ht="15" customHeight="1" x14ac:dyDescent="0.25" outlineLevel="0" r="939">
      <c r="A939" s="124" t="s">
        <v>3637</v>
      </c>
      <c r="B939" s="103" t="s">
        <v>1614</v>
      </c>
      <c r="C939" s="125"/>
      <c r="D939" s="67"/>
      <c r="E939" s="67"/>
      <c r="F939" s="104" t="s">
        <v>3749</v>
      </c>
    </row>
    <row spans="1:6" ht="15" customHeight="1" x14ac:dyDescent="0.25" outlineLevel="0" r="940">
      <c r="A940" s="141" t="s">
        <v>3637</v>
      </c>
      <c r="B940" s="130"/>
      <c r="C940" s="131"/>
      <c r="D940" s="132"/>
      <c r="E940" s="132"/>
      <c r="F940" s="143" t="s">
        <v>3749</v>
      </c>
    </row>
    <row spans="1:6" ht="15" customHeight="1" x14ac:dyDescent="0.25" outlineLevel="0" r="941">
      <c r="A941" s="124" t="s">
        <v>3637</v>
      </c>
      <c r="B941" s="103" t="s">
        <v>1775</v>
      </c>
      <c r="C941" s="125"/>
      <c r="D941" s="67"/>
      <c r="E941" s="67"/>
      <c r="F941" s="104" t="s">
        <v>3749</v>
      </c>
    </row>
    <row spans="1:6" ht="15" customHeight="1" x14ac:dyDescent="0.25" outlineLevel="0" r="942">
      <c r="A942" s="141" t="s">
        <v>3637</v>
      </c>
      <c r="B942" s="130"/>
      <c r="C942" s="131"/>
      <c r="D942" s="132"/>
      <c r="E942" s="132"/>
      <c r="F942" s="143" t="s">
        <v>3749</v>
      </c>
    </row>
    <row spans="1:6" ht="15" customHeight="1" x14ac:dyDescent="0.25" outlineLevel="0" r="943">
      <c r="A943" s="124" t="s">
        <v>3637</v>
      </c>
      <c r="B943" s="103" t="s">
        <v>3750</v>
      </c>
      <c r="C943" s="125"/>
      <c r="D943" s="67"/>
      <c r="E943" s="67"/>
      <c r="F943" s="104" t="s">
        <v>3749</v>
      </c>
    </row>
    <row spans="1:6" ht="15" customHeight="1" x14ac:dyDescent="0.25" outlineLevel="0" r="944">
      <c r="A944" s="141" t="s">
        <v>3637</v>
      </c>
      <c r="B944" s="130"/>
      <c r="C944" s="131"/>
      <c r="D944" s="132"/>
      <c r="E944" s="132"/>
      <c r="F944" s="143" t="s">
        <v>3749</v>
      </c>
    </row>
    <row spans="1:6" ht="15" customHeight="1" x14ac:dyDescent="0.25" outlineLevel="0" r="945">
      <c r="A945" s="124" t="s">
        <v>3637</v>
      </c>
      <c r="B945" s="103" t="s">
        <v>1523</v>
      </c>
      <c r="C945" s="125"/>
      <c r="D945" s="67"/>
      <c r="E945" s="67"/>
      <c r="F945" s="104" t="s">
        <v>3749</v>
      </c>
    </row>
    <row spans="1:6" ht="15" customHeight="1" x14ac:dyDescent="0.25" outlineLevel="0" r="946">
      <c r="A946" s="141" t="s">
        <v>3637</v>
      </c>
      <c r="B946" s="130"/>
      <c r="C946" s="131"/>
      <c r="D946" s="132"/>
      <c r="E946" s="132"/>
      <c r="F946" s="143" t="s">
        <v>3749</v>
      </c>
    </row>
    <row spans="1:6" ht="15" customHeight="1" x14ac:dyDescent="0.25" outlineLevel="0" r="947">
      <c r="A947" s="124" t="s">
        <v>3637</v>
      </c>
      <c r="B947" s="103" t="s">
        <v>3751</v>
      </c>
      <c r="C947" s="125"/>
      <c r="D947" s="67"/>
      <c r="E947" s="67"/>
      <c r="F947" s="104" t="s">
        <v>3749</v>
      </c>
    </row>
    <row spans="1:6" ht="15" customHeight="1" x14ac:dyDescent="0.25" outlineLevel="0" r="948">
      <c r="A948" s="141" t="s">
        <v>3637</v>
      </c>
      <c r="B948" s="130" t="s">
        <v>1524</v>
      </c>
      <c r="C948" s="131">
        <v>6.9</v>
      </c>
      <c r="D948" s="132" t="s">
        <v>3274</v>
      </c>
      <c r="E948" s="132" t="s">
        <v>3752</v>
      </c>
      <c r="F948" s="143" t="s">
        <v>3749</v>
      </c>
    </row>
    <row spans="1:6" ht="15" customHeight="1" x14ac:dyDescent="0.25" outlineLevel="0" r="949">
      <c r="A949" s="124" t="s">
        <v>3638</v>
      </c>
      <c r="B949" s="103" t="s">
        <v>3753</v>
      </c>
      <c r="C949" s="125"/>
      <c r="D949" s="67"/>
      <c r="E949" s="67"/>
      <c r="F949" s="104" t="s">
        <v>3754</v>
      </c>
    </row>
    <row spans="1:6" ht="15" customHeight="1" x14ac:dyDescent="0.25" outlineLevel="0" r="950">
      <c r="A950" s="141" t="s">
        <v>3638</v>
      </c>
      <c r="B950" s="130"/>
      <c r="C950" s="131"/>
      <c r="D950" s="132"/>
      <c r="E950" s="132"/>
      <c r="F950" s="143" t="s">
        <v>3754</v>
      </c>
    </row>
    <row spans="1:6" ht="15" customHeight="1" x14ac:dyDescent="0.25" outlineLevel="0" r="951">
      <c r="A951" s="124" t="s">
        <v>3638</v>
      </c>
      <c r="B951" s="103" t="s">
        <v>1777</v>
      </c>
      <c r="C951" s="125"/>
      <c r="D951" s="67"/>
      <c r="E951" s="67"/>
      <c r="F951" s="104" t="s">
        <v>3754</v>
      </c>
    </row>
    <row spans="1:6" ht="15" customHeight="1" x14ac:dyDescent="0.25" outlineLevel="0" r="952">
      <c r="A952" s="141" t="s">
        <v>3638</v>
      </c>
      <c r="B952" s="130"/>
      <c r="C952" s="131"/>
      <c r="D952" s="132"/>
      <c r="E952" s="132"/>
      <c r="F952" s="143" t="s">
        <v>3754</v>
      </c>
    </row>
    <row spans="1:6" ht="15" customHeight="1" x14ac:dyDescent="0.25" outlineLevel="0" r="953">
      <c r="A953" s="124" t="s">
        <v>3638</v>
      </c>
      <c r="B953" s="103" t="s">
        <v>1778</v>
      </c>
      <c r="C953" s="125"/>
      <c r="D953" s="67"/>
      <c r="E953" s="67"/>
      <c r="F953" s="104" t="s">
        <v>3754</v>
      </c>
    </row>
    <row spans="1:6" ht="15" customHeight="1" x14ac:dyDescent="0.25" outlineLevel="0" r="954">
      <c r="A954" s="141" t="s">
        <v>3638</v>
      </c>
      <c r="B954" s="130"/>
      <c r="C954" s="131"/>
      <c r="D954" s="132"/>
      <c r="E954" s="132"/>
      <c r="F954" s="143" t="s">
        <v>3754</v>
      </c>
    </row>
    <row spans="1:6" ht="15" customHeight="1" x14ac:dyDescent="0.25" outlineLevel="0" r="955">
      <c r="A955" s="124" t="s">
        <v>3638</v>
      </c>
      <c r="B955" s="103" t="s">
        <v>1617</v>
      </c>
      <c r="C955" s="125"/>
      <c r="D955" s="67"/>
      <c r="E955" s="67"/>
      <c r="F955" s="104" t="s">
        <v>3754</v>
      </c>
    </row>
    <row spans="1:6" ht="15" customHeight="1" x14ac:dyDescent="0.25" outlineLevel="0" r="956">
      <c r="A956" s="141" t="s">
        <v>3638</v>
      </c>
      <c r="B956" s="130"/>
      <c r="C956" s="131"/>
      <c r="D956" s="132"/>
      <c r="E956" s="132"/>
      <c r="F956" s="143" t="s">
        <v>3754</v>
      </c>
    </row>
    <row spans="1:6" ht="15" customHeight="1" x14ac:dyDescent="0.25" outlineLevel="0" r="957">
      <c r="A957" s="124" t="s">
        <v>3638</v>
      </c>
      <c r="B957" s="103" t="s">
        <v>1618</v>
      </c>
      <c r="C957" s="125"/>
      <c r="D957" s="67"/>
      <c r="E957" s="67"/>
      <c r="F957" s="104" t="s">
        <v>3754</v>
      </c>
    </row>
    <row spans="1:6" ht="15" customHeight="1" x14ac:dyDescent="0.25" outlineLevel="0" r="958">
      <c r="A958" s="141" t="s">
        <v>3638</v>
      </c>
      <c r="B958" s="130"/>
      <c r="C958" s="131"/>
      <c r="D958" s="132"/>
      <c r="E958" s="132"/>
      <c r="F958" s="143" t="s">
        <v>3754</v>
      </c>
    </row>
    <row spans="1:6" ht="15" customHeight="1" x14ac:dyDescent="0.25" outlineLevel="0" r="959">
      <c r="A959" s="124" t="s">
        <v>3638</v>
      </c>
      <c r="B959" s="103" t="s">
        <v>1619</v>
      </c>
      <c r="C959" s="125"/>
      <c r="D959" s="67"/>
      <c r="E959" s="67"/>
      <c r="F959" s="104" t="s">
        <v>3754</v>
      </c>
    </row>
    <row spans="1:6" ht="15" customHeight="1" x14ac:dyDescent="0.25" outlineLevel="0" r="960">
      <c r="A960" s="141" t="s">
        <v>3638</v>
      </c>
      <c r="B960" s="130"/>
      <c r="C960" s="131"/>
      <c r="D960" s="132"/>
      <c r="E960" s="132"/>
      <c r="F960" s="143" t="s">
        <v>3754</v>
      </c>
    </row>
    <row spans="1:6" ht="15" customHeight="1" x14ac:dyDescent="0.25" outlineLevel="0" r="961">
      <c r="A961" s="124" t="s">
        <v>3638</v>
      </c>
      <c r="B961" s="103" t="s">
        <v>1621</v>
      </c>
      <c r="C961" s="125"/>
      <c r="D961" s="67"/>
      <c r="E961" s="67"/>
      <c r="F961" s="104" t="s">
        <v>3754</v>
      </c>
    </row>
    <row spans="1:6" ht="15" customHeight="1" x14ac:dyDescent="0.25" outlineLevel="0" r="962">
      <c r="A962" s="141" t="s">
        <v>3638</v>
      </c>
      <c r="B962" s="130"/>
      <c r="C962" s="131"/>
      <c r="D962" s="132"/>
      <c r="E962" s="132"/>
      <c r="F962" s="143" t="s">
        <v>3754</v>
      </c>
    </row>
    <row spans="1:6" ht="15" customHeight="1" x14ac:dyDescent="0.25" outlineLevel="0" r="963">
      <c r="A963" s="124" t="s">
        <v>3638</v>
      </c>
      <c r="B963" s="103" t="s">
        <v>1816</v>
      </c>
      <c r="C963" s="125"/>
      <c r="D963" s="67"/>
      <c r="E963" s="67"/>
      <c r="F963" s="104" t="s">
        <v>3754</v>
      </c>
    </row>
    <row spans="1:6" ht="15" customHeight="1" x14ac:dyDescent="0.25" outlineLevel="0" r="964">
      <c r="A964" s="141" t="s">
        <v>3638</v>
      </c>
      <c r="B964" s="130"/>
      <c r="C964" s="131"/>
      <c r="D964" s="132"/>
      <c r="E964" s="132"/>
      <c r="F964" s="143" t="s">
        <v>3754</v>
      </c>
    </row>
    <row spans="1:6" ht="15" customHeight="1" x14ac:dyDescent="0.25" outlineLevel="0" r="965">
      <c r="A965" s="124" t="s">
        <v>3638</v>
      </c>
      <c r="B965" s="103" t="s">
        <v>3598</v>
      </c>
      <c r="C965" s="125"/>
      <c r="D965" s="67"/>
      <c r="E965" s="67"/>
      <c r="F965" s="104" t="s">
        <v>3754</v>
      </c>
    </row>
    <row spans="1:6" ht="15" customHeight="1" x14ac:dyDescent="0.25" outlineLevel="0" r="966">
      <c r="A966" s="141" t="s">
        <v>3638</v>
      </c>
      <c r="B966" s="130"/>
      <c r="C966" s="131"/>
      <c r="D966" s="132"/>
      <c r="E966" s="132"/>
      <c r="F966" s="143" t="s">
        <v>3754</v>
      </c>
    </row>
    <row spans="1:6" ht="15" customHeight="1" x14ac:dyDescent="0.25" outlineLevel="0" r="967">
      <c r="A967" s="124" t="s">
        <v>3638</v>
      </c>
      <c r="B967" s="103" t="s">
        <v>3755</v>
      </c>
      <c r="C967" s="125"/>
      <c r="D967" s="67"/>
      <c r="E967" s="67"/>
      <c r="F967" s="104" t="s">
        <v>3754</v>
      </c>
    </row>
    <row spans="1:6" ht="15" customHeight="1" x14ac:dyDescent="0.25" outlineLevel="0" r="968">
      <c r="A968" s="141" t="s">
        <v>3638</v>
      </c>
      <c r="B968" s="130"/>
      <c r="C968" s="131"/>
      <c r="D968" s="132"/>
      <c r="E968" s="132"/>
      <c r="F968" s="143" t="s">
        <v>3754</v>
      </c>
    </row>
    <row spans="1:6" ht="15" customHeight="1" x14ac:dyDescent="0.25" outlineLevel="0" r="969">
      <c r="A969" s="124" t="s">
        <v>3638</v>
      </c>
      <c r="B969" s="103" t="s">
        <v>1771</v>
      </c>
      <c r="C969" s="125"/>
      <c r="D969" s="67"/>
      <c r="E969" s="67"/>
      <c r="F969" s="104" t="s">
        <v>3754</v>
      </c>
    </row>
    <row spans="1:6" ht="15" customHeight="1" x14ac:dyDescent="0.25" outlineLevel="0" r="970">
      <c r="A970" s="141" t="s">
        <v>3638</v>
      </c>
      <c r="B970" s="130"/>
      <c r="C970" s="131"/>
      <c r="D970" s="132"/>
      <c r="E970" s="132"/>
      <c r="F970" s="143" t="s">
        <v>3754</v>
      </c>
    </row>
    <row spans="1:6" ht="15" customHeight="1" x14ac:dyDescent="0.25" outlineLevel="0" r="971">
      <c r="A971" s="124" t="s">
        <v>3638</v>
      </c>
      <c r="B971" s="103" t="s">
        <v>3593</v>
      </c>
      <c r="C971" s="125"/>
      <c r="D971" s="67"/>
      <c r="E971" s="67"/>
      <c r="F971" s="104" t="s">
        <v>3754</v>
      </c>
    </row>
    <row spans="1:6" ht="15" customHeight="1" x14ac:dyDescent="0.25" outlineLevel="0" r="972">
      <c r="A972" s="141" t="s">
        <v>3638</v>
      </c>
      <c r="B972" s="130" t="s">
        <v>1524</v>
      </c>
      <c r="C972" s="131">
        <v>39.05</v>
      </c>
      <c r="D972" s="132" t="s">
        <v>3274</v>
      </c>
      <c r="E972" s="132" t="s">
        <v>3756</v>
      </c>
      <c r="F972" s="143" t="s">
        <v>3754</v>
      </c>
    </row>
    <row spans="1:6" ht="15" customHeight="1" x14ac:dyDescent="0.25" outlineLevel="0" r="973">
      <c r="A973" s="124" t="s">
        <v>3638</v>
      </c>
      <c r="B973" s="103" t="s">
        <v>1610</v>
      </c>
      <c r="C973" s="125">
        <v>18.4</v>
      </c>
      <c r="D973" s="67" t="s">
        <v>3274</v>
      </c>
      <c r="E973" s="67" t="s">
        <v>3757</v>
      </c>
      <c r="F973" s="104" t="s">
        <v>3754</v>
      </c>
    </row>
    <row spans="1:6" ht="15" customHeight="1" x14ac:dyDescent="0.25" outlineLevel="0" r="974">
      <c r="A974" s="141" t="s">
        <v>3639</v>
      </c>
      <c r="B974" s="130" t="s">
        <v>2015</v>
      </c>
      <c r="C974" s="131"/>
      <c r="D974" s="132"/>
      <c r="E974" s="132"/>
      <c r="F974" s="143" t="s">
        <v>1537</v>
      </c>
    </row>
    <row spans="1:6" ht="15" customHeight="1" x14ac:dyDescent="0.25" outlineLevel="0" r="975">
      <c r="A975" s="124" t="s">
        <v>3639</v>
      </c>
      <c r="B975" s="103" t="s">
        <v>1524</v>
      </c>
      <c r="C975" s="125">
        <v>11.7</v>
      </c>
      <c r="D975" s="67" t="s">
        <v>3274</v>
      </c>
      <c r="E975" s="67" t="s">
        <v>3758</v>
      </c>
      <c r="F975" s="104" t="s">
        <v>1537</v>
      </c>
    </row>
    <row spans="1:6" ht="15" customHeight="1" x14ac:dyDescent="0.25" outlineLevel="0" r="976">
      <c r="A976" s="141" t="s">
        <v>3639</v>
      </c>
      <c r="B976" s="130" t="s">
        <v>1610</v>
      </c>
      <c r="C976" s="131">
        <v>34.7</v>
      </c>
      <c r="D976" s="132" t="s">
        <v>3274</v>
      </c>
      <c r="E976" s="132" t="s">
        <v>3759</v>
      </c>
      <c r="F976" s="143" t="s">
        <v>1537</v>
      </c>
    </row>
    <row spans="1:6" ht="15" customHeight="1" x14ac:dyDescent="0.25" outlineLevel="0" r="977">
      <c r="A977" s="124" t="s">
        <v>3639</v>
      </c>
      <c r="B977" s="103" t="s">
        <v>926</v>
      </c>
      <c r="C977" s="125">
        <v>6.5</v>
      </c>
      <c r="D977" s="67" t="s">
        <v>1802</v>
      </c>
      <c r="E977" s="67" t="s">
        <v>94</v>
      </c>
      <c r="F977" s="104" t="s">
        <v>1537</v>
      </c>
    </row>
    <row spans="1:6" ht="15" customHeight="1" x14ac:dyDescent="0.25" outlineLevel="0" r="978">
      <c r="A978" s="141" t="s">
        <v>3641</v>
      </c>
      <c r="B978" s="130" t="s">
        <v>1779</v>
      </c>
      <c r="C978" s="131"/>
      <c r="D978" s="132"/>
      <c r="E978" s="132"/>
      <c r="F978" s="143" t="s">
        <v>3229</v>
      </c>
    </row>
    <row spans="1:6" ht="15" customHeight="1" x14ac:dyDescent="0.25" outlineLevel="0" r="979">
      <c r="A979" s="124" t="s">
        <v>3641</v>
      </c>
      <c r="B979" s="103"/>
      <c r="C979" s="125"/>
      <c r="D979" s="67"/>
      <c r="E979" s="67"/>
      <c r="F979" s="104" t="s">
        <v>3229</v>
      </c>
    </row>
    <row spans="1:6" ht="15" customHeight="1" x14ac:dyDescent="0.25" outlineLevel="0" r="980">
      <c r="A980" s="141" t="s">
        <v>3641</v>
      </c>
      <c r="B980" s="130" t="s">
        <v>1606</v>
      </c>
      <c r="C980" s="131"/>
      <c r="D980" s="132"/>
      <c r="E980" s="132"/>
      <c r="F980" s="143" t="s">
        <v>3229</v>
      </c>
    </row>
    <row spans="1:6" ht="15" customHeight="1" x14ac:dyDescent="0.25" outlineLevel="0" r="981">
      <c r="A981" s="124" t="s">
        <v>3641</v>
      </c>
      <c r="B981" s="103"/>
      <c r="C981" s="125"/>
      <c r="D981" s="67"/>
      <c r="E981" s="67"/>
      <c r="F981" s="104" t="s">
        <v>3229</v>
      </c>
    </row>
    <row spans="1:6" ht="15" customHeight="1" x14ac:dyDescent="0.25" outlineLevel="0" r="982">
      <c r="A982" s="141" t="s">
        <v>3641</v>
      </c>
      <c r="B982" s="130" t="s">
        <v>1794</v>
      </c>
      <c r="C982" s="131"/>
      <c r="D982" s="132"/>
      <c r="E982" s="132"/>
      <c r="F982" s="143" t="s">
        <v>3229</v>
      </c>
    </row>
    <row spans="1:6" ht="15" customHeight="1" x14ac:dyDescent="0.25" outlineLevel="0" r="983">
      <c r="A983" s="124" t="s">
        <v>3641</v>
      </c>
      <c r="B983" s="103"/>
      <c r="C983" s="125"/>
      <c r="D983" s="67"/>
      <c r="E983" s="67"/>
      <c r="F983" s="104" t="s">
        <v>3229</v>
      </c>
    </row>
    <row spans="1:6" ht="15" customHeight="1" x14ac:dyDescent="0.25" outlineLevel="0" r="984">
      <c r="A984" s="141" t="s">
        <v>3641</v>
      </c>
      <c r="B984" s="130" t="s">
        <v>3760</v>
      </c>
      <c r="C984" s="131"/>
      <c r="D984" s="132"/>
      <c r="E984" s="132"/>
      <c r="F984" s="143" t="s">
        <v>3229</v>
      </c>
    </row>
    <row spans="1:6" ht="15" customHeight="1" x14ac:dyDescent="0.25" outlineLevel="0" r="985">
      <c r="A985" s="124" t="s">
        <v>3641</v>
      </c>
      <c r="B985" s="103"/>
      <c r="C985" s="125"/>
      <c r="D985" s="67"/>
      <c r="E985" s="67"/>
      <c r="F985" s="104" t="s">
        <v>3229</v>
      </c>
    </row>
    <row spans="1:6" ht="15" customHeight="1" x14ac:dyDescent="0.25" outlineLevel="0" r="986">
      <c r="A986" s="141" t="s">
        <v>3641</v>
      </c>
      <c r="B986" s="130" t="s">
        <v>1609</v>
      </c>
      <c r="C986" s="131"/>
      <c r="D986" s="132"/>
      <c r="E986" s="132"/>
      <c r="F986" s="143" t="s">
        <v>3229</v>
      </c>
    </row>
    <row spans="1:6" ht="15" customHeight="1" x14ac:dyDescent="0.25" outlineLevel="0" r="987">
      <c r="A987" s="124" t="s">
        <v>3641</v>
      </c>
      <c r="B987" s="103"/>
      <c r="C987" s="125"/>
      <c r="D987" s="67"/>
      <c r="E987" s="67"/>
      <c r="F987" s="104" t="s">
        <v>3229</v>
      </c>
    </row>
    <row spans="1:6" ht="15" customHeight="1" x14ac:dyDescent="0.25" outlineLevel="0" r="988">
      <c r="A988" s="141" t="s">
        <v>3641</v>
      </c>
      <c r="B988" s="130" t="s">
        <v>3761</v>
      </c>
      <c r="C988" s="131"/>
      <c r="D988" s="132"/>
      <c r="E988" s="132"/>
      <c r="F988" s="143" t="s">
        <v>3229</v>
      </c>
    </row>
    <row spans="1:6" ht="15" customHeight="1" x14ac:dyDescent="0.25" outlineLevel="0" r="989">
      <c r="A989" s="124" t="s">
        <v>3641</v>
      </c>
      <c r="B989" s="103"/>
      <c r="C989" s="125"/>
      <c r="D989" s="67"/>
      <c r="E989" s="67"/>
      <c r="F989" s="104" t="s">
        <v>3229</v>
      </c>
    </row>
    <row spans="1:6" ht="15" customHeight="1" x14ac:dyDescent="0.25" outlineLevel="0" r="990">
      <c r="A990" s="141" t="s">
        <v>3641</v>
      </c>
      <c r="B990" s="130" t="s">
        <v>3762</v>
      </c>
      <c r="C990" s="131"/>
      <c r="D990" s="132"/>
      <c r="E990" s="132"/>
      <c r="F990" s="143" t="s">
        <v>3229</v>
      </c>
    </row>
    <row spans="1:6" ht="15" customHeight="1" x14ac:dyDescent="0.25" outlineLevel="0" r="991">
      <c r="A991" s="124" t="s">
        <v>3641</v>
      </c>
      <c r="B991" s="103" t="s">
        <v>1524</v>
      </c>
      <c r="C991" s="125">
        <v>7.65</v>
      </c>
      <c r="D991" s="67" t="s">
        <v>3274</v>
      </c>
      <c r="E991" s="67" t="s">
        <v>3763</v>
      </c>
      <c r="F991" s="104" t="s">
        <v>3229</v>
      </c>
    </row>
    <row spans="1:6" ht="15" customHeight="1" x14ac:dyDescent="0.25" outlineLevel="0" r="992">
      <c r="A992" s="141" t="s">
        <v>3643</v>
      </c>
      <c r="B992" s="130" t="s">
        <v>1609</v>
      </c>
      <c r="C992" s="131"/>
      <c r="D992" s="132"/>
      <c r="E992" s="132"/>
      <c r="F992" s="143" t="s">
        <v>1540</v>
      </c>
    </row>
    <row spans="1:6" ht="15" customHeight="1" x14ac:dyDescent="0.25" outlineLevel="0" r="993">
      <c r="A993" s="124" t="s">
        <v>3643</v>
      </c>
      <c r="B993" s="103"/>
      <c r="C993" s="125"/>
      <c r="D993" s="67"/>
      <c r="E993" s="67"/>
      <c r="F993" s="104" t="s">
        <v>1540</v>
      </c>
    </row>
    <row spans="1:6" ht="15" customHeight="1" x14ac:dyDescent="0.25" outlineLevel="0" r="994">
      <c r="A994" s="141" t="s">
        <v>3643</v>
      </c>
      <c r="B994" s="130" t="s">
        <v>3764</v>
      </c>
      <c r="C994" s="131"/>
      <c r="D994" s="132"/>
      <c r="E994" s="132"/>
      <c r="F994" s="143" t="s">
        <v>1540</v>
      </c>
    </row>
    <row spans="1:6" ht="15" customHeight="1" x14ac:dyDescent="0.25" outlineLevel="0" r="995">
      <c r="A995" s="124" t="s">
        <v>3643</v>
      </c>
      <c r="B995" s="103"/>
      <c r="C995" s="125"/>
      <c r="D995" s="67"/>
      <c r="E995" s="67"/>
      <c r="F995" s="104" t="s">
        <v>1540</v>
      </c>
    </row>
    <row spans="1:6" ht="15" customHeight="1" x14ac:dyDescent="0.25" outlineLevel="0" r="996">
      <c r="A996" s="141" t="s">
        <v>3643</v>
      </c>
      <c r="B996" s="130" t="s">
        <v>3765</v>
      </c>
      <c r="C996" s="131"/>
      <c r="D996" s="132"/>
      <c r="E996" s="132"/>
      <c r="F996" s="143" t="s">
        <v>1540</v>
      </c>
    </row>
    <row spans="1:6" ht="15" customHeight="1" x14ac:dyDescent="0.25" outlineLevel="0" r="997">
      <c r="A997" s="124" t="s">
        <v>3643</v>
      </c>
      <c r="B997" s="103"/>
      <c r="C997" s="125"/>
      <c r="D997" s="67"/>
      <c r="E997" s="67"/>
      <c r="F997" s="104" t="s">
        <v>1540</v>
      </c>
    </row>
    <row spans="1:6" ht="15" customHeight="1" x14ac:dyDescent="0.25" outlineLevel="0" r="998">
      <c r="A998" s="141" t="s">
        <v>3643</v>
      </c>
      <c r="B998" s="130" t="s">
        <v>3766</v>
      </c>
      <c r="C998" s="131"/>
      <c r="D998" s="132"/>
      <c r="E998" s="132"/>
      <c r="F998" s="143" t="s">
        <v>1540</v>
      </c>
    </row>
    <row spans="1:6" ht="15" customHeight="1" x14ac:dyDescent="0.25" outlineLevel="0" r="999">
      <c r="A999" s="124" t="s">
        <v>3643</v>
      </c>
      <c r="B999" s="103" t="s">
        <v>3767</v>
      </c>
      <c r="C999" s="125"/>
      <c r="D999" s="67"/>
      <c r="E999" s="67"/>
      <c r="F999" s="104" t="s">
        <v>1540</v>
      </c>
    </row>
    <row spans="1:6" ht="15" customHeight="1" x14ac:dyDescent="0.25" outlineLevel="0" r="1000">
      <c r="A1000" s="141" t="s">
        <v>3643</v>
      </c>
      <c r="B1000" s="130"/>
      <c r="C1000" s="131"/>
      <c r="D1000" s="132"/>
      <c r="E1000" s="132"/>
      <c r="F1000" s="143" t="s">
        <v>1540</v>
      </c>
    </row>
    <row spans="1:6" ht="15" customHeight="1" x14ac:dyDescent="0.25" outlineLevel="0" r="1001">
      <c r="A1001" s="124" t="s">
        <v>3643</v>
      </c>
      <c r="B1001" s="103" t="s">
        <v>1606</v>
      </c>
      <c r="C1001" s="125"/>
      <c r="D1001" s="67"/>
      <c r="E1001" s="67"/>
      <c r="F1001" s="104" t="s">
        <v>1540</v>
      </c>
    </row>
    <row spans="1:6" ht="15" customHeight="1" x14ac:dyDescent="0.25" outlineLevel="0" r="1002">
      <c r="A1002" s="141" t="s">
        <v>3643</v>
      </c>
      <c r="B1002" s="130"/>
      <c r="C1002" s="131"/>
      <c r="D1002" s="132"/>
      <c r="E1002" s="132"/>
      <c r="F1002" s="143" t="s">
        <v>1540</v>
      </c>
    </row>
    <row spans="1:6" ht="15" customHeight="1" x14ac:dyDescent="0.25" outlineLevel="0" r="1003">
      <c r="A1003" s="124" t="s">
        <v>3643</v>
      </c>
      <c r="B1003" s="103" t="s">
        <v>1779</v>
      </c>
      <c r="C1003" s="125"/>
      <c r="D1003" s="67"/>
      <c r="E1003" s="67"/>
      <c r="F1003" s="104" t="s">
        <v>1540</v>
      </c>
    </row>
    <row spans="1:6" ht="15" customHeight="1" x14ac:dyDescent="0.25" outlineLevel="0" r="1004">
      <c r="A1004" s="141" t="s">
        <v>3643</v>
      </c>
      <c r="B1004" s="130"/>
      <c r="C1004" s="131"/>
      <c r="D1004" s="132"/>
      <c r="E1004" s="132"/>
      <c r="F1004" s="143" t="s">
        <v>1540</v>
      </c>
    </row>
    <row spans="1:6" ht="15" customHeight="1" x14ac:dyDescent="0.25" outlineLevel="0" r="1005">
      <c r="A1005" s="124" t="s">
        <v>3643</v>
      </c>
      <c r="B1005" s="103" t="s">
        <v>3768</v>
      </c>
      <c r="C1005" s="125"/>
      <c r="D1005" s="67"/>
      <c r="E1005" s="67"/>
      <c r="F1005" s="104" t="s">
        <v>1540</v>
      </c>
    </row>
    <row spans="1:6" ht="15" customHeight="1" x14ac:dyDescent="0.25" outlineLevel="0" r="1006">
      <c r="A1006" s="141" t="s">
        <v>3643</v>
      </c>
      <c r="B1006" s="130" t="s">
        <v>1524</v>
      </c>
      <c r="C1006" s="131">
        <v>10.45</v>
      </c>
      <c r="D1006" s="132" t="s">
        <v>3274</v>
      </c>
      <c r="E1006" s="132" t="s">
        <v>3769</v>
      </c>
      <c r="F1006" s="143" t="s">
        <v>1540</v>
      </c>
    </row>
    <row spans="1:6" ht="15" customHeight="1" x14ac:dyDescent="0.25" outlineLevel="0" r="1007">
      <c r="A1007" s="124" t="s">
        <v>3645</v>
      </c>
      <c r="B1007" s="103" t="s">
        <v>3770</v>
      </c>
      <c r="C1007" s="125"/>
      <c r="D1007" s="67"/>
      <c r="E1007" s="67"/>
      <c r="F1007" s="104" t="s">
        <v>1541</v>
      </c>
    </row>
    <row spans="1:6" ht="15" customHeight="1" x14ac:dyDescent="0.25" outlineLevel="0" r="1008">
      <c r="A1008" s="141" t="s">
        <v>3645</v>
      </c>
      <c r="B1008" s="130"/>
      <c r="C1008" s="131"/>
      <c r="D1008" s="132"/>
      <c r="E1008" s="132"/>
      <c r="F1008" s="143" t="s">
        <v>1541</v>
      </c>
    </row>
    <row spans="1:6" ht="15" customHeight="1" x14ac:dyDescent="0.25" outlineLevel="0" r="1009">
      <c r="A1009" s="124" t="s">
        <v>3645</v>
      </c>
      <c r="B1009" s="103" t="s">
        <v>1779</v>
      </c>
      <c r="C1009" s="125"/>
      <c r="D1009" s="67"/>
      <c r="E1009" s="67"/>
      <c r="F1009" s="104" t="s">
        <v>1541</v>
      </c>
    </row>
    <row spans="1:6" ht="15" customHeight="1" x14ac:dyDescent="0.25" outlineLevel="0" r="1010">
      <c r="A1010" s="141" t="s">
        <v>3645</v>
      </c>
      <c r="B1010" s="130"/>
      <c r="C1010" s="131"/>
      <c r="D1010" s="132"/>
      <c r="E1010" s="132"/>
      <c r="F1010" s="143" t="s">
        <v>1541</v>
      </c>
    </row>
    <row spans="1:6" ht="15" customHeight="1" x14ac:dyDescent="0.25" outlineLevel="0" r="1011">
      <c r="A1011" s="124" t="s">
        <v>3645</v>
      </c>
      <c r="B1011" s="103" t="s">
        <v>3771</v>
      </c>
      <c r="C1011" s="125"/>
      <c r="D1011" s="67"/>
      <c r="E1011" s="67"/>
      <c r="F1011" s="104" t="s">
        <v>1541</v>
      </c>
    </row>
    <row spans="1:6" ht="15" customHeight="1" x14ac:dyDescent="0.25" outlineLevel="0" r="1012">
      <c r="A1012" s="141" t="s">
        <v>3645</v>
      </c>
      <c r="B1012" s="130"/>
      <c r="C1012" s="131"/>
      <c r="D1012" s="132"/>
      <c r="E1012" s="132"/>
      <c r="F1012" s="143" t="s">
        <v>1541</v>
      </c>
    </row>
    <row spans="1:6" ht="15" customHeight="1" x14ac:dyDescent="0.25" outlineLevel="0" r="1013">
      <c r="A1013" s="124" t="s">
        <v>3645</v>
      </c>
      <c r="B1013" s="103" t="s">
        <v>3772</v>
      </c>
      <c r="C1013" s="125"/>
      <c r="D1013" s="67"/>
      <c r="E1013" s="67"/>
      <c r="F1013" s="104" t="s">
        <v>1541</v>
      </c>
    </row>
    <row spans="1:6" ht="15" customHeight="1" x14ac:dyDescent="0.25" outlineLevel="0" r="1014">
      <c r="A1014" s="141" t="s">
        <v>3645</v>
      </c>
      <c r="B1014" s="130" t="s">
        <v>3773</v>
      </c>
      <c r="C1014" s="131"/>
      <c r="D1014" s="132"/>
      <c r="E1014" s="132"/>
      <c r="F1014" s="143" t="s">
        <v>1541</v>
      </c>
    </row>
    <row spans="1:6" ht="15" customHeight="1" x14ac:dyDescent="0.25" outlineLevel="0" r="1015">
      <c r="A1015" s="124" t="s">
        <v>3645</v>
      </c>
      <c r="B1015" s="103" t="s">
        <v>1524</v>
      </c>
      <c r="C1015" s="125">
        <v>5.4</v>
      </c>
      <c r="D1015" s="67" t="s">
        <v>3274</v>
      </c>
      <c r="E1015" s="67" t="s">
        <v>3774</v>
      </c>
      <c r="F1015" s="104" t="s">
        <v>1541</v>
      </c>
    </row>
    <row spans="1:6" ht="15" customHeight="1" x14ac:dyDescent="0.25" outlineLevel="0" r="1016">
      <c r="A1016" s="141" t="s">
        <v>3647</v>
      </c>
      <c r="B1016" s="130" t="s">
        <v>3775</v>
      </c>
      <c r="C1016" s="131">
        <v>0.5</v>
      </c>
      <c r="D1016" s="132" t="s">
        <v>3478</v>
      </c>
      <c r="E1016" s="132" t="s">
        <v>3482</v>
      </c>
      <c r="F1016" s="143" t="s">
        <v>3776</v>
      </c>
    </row>
    <row spans="1:6" ht="15" customHeight="1" x14ac:dyDescent="0.25" outlineLevel="0" r="1017">
      <c r="A1017" s="124" t="s">
        <v>3647</v>
      </c>
      <c r="B1017" s="103"/>
      <c r="C1017" s="125"/>
      <c r="D1017" s="67"/>
      <c r="E1017" s="67"/>
      <c r="F1017" s="104" t="s">
        <v>3776</v>
      </c>
    </row>
    <row spans="1:6" ht="15" customHeight="1" x14ac:dyDescent="0.25" outlineLevel="0" r="1018">
      <c r="A1018" s="141" t="s">
        <v>3647</v>
      </c>
      <c r="B1018" s="130" t="s">
        <v>3777</v>
      </c>
      <c r="C1018" s="131">
        <v>2.75</v>
      </c>
      <c r="D1018" s="132" t="s">
        <v>3478</v>
      </c>
      <c r="E1018" s="132" t="s">
        <v>3778</v>
      </c>
      <c r="F1018" s="143" t="s">
        <v>3776</v>
      </c>
    </row>
    <row spans="1:6" ht="15" customHeight="1" x14ac:dyDescent="0.25" outlineLevel="0" r="1019">
      <c r="A1019" s="124" t="s">
        <v>3647</v>
      </c>
      <c r="B1019" s="103" t="s">
        <v>1524</v>
      </c>
      <c r="C1019" s="125">
        <v>2.5</v>
      </c>
      <c r="D1019" s="67" t="s">
        <v>3274</v>
      </c>
      <c r="E1019" s="67" t="s">
        <v>3779</v>
      </c>
      <c r="F1019" s="104" t="s">
        <v>3776</v>
      </c>
    </row>
    <row spans="1:6" ht="15" customHeight="1" x14ac:dyDescent="0.25" outlineLevel="0" r="1020">
      <c r="A1020" s="141" t="s">
        <v>3648</v>
      </c>
      <c r="B1020" s="130" t="s">
        <v>1816</v>
      </c>
      <c r="C1020" s="131"/>
      <c r="D1020" s="132"/>
      <c r="E1020" s="132"/>
      <c r="F1020" s="143" t="s">
        <v>3780</v>
      </c>
    </row>
    <row spans="1:6" ht="15" customHeight="1" x14ac:dyDescent="0.25" outlineLevel="0" r="1021">
      <c r="A1021" s="124" t="s">
        <v>3648</v>
      </c>
      <c r="B1021" s="103"/>
      <c r="C1021" s="125"/>
      <c r="D1021" s="67"/>
      <c r="E1021" s="67"/>
      <c r="F1021" s="104" t="s">
        <v>3780</v>
      </c>
    </row>
    <row spans="1:6" ht="15" customHeight="1" x14ac:dyDescent="0.25" outlineLevel="0" r="1022">
      <c r="A1022" s="141" t="s">
        <v>3648</v>
      </c>
      <c r="B1022" s="130" t="s">
        <v>3781</v>
      </c>
      <c r="C1022" s="131"/>
      <c r="D1022" s="132"/>
      <c r="E1022" s="132"/>
      <c r="F1022" s="143" t="s">
        <v>3780</v>
      </c>
    </row>
    <row spans="1:6" ht="15" customHeight="1" x14ac:dyDescent="0.25" outlineLevel="0" r="1023">
      <c r="A1023" s="124" t="s">
        <v>3648</v>
      </c>
      <c r="B1023" s="103"/>
      <c r="C1023" s="125"/>
      <c r="D1023" s="67"/>
      <c r="E1023" s="67"/>
      <c r="F1023" s="104" t="s">
        <v>3780</v>
      </c>
    </row>
    <row spans="1:6" ht="15" customHeight="1" x14ac:dyDescent="0.25" outlineLevel="0" r="1024">
      <c r="A1024" s="141" t="s">
        <v>3648</v>
      </c>
      <c r="B1024" s="130" t="s">
        <v>3782</v>
      </c>
      <c r="C1024" s="131"/>
      <c r="D1024" s="132"/>
      <c r="E1024" s="132"/>
      <c r="F1024" s="143" t="s">
        <v>3780</v>
      </c>
    </row>
    <row spans="1:6" ht="15" customHeight="1" x14ac:dyDescent="0.25" outlineLevel="0" r="1025">
      <c r="A1025" s="124" t="s">
        <v>3648</v>
      </c>
      <c r="B1025" s="103" t="s">
        <v>1524</v>
      </c>
      <c r="C1025" s="125">
        <v>1.5</v>
      </c>
      <c r="D1025" s="67" t="s">
        <v>3274</v>
      </c>
      <c r="E1025" s="67" t="s">
        <v>1405</v>
      </c>
      <c r="F1025" s="104" t="s">
        <v>3780</v>
      </c>
    </row>
    <row spans="1:6" ht="15" customHeight="1" x14ac:dyDescent="0.25" outlineLevel="0" r="1026">
      <c r="A1026" s="141" t="s">
        <v>3649</v>
      </c>
      <c r="B1026" s="130" t="s">
        <v>1816</v>
      </c>
      <c r="C1026" s="131"/>
      <c r="D1026" s="132"/>
      <c r="E1026" s="132"/>
      <c r="F1026" s="143" t="s">
        <v>1531</v>
      </c>
    </row>
    <row spans="1:6" ht="15" customHeight="1" x14ac:dyDescent="0.25" outlineLevel="0" r="1027">
      <c r="A1027" s="124" t="s">
        <v>3649</v>
      </c>
      <c r="B1027" s="103"/>
      <c r="C1027" s="125"/>
      <c r="D1027" s="67"/>
      <c r="E1027" s="67"/>
      <c r="F1027" s="104" t="s">
        <v>1531</v>
      </c>
    </row>
    <row spans="1:6" ht="15" customHeight="1" x14ac:dyDescent="0.25" outlineLevel="0" r="1028">
      <c r="A1028" s="141" t="s">
        <v>3649</v>
      </c>
      <c r="B1028" s="130" t="s">
        <v>3594</v>
      </c>
      <c r="C1028" s="131"/>
      <c r="D1028" s="132"/>
      <c r="E1028" s="132"/>
      <c r="F1028" s="143" t="s">
        <v>1531</v>
      </c>
    </row>
    <row spans="1:6" ht="15" customHeight="1" x14ac:dyDescent="0.25" outlineLevel="0" r="1029">
      <c r="A1029" s="124" t="s">
        <v>3649</v>
      </c>
      <c r="B1029" s="103"/>
      <c r="C1029" s="125"/>
      <c r="D1029" s="67"/>
      <c r="E1029" s="67"/>
      <c r="F1029" s="104" t="s">
        <v>1531</v>
      </c>
    </row>
    <row spans="1:6" ht="15" customHeight="1" x14ac:dyDescent="0.25" outlineLevel="0" r="1030">
      <c r="A1030" s="141" t="s">
        <v>3649</v>
      </c>
      <c r="B1030" s="130" t="s">
        <v>3783</v>
      </c>
      <c r="C1030" s="131"/>
      <c r="D1030" s="132"/>
      <c r="E1030" s="132"/>
      <c r="F1030" s="143" t="s">
        <v>1531</v>
      </c>
    </row>
    <row spans="1:6" ht="15" customHeight="1" x14ac:dyDescent="0.25" outlineLevel="0" r="1031">
      <c r="A1031" s="124" t="s">
        <v>3649</v>
      </c>
      <c r="B1031" s="103"/>
      <c r="C1031" s="125"/>
      <c r="D1031" s="67"/>
      <c r="E1031" s="67"/>
      <c r="F1031" s="104" t="s">
        <v>1531</v>
      </c>
    </row>
    <row spans="1:6" ht="15" customHeight="1" x14ac:dyDescent="0.25" outlineLevel="0" r="1032">
      <c r="A1032" s="141" t="s">
        <v>3649</v>
      </c>
      <c r="B1032" s="130" t="s">
        <v>3784</v>
      </c>
      <c r="C1032" s="131"/>
      <c r="D1032" s="132"/>
      <c r="E1032" s="132"/>
      <c r="F1032" s="143" t="s">
        <v>1531</v>
      </c>
    </row>
    <row spans="1:6" ht="15" customHeight="1" x14ac:dyDescent="0.25" outlineLevel="0" r="1033">
      <c r="A1033" s="124" t="s">
        <v>3649</v>
      </c>
      <c r="B1033" s="103"/>
      <c r="C1033" s="125"/>
      <c r="D1033" s="67"/>
      <c r="E1033" s="67"/>
      <c r="F1033" s="104" t="s">
        <v>1531</v>
      </c>
    </row>
    <row spans="1:6" ht="15" customHeight="1" x14ac:dyDescent="0.25" outlineLevel="0" r="1034">
      <c r="A1034" s="141" t="s">
        <v>3649</v>
      </c>
      <c r="B1034" s="130" t="s">
        <v>3593</v>
      </c>
      <c r="C1034" s="131"/>
      <c r="D1034" s="132"/>
      <c r="E1034" s="132"/>
      <c r="F1034" s="143" t="s">
        <v>1531</v>
      </c>
    </row>
    <row spans="1:6" ht="15" customHeight="1" x14ac:dyDescent="0.25" outlineLevel="0" r="1035">
      <c r="A1035" s="124" t="s">
        <v>3649</v>
      </c>
      <c r="B1035" s="103"/>
      <c r="C1035" s="125"/>
      <c r="D1035" s="67"/>
      <c r="E1035" s="67"/>
      <c r="F1035" s="104" t="s">
        <v>1531</v>
      </c>
    </row>
    <row spans="1:6" ht="15" customHeight="1" x14ac:dyDescent="0.25" outlineLevel="0" r="1036">
      <c r="A1036" s="141" t="s">
        <v>3649</v>
      </c>
      <c r="B1036" s="130" t="s">
        <v>1771</v>
      </c>
      <c r="C1036" s="131"/>
      <c r="D1036" s="132"/>
      <c r="E1036" s="132"/>
      <c r="F1036" s="143" t="s">
        <v>1531</v>
      </c>
    </row>
    <row spans="1:6" ht="15" customHeight="1" x14ac:dyDescent="0.25" outlineLevel="0" r="1037">
      <c r="A1037" s="124" t="s">
        <v>3649</v>
      </c>
      <c r="B1037" s="103"/>
      <c r="C1037" s="125"/>
      <c r="D1037" s="67"/>
      <c r="E1037" s="67"/>
      <c r="F1037" s="104" t="s">
        <v>1531</v>
      </c>
    </row>
    <row spans="1:6" ht="15" customHeight="1" x14ac:dyDescent="0.25" outlineLevel="0" r="1038">
      <c r="A1038" s="141" t="s">
        <v>3649</v>
      </c>
      <c r="B1038" s="130" t="s">
        <v>1776</v>
      </c>
      <c r="C1038" s="131"/>
      <c r="D1038" s="132"/>
      <c r="E1038" s="132"/>
      <c r="F1038" s="143" t="s">
        <v>1531</v>
      </c>
    </row>
    <row spans="1:6" ht="15" customHeight="1" x14ac:dyDescent="0.25" outlineLevel="0" r="1039">
      <c r="A1039" s="124" t="s">
        <v>3649</v>
      </c>
      <c r="B1039" s="103"/>
      <c r="C1039" s="125"/>
      <c r="D1039" s="67"/>
      <c r="E1039" s="67"/>
      <c r="F1039" s="104" t="s">
        <v>1531</v>
      </c>
    </row>
    <row spans="1:6" ht="15" customHeight="1" x14ac:dyDescent="0.25" outlineLevel="0" r="1040">
      <c r="A1040" s="141" t="s">
        <v>3649</v>
      </c>
      <c r="B1040" s="130" t="s">
        <v>1777</v>
      </c>
      <c r="C1040" s="131"/>
      <c r="D1040" s="132"/>
      <c r="E1040" s="132"/>
      <c r="F1040" s="143" t="s">
        <v>1531</v>
      </c>
    </row>
    <row spans="1:6" ht="15" customHeight="1" x14ac:dyDescent="0.25" outlineLevel="0" r="1041">
      <c r="A1041" s="124" t="s">
        <v>3649</v>
      </c>
      <c r="B1041" s="103"/>
      <c r="C1041" s="125"/>
      <c r="D1041" s="67"/>
      <c r="E1041" s="67"/>
      <c r="F1041" s="104" t="s">
        <v>1531</v>
      </c>
    </row>
    <row spans="1:6" ht="15" customHeight="1" x14ac:dyDescent="0.25" outlineLevel="0" r="1042">
      <c r="A1042" s="141" t="s">
        <v>3649</v>
      </c>
      <c r="B1042" s="130" t="s">
        <v>1778</v>
      </c>
      <c r="C1042" s="131"/>
      <c r="D1042" s="132"/>
      <c r="E1042" s="132"/>
      <c r="F1042" s="143" t="s">
        <v>1531</v>
      </c>
    </row>
    <row spans="1:6" ht="15" customHeight="1" x14ac:dyDescent="0.25" outlineLevel="0" r="1043">
      <c r="A1043" s="124" t="s">
        <v>3649</v>
      </c>
      <c r="B1043" s="103"/>
      <c r="C1043" s="125"/>
      <c r="D1043" s="67"/>
      <c r="E1043" s="67"/>
      <c r="F1043" s="104" t="s">
        <v>1531</v>
      </c>
    </row>
    <row spans="1:6" ht="15" customHeight="1" x14ac:dyDescent="0.25" outlineLevel="0" r="1044">
      <c r="A1044" s="141" t="s">
        <v>3649</v>
      </c>
      <c r="B1044" s="130" t="s">
        <v>1617</v>
      </c>
      <c r="C1044" s="131"/>
      <c r="D1044" s="132"/>
      <c r="E1044" s="132"/>
      <c r="F1044" s="143" t="s">
        <v>1531</v>
      </c>
    </row>
    <row spans="1:6" ht="15" customHeight="1" x14ac:dyDescent="0.25" outlineLevel="0" r="1045">
      <c r="A1045" s="124" t="s">
        <v>3649</v>
      </c>
      <c r="B1045" s="103"/>
      <c r="C1045" s="125"/>
      <c r="D1045" s="67"/>
      <c r="E1045" s="67"/>
      <c r="F1045" s="104" t="s">
        <v>1531</v>
      </c>
    </row>
    <row spans="1:6" ht="15" customHeight="1" x14ac:dyDescent="0.25" outlineLevel="0" r="1046">
      <c r="A1046" s="141" t="s">
        <v>3649</v>
      </c>
      <c r="B1046" s="130" t="s">
        <v>1618</v>
      </c>
      <c r="C1046" s="131"/>
      <c r="D1046" s="132"/>
      <c r="E1046" s="132"/>
      <c r="F1046" s="143" t="s">
        <v>1531</v>
      </c>
    </row>
    <row spans="1:6" ht="15" customHeight="1" x14ac:dyDescent="0.25" outlineLevel="0" r="1047">
      <c r="A1047" s="124" t="s">
        <v>3649</v>
      </c>
      <c r="B1047" s="103"/>
      <c r="C1047" s="125"/>
      <c r="D1047" s="67"/>
      <c r="E1047" s="67"/>
      <c r="F1047" s="104" t="s">
        <v>1531</v>
      </c>
    </row>
    <row spans="1:6" ht="15" customHeight="1" x14ac:dyDescent="0.25" outlineLevel="0" r="1048">
      <c r="A1048" s="141" t="s">
        <v>3649</v>
      </c>
      <c r="B1048" s="130" t="s">
        <v>1619</v>
      </c>
      <c r="C1048" s="131"/>
      <c r="D1048" s="132"/>
      <c r="E1048" s="132"/>
      <c r="F1048" s="143" t="s">
        <v>1531</v>
      </c>
    </row>
    <row spans="1:6" ht="15" customHeight="1" x14ac:dyDescent="0.25" outlineLevel="0" r="1049">
      <c r="A1049" s="124" t="s">
        <v>3649</v>
      </c>
      <c r="B1049" s="103"/>
      <c r="C1049" s="125"/>
      <c r="D1049" s="67"/>
      <c r="E1049" s="67"/>
      <c r="F1049" s="104" t="s">
        <v>1531</v>
      </c>
    </row>
    <row spans="1:6" ht="15" customHeight="1" x14ac:dyDescent="0.25" outlineLevel="0" r="1050">
      <c r="A1050" s="141" t="s">
        <v>3649</v>
      </c>
      <c r="B1050" s="130" t="s">
        <v>1621</v>
      </c>
      <c r="C1050" s="131"/>
      <c r="D1050" s="132"/>
      <c r="E1050" s="132"/>
      <c r="F1050" s="143" t="s">
        <v>1531</v>
      </c>
    </row>
    <row spans="1:6" ht="15" customHeight="1" x14ac:dyDescent="0.25" outlineLevel="0" r="1051">
      <c r="A1051" s="124" t="s">
        <v>3649</v>
      </c>
      <c r="B1051" s="103" t="s">
        <v>1524</v>
      </c>
      <c r="C1051" s="125">
        <v>12.85</v>
      </c>
      <c r="D1051" s="67" t="s">
        <v>3274</v>
      </c>
      <c r="E1051" s="67" t="s">
        <v>3785</v>
      </c>
      <c r="F1051" s="104" t="s">
        <v>1531</v>
      </c>
    </row>
    <row spans="1:6" ht="15" customHeight="1" x14ac:dyDescent="0.25" outlineLevel="0" r="1052">
      <c r="A1052" s="141" t="s">
        <v>3649</v>
      </c>
      <c r="B1052" s="130" t="s">
        <v>1610</v>
      </c>
      <c r="C1052" s="131">
        <v>7.5</v>
      </c>
      <c r="D1052" s="132" t="s">
        <v>3274</v>
      </c>
      <c r="E1052" s="132" t="s">
        <v>3786</v>
      </c>
      <c r="F1052" s="143" t="s">
        <v>1531</v>
      </c>
    </row>
    <row spans="1:6" ht="15" customHeight="1" x14ac:dyDescent="0.25" outlineLevel="0" r="1053">
      <c r="A1053" s="124" t="s">
        <v>3651</v>
      </c>
      <c r="B1053" s="103" t="s">
        <v>1771</v>
      </c>
      <c r="C1053" s="125"/>
      <c r="D1053" s="67"/>
      <c r="E1053" s="67"/>
      <c r="F1053" s="104" t="s">
        <v>3787</v>
      </c>
    </row>
    <row spans="1:6" ht="15" customHeight="1" x14ac:dyDescent="0.25" outlineLevel="0" r="1054">
      <c r="A1054" s="141" t="s">
        <v>3651</v>
      </c>
      <c r="B1054" s="130"/>
      <c r="C1054" s="131"/>
      <c r="D1054" s="132"/>
      <c r="E1054" s="132"/>
      <c r="F1054" s="143" t="s">
        <v>3787</v>
      </c>
    </row>
    <row spans="1:6" ht="15" customHeight="1" x14ac:dyDescent="0.25" outlineLevel="0" r="1055">
      <c r="A1055" s="124" t="s">
        <v>3651</v>
      </c>
      <c r="B1055" s="103" t="s">
        <v>1614</v>
      </c>
      <c r="C1055" s="125"/>
      <c r="D1055" s="67"/>
      <c r="E1055" s="67"/>
      <c r="F1055" s="104" t="s">
        <v>3787</v>
      </c>
    </row>
    <row spans="1:6" ht="15" customHeight="1" x14ac:dyDescent="0.25" outlineLevel="0" r="1056">
      <c r="A1056" s="141" t="s">
        <v>3651</v>
      </c>
      <c r="B1056" s="130"/>
      <c r="C1056" s="131"/>
      <c r="D1056" s="132"/>
      <c r="E1056" s="132"/>
      <c r="F1056" s="143" t="s">
        <v>3787</v>
      </c>
    </row>
    <row spans="1:6" ht="15" customHeight="1" x14ac:dyDescent="0.25" outlineLevel="0" r="1057">
      <c r="A1057" s="124" t="s">
        <v>3651</v>
      </c>
      <c r="B1057" s="103" t="s">
        <v>2044</v>
      </c>
      <c r="C1057" s="125"/>
      <c r="D1057" s="67"/>
      <c r="E1057" s="67"/>
      <c r="F1057" s="104" t="s">
        <v>3787</v>
      </c>
    </row>
    <row spans="1:6" ht="15" customHeight="1" x14ac:dyDescent="0.25" outlineLevel="0" r="1058">
      <c r="A1058" s="141" t="s">
        <v>3651</v>
      </c>
      <c r="B1058" s="130"/>
      <c r="C1058" s="131"/>
      <c r="D1058" s="132"/>
      <c r="E1058" s="132"/>
      <c r="F1058" s="143" t="s">
        <v>3787</v>
      </c>
    </row>
    <row spans="1:6" ht="15" customHeight="1" x14ac:dyDescent="0.25" outlineLevel="0" r="1059">
      <c r="A1059" s="124" t="s">
        <v>3651</v>
      </c>
      <c r="B1059" s="103" t="s">
        <v>3788</v>
      </c>
      <c r="C1059" s="125"/>
      <c r="D1059" s="67"/>
      <c r="E1059" s="67"/>
      <c r="F1059" s="104" t="s">
        <v>3787</v>
      </c>
    </row>
    <row spans="1:6" ht="15" customHeight="1" x14ac:dyDescent="0.25" outlineLevel="0" r="1060">
      <c r="A1060" s="141" t="s">
        <v>3651</v>
      </c>
      <c r="B1060" s="130"/>
      <c r="C1060" s="131"/>
      <c r="D1060" s="132"/>
      <c r="E1060" s="132"/>
      <c r="F1060" s="143" t="s">
        <v>3787</v>
      </c>
    </row>
    <row spans="1:6" ht="15" customHeight="1" x14ac:dyDescent="0.25" outlineLevel="0" r="1061">
      <c r="A1061" s="124" t="s">
        <v>3651</v>
      </c>
      <c r="B1061" s="103" t="s">
        <v>3789</v>
      </c>
      <c r="C1061" s="125"/>
      <c r="D1061" s="67"/>
      <c r="E1061" s="67"/>
      <c r="F1061" s="104" t="s">
        <v>3787</v>
      </c>
    </row>
    <row spans="1:6" ht="15" customHeight="1" x14ac:dyDescent="0.25" outlineLevel="0" r="1062">
      <c r="A1062" s="141" t="s">
        <v>3651</v>
      </c>
      <c r="B1062" s="130"/>
      <c r="C1062" s="131"/>
      <c r="D1062" s="132"/>
      <c r="E1062" s="132"/>
      <c r="F1062" s="143" t="s">
        <v>3787</v>
      </c>
    </row>
    <row spans="1:6" ht="15" customHeight="1" x14ac:dyDescent="0.25" outlineLevel="0" r="1063">
      <c r="A1063" s="124" t="s">
        <v>3651</v>
      </c>
      <c r="B1063" s="103" t="s">
        <v>3790</v>
      </c>
      <c r="C1063" s="125"/>
      <c r="D1063" s="67"/>
      <c r="E1063" s="67"/>
      <c r="F1063" s="104" t="s">
        <v>3787</v>
      </c>
    </row>
    <row spans="1:6" ht="15" customHeight="1" x14ac:dyDescent="0.25" outlineLevel="0" r="1064">
      <c r="A1064" s="141" t="s">
        <v>3651</v>
      </c>
      <c r="B1064" s="130"/>
      <c r="C1064" s="131"/>
      <c r="D1064" s="132"/>
      <c r="E1064" s="132"/>
      <c r="F1064" s="143" t="s">
        <v>3787</v>
      </c>
    </row>
    <row spans="1:6" ht="15" customHeight="1" x14ac:dyDescent="0.25" outlineLevel="0" r="1065">
      <c r="A1065" s="124" t="s">
        <v>3651</v>
      </c>
      <c r="B1065" s="103" t="s">
        <v>3791</v>
      </c>
      <c r="C1065" s="125"/>
      <c r="D1065" s="67"/>
      <c r="E1065" s="67"/>
      <c r="F1065" s="104" t="s">
        <v>3787</v>
      </c>
    </row>
    <row spans="1:6" ht="15" customHeight="1" x14ac:dyDescent="0.25" outlineLevel="0" r="1066">
      <c r="A1066" s="141" t="s">
        <v>3651</v>
      </c>
      <c r="B1066" s="130" t="s">
        <v>1524</v>
      </c>
      <c r="C1066" s="131">
        <v>8.2</v>
      </c>
      <c r="D1066" s="132" t="s">
        <v>3274</v>
      </c>
      <c r="E1066" s="132" t="s">
        <v>3792</v>
      </c>
      <c r="F1066" s="143" t="s">
        <v>3787</v>
      </c>
    </row>
    <row spans="1:6" ht="15" customHeight="1" x14ac:dyDescent="0.25" outlineLevel="0" r="1067">
      <c r="A1067" s="124" t="s">
        <v>3652</v>
      </c>
      <c r="B1067" s="103" t="s">
        <v>3793</v>
      </c>
      <c r="C1067" s="125"/>
      <c r="D1067" s="67"/>
      <c r="E1067" s="67"/>
      <c r="F1067" s="104" t="s">
        <v>1513</v>
      </c>
    </row>
    <row spans="1:6" ht="15" customHeight="1" x14ac:dyDescent="0.25" outlineLevel="0" r="1068">
      <c r="A1068" s="141" t="s">
        <v>3652</v>
      </c>
      <c r="B1068" s="130" t="s">
        <v>1610</v>
      </c>
      <c r="C1068" s="131">
        <v>4.4</v>
      </c>
      <c r="D1068" s="132" t="s">
        <v>3274</v>
      </c>
      <c r="E1068" s="132" t="s">
        <v>3794</v>
      </c>
      <c r="F1068" s="143" t="s">
        <v>1513</v>
      </c>
    </row>
    <row spans="1:6" ht="15" customHeight="1" x14ac:dyDescent="0.25" outlineLevel="0" r="1069">
      <c r="A1069" s="124" t="s">
        <v>3654</v>
      </c>
      <c r="B1069" s="103" t="s">
        <v>1614</v>
      </c>
      <c r="C1069" s="125"/>
      <c r="D1069" s="67"/>
      <c r="E1069" s="67"/>
      <c r="F1069" s="104" t="s">
        <v>3795</v>
      </c>
    </row>
    <row spans="1:6" ht="15" customHeight="1" x14ac:dyDescent="0.25" outlineLevel="0" r="1070">
      <c r="A1070" s="141" t="s">
        <v>3654</v>
      </c>
      <c r="B1070" s="130"/>
      <c r="C1070" s="131"/>
      <c r="D1070" s="132"/>
      <c r="E1070" s="132"/>
      <c r="F1070" s="143" t="s">
        <v>3795</v>
      </c>
    </row>
    <row spans="1:6" ht="15" customHeight="1" x14ac:dyDescent="0.25" outlineLevel="0" r="1071">
      <c r="A1071" s="124" t="s">
        <v>3654</v>
      </c>
      <c r="B1071" s="103" t="s">
        <v>1816</v>
      </c>
      <c r="C1071" s="125"/>
      <c r="D1071" s="67"/>
      <c r="E1071" s="67"/>
      <c r="F1071" s="104" t="s">
        <v>3795</v>
      </c>
    </row>
    <row spans="1:6" ht="15" customHeight="1" x14ac:dyDescent="0.25" outlineLevel="0" r="1072">
      <c r="A1072" s="141" t="s">
        <v>3654</v>
      </c>
      <c r="B1072" s="130"/>
      <c r="C1072" s="131"/>
      <c r="D1072" s="132"/>
      <c r="E1072" s="132"/>
      <c r="F1072" s="143" t="s">
        <v>3795</v>
      </c>
    </row>
    <row spans="1:6" ht="15" customHeight="1" x14ac:dyDescent="0.25" outlineLevel="0" r="1073">
      <c r="A1073" s="124" t="s">
        <v>3654</v>
      </c>
      <c r="B1073" s="103" t="s">
        <v>3796</v>
      </c>
      <c r="C1073" s="125"/>
      <c r="D1073" s="67"/>
      <c r="E1073" s="67"/>
      <c r="F1073" s="104" t="s">
        <v>3795</v>
      </c>
    </row>
    <row spans="1:6" ht="15" customHeight="1" x14ac:dyDescent="0.25" outlineLevel="0" r="1074">
      <c r="A1074" s="141" t="s">
        <v>3654</v>
      </c>
      <c r="B1074" s="130"/>
      <c r="C1074" s="131"/>
      <c r="D1074" s="132"/>
      <c r="E1074" s="132"/>
      <c r="F1074" s="143" t="s">
        <v>3795</v>
      </c>
    </row>
    <row spans="1:6" ht="15" customHeight="1" x14ac:dyDescent="0.25" outlineLevel="0" r="1075">
      <c r="A1075" s="124" t="s">
        <v>3654</v>
      </c>
      <c r="B1075" s="103" t="s">
        <v>3598</v>
      </c>
      <c r="C1075" s="125"/>
      <c r="D1075" s="67"/>
      <c r="E1075" s="67"/>
      <c r="F1075" s="104" t="s">
        <v>3795</v>
      </c>
    </row>
    <row spans="1:6" ht="15" customHeight="1" x14ac:dyDescent="0.25" outlineLevel="0" r="1076">
      <c r="A1076" s="141" t="s">
        <v>3654</v>
      </c>
      <c r="B1076" s="130" t="s">
        <v>1524</v>
      </c>
      <c r="C1076" s="131">
        <v>2.65</v>
      </c>
      <c r="D1076" s="132" t="s">
        <v>3274</v>
      </c>
      <c r="E1076" s="132" t="s">
        <v>3797</v>
      </c>
      <c r="F1076" s="143" t="s">
        <v>3795</v>
      </c>
    </row>
    <row spans="1:6" ht="15" customHeight="1" x14ac:dyDescent="0.25" outlineLevel="0" r="1077">
      <c r="A1077" s="124" t="s">
        <v>3655</v>
      </c>
      <c r="B1077" s="103" t="s">
        <v>1606</v>
      </c>
      <c r="C1077" s="125"/>
      <c r="D1077" s="67"/>
      <c r="E1077" s="67"/>
      <c r="F1077" s="104" t="s">
        <v>1553</v>
      </c>
    </row>
    <row spans="1:6" ht="15" customHeight="1" x14ac:dyDescent="0.25" outlineLevel="0" r="1078">
      <c r="A1078" s="141" t="s">
        <v>3655</v>
      </c>
      <c r="B1078" s="130"/>
      <c r="C1078" s="131"/>
      <c r="D1078" s="132"/>
      <c r="E1078" s="132"/>
      <c r="F1078" s="143" t="s">
        <v>1553</v>
      </c>
    </row>
    <row spans="1:6" ht="15" customHeight="1" x14ac:dyDescent="0.25" outlineLevel="0" r="1079">
      <c r="A1079" s="124" t="s">
        <v>3655</v>
      </c>
      <c r="B1079" s="103" t="s">
        <v>3798</v>
      </c>
      <c r="C1079" s="125"/>
      <c r="D1079" s="67"/>
      <c r="E1079" s="67"/>
      <c r="F1079" s="104" t="s">
        <v>1553</v>
      </c>
    </row>
    <row spans="1:6" ht="15" customHeight="1" x14ac:dyDescent="0.25" outlineLevel="0" r="1080">
      <c r="A1080" s="141" t="s">
        <v>3655</v>
      </c>
      <c r="B1080" s="130"/>
      <c r="C1080" s="131"/>
      <c r="D1080" s="132"/>
      <c r="E1080" s="132"/>
      <c r="F1080" s="143" t="s">
        <v>1553</v>
      </c>
    </row>
    <row spans="1:6" ht="15" customHeight="1" x14ac:dyDescent="0.25" outlineLevel="0" r="1081">
      <c r="A1081" s="124" t="s">
        <v>3655</v>
      </c>
      <c r="B1081" s="103" t="s">
        <v>1781</v>
      </c>
      <c r="C1081" s="125"/>
      <c r="D1081" s="67"/>
      <c r="E1081" s="67"/>
      <c r="F1081" s="104" t="s">
        <v>1553</v>
      </c>
    </row>
    <row spans="1:6" ht="15" customHeight="1" x14ac:dyDescent="0.25" outlineLevel="0" r="1082">
      <c r="A1082" s="141" t="s">
        <v>3655</v>
      </c>
      <c r="B1082" s="130"/>
      <c r="C1082" s="131"/>
      <c r="D1082" s="132"/>
      <c r="E1082" s="132"/>
      <c r="F1082" s="143" t="s">
        <v>1553</v>
      </c>
    </row>
    <row spans="1:6" ht="15" customHeight="1" x14ac:dyDescent="0.25" outlineLevel="0" r="1083">
      <c r="A1083" s="124" t="s">
        <v>3655</v>
      </c>
      <c r="B1083" s="103" t="s">
        <v>1609</v>
      </c>
      <c r="C1083" s="125"/>
      <c r="D1083" s="67"/>
      <c r="E1083" s="67"/>
      <c r="F1083" s="104" t="s">
        <v>1553</v>
      </c>
    </row>
    <row spans="1:6" ht="15" customHeight="1" x14ac:dyDescent="0.25" outlineLevel="0" r="1084">
      <c r="A1084" s="141" t="s">
        <v>3655</v>
      </c>
      <c r="B1084" s="130"/>
      <c r="C1084" s="131"/>
      <c r="D1084" s="132"/>
      <c r="E1084" s="132"/>
      <c r="F1084" s="143" t="s">
        <v>1553</v>
      </c>
    </row>
    <row spans="1:6" ht="15" customHeight="1" x14ac:dyDescent="0.25" outlineLevel="0" r="1085">
      <c r="A1085" s="124" t="s">
        <v>3655</v>
      </c>
      <c r="B1085" s="103" t="s">
        <v>1779</v>
      </c>
      <c r="C1085" s="125"/>
      <c r="D1085" s="67"/>
      <c r="E1085" s="67"/>
      <c r="F1085" s="104" t="s">
        <v>1553</v>
      </c>
    </row>
    <row spans="1:6" ht="15" customHeight="1" x14ac:dyDescent="0.25" outlineLevel="0" r="1086">
      <c r="A1086" s="141" t="s">
        <v>3655</v>
      </c>
      <c r="B1086" s="130" t="s">
        <v>1524</v>
      </c>
      <c r="C1086" s="131">
        <v>5.5</v>
      </c>
      <c r="D1086" s="132" t="s">
        <v>3274</v>
      </c>
      <c r="E1086" s="132" t="s">
        <v>3799</v>
      </c>
      <c r="F1086" s="143" t="s">
        <v>1553</v>
      </c>
    </row>
    <row spans="1:6" ht="15" customHeight="1" x14ac:dyDescent="0.25" outlineLevel="0" r="1087">
      <c r="A1087" s="124" t="s">
        <v>3655</v>
      </c>
      <c r="B1087" s="103" t="s">
        <v>1610</v>
      </c>
      <c r="C1087" s="125">
        <v>5.9</v>
      </c>
      <c r="D1087" s="67" t="s">
        <v>3274</v>
      </c>
      <c r="E1087" s="67" t="s">
        <v>3800</v>
      </c>
      <c r="F1087" s="104" t="s">
        <v>1553</v>
      </c>
    </row>
    <row spans="1:6" ht="15" customHeight="1" x14ac:dyDescent="0.25" outlineLevel="0" r="1088">
      <c r="A1088" s="141" t="s">
        <v>3655</v>
      </c>
      <c r="B1088" s="130" t="s">
        <v>926</v>
      </c>
      <c r="C1088" s="131">
        <v>1.5</v>
      </c>
      <c r="D1088" s="132" t="s">
        <v>1802</v>
      </c>
      <c r="E1088" s="132" t="s">
        <v>3576</v>
      </c>
      <c r="F1088" s="143" t="s">
        <v>1553</v>
      </c>
    </row>
    <row spans="1:6" ht="15" customHeight="1" x14ac:dyDescent="0.25" outlineLevel="0" r="1089">
      <c r="A1089" s="124" t="s">
        <v>3657</v>
      </c>
      <c r="B1089" s="103" t="s">
        <v>1816</v>
      </c>
      <c r="C1089" s="125"/>
      <c r="D1089" s="67"/>
      <c r="E1089" s="67"/>
      <c r="F1089" s="104" t="s">
        <v>1554</v>
      </c>
    </row>
    <row spans="1:6" ht="15" customHeight="1" x14ac:dyDescent="0.25" outlineLevel="0" r="1090">
      <c r="A1090" s="141" t="s">
        <v>3657</v>
      </c>
      <c r="B1090" s="130"/>
      <c r="C1090" s="131"/>
      <c r="D1090" s="132"/>
      <c r="E1090" s="132"/>
      <c r="F1090" s="143" t="s">
        <v>1554</v>
      </c>
    </row>
    <row spans="1:6" ht="15" customHeight="1" x14ac:dyDescent="0.25" outlineLevel="0" r="1091">
      <c r="A1091" s="124" t="s">
        <v>3657</v>
      </c>
      <c r="B1091" s="103" t="s">
        <v>3801</v>
      </c>
      <c r="C1091" s="125"/>
      <c r="D1091" s="67"/>
      <c r="E1091" s="67"/>
      <c r="F1091" s="104" t="s">
        <v>1554</v>
      </c>
    </row>
    <row spans="1:6" ht="15" customHeight="1" x14ac:dyDescent="0.25" outlineLevel="0" r="1092">
      <c r="A1092" s="141" t="s">
        <v>3657</v>
      </c>
      <c r="B1092" s="130"/>
      <c r="C1092" s="131"/>
      <c r="D1092" s="132"/>
      <c r="E1092" s="132"/>
      <c r="F1092" s="143" t="s">
        <v>1554</v>
      </c>
    </row>
    <row spans="1:6" ht="15" customHeight="1" x14ac:dyDescent="0.25" outlineLevel="0" r="1093">
      <c r="A1093" s="124" t="s">
        <v>3657</v>
      </c>
      <c r="B1093" s="103" t="s">
        <v>3802</v>
      </c>
      <c r="C1093" s="125"/>
      <c r="D1093" s="67"/>
      <c r="E1093" s="67"/>
      <c r="F1093" s="104" t="s">
        <v>1554</v>
      </c>
    </row>
    <row spans="1:6" ht="15" customHeight="1" x14ac:dyDescent="0.25" outlineLevel="0" r="1094">
      <c r="A1094" s="141" t="s">
        <v>3657</v>
      </c>
      <c r="B1094" s="130"/>
      <c r="C1094" s="131"/>
      <c r="D1094" s="132"/>
      <c r="E1094" s="132"/>
      <c r="F1094" s="143" t="s">
        <v>1554</v>
      </c>
    </row>
    <row spans="1:6" ht="15" customHeight="1" x14ac:dyDescent="0.25" outlineLevel="0" r="1095">
      <c r="A1095" s="124" t="s">
        <v>3657</v>
      </c>
      <c r="B1095" s="103" t="s">
        <v>3598</v>
      </c>
      <c r="C1095" s="125"/>
      <c r="D1095" s="67"/>
      <c r="E1095" s="67"/>
      <c r="F1095" s="104" t="s">
        <v>1554</v>
      </c>
    </row>
    <row spans="1:6" ht="15" customHeight="1" x14ac:dyDescent="0.25" outlineLevel="0" r="1096">
      <c r="A1096" s="141" t="s">
        <v>3657</v>
      </c>
      <c r="B1096" s="130" t="s">
        <v>1524</v>
      </c>
      <c r="C1096" s="131">
        <v>7.5</v>
      </c>
      <c r="D1096" s="132" t="s">
        <v>3274</v>
      </c>
      <c r="E1096" s="132" t="s">
        <v>3786</v>
      </c>
      <c r="F1096" s="143" t="s">
        <v>1554</v>
      </c>
    </row>
    <row spans="1:6" ht="15" customHeight="1" x14ac:dyDescent="0.25" outlineLevel="0" r="1097">
      <c r="A1097" s="124" t="s">
        <v>3658</v>
      </c>
      <c r="B1097" s="103" t="s">
        <v>3803</v>
      </c>
      <c r="C1097" s="125"/>
      <c r="D1097" s="67"/>
      <c r="E1097" s="67"/>
      <c r="F1097" s="104" t="s">
        <v>3804</v>
      </c>
    </row>
    <row spans="1:6" ht="15" customHeight="1" x14ac:dyDescent="0.25" outlineLevel="0" r="1098">
      <c r="A1098" s="141" t="s">
        <v>3658</v>
      </c>
      <c r="B1098" s="130" t="s">
        <v>1524</v>
      </c>
      <c r="C1098" s="131">
        <v>0.75</v>
      </c>
      <c r="D1098" s="132" t="s">
        <v>3274</v>
      </c>
      <c r="E1098" s="132" t="s">
        <v>3805</v>
      </c>
      <c r="F1098" s="143" t="s">
        <v>3804</v>
      </c>
    </row>
    <row spans="1:6" ht="15" customHeight="1" x14ac:dyDescent="0.25" outlineLevel="0" r="1099">
      <c r="A1099" s="124" t="s">
        <v>3660</v>
      </c>
      <c r="B1099" s="103" t="s">
        <v>3502</v>
      </c>
      <c r="C1099" s="125"/>
      <c r="D1099" s="67"/>
      <c r="E1099" s="67"/>
      <c r="F1099" s="104" t="s">
        <v>3806</v>
      </c>
    </row>
    <row spans="1:6" ht="15" customHeight="1" x14ac:dyDescent="0.25" outlineLevel="0" r="1100">
      <c r="A1100" s="141" t="s">
        <v>3660</v>
      </c>
      <c r="B1100" s="130"/>
      <c r="C1100" s="131"/>
      <c r="D1100" s="132"/>
      <c r="E1100" s="132"/>
      <c r="F1100" s="143" t="s">
        <v>3806</v>
      </c>
    </row>
    <row spans="1:6" ht="15" customHeight="1" x14ac:dyDescent="0.25" outlineLevel="0" r="1101">
      <c r="A1101" s="124" t="s">
        <v>3660</v>
      </c>
      <c r="B1101" s="103" t="s">
        <v>1523</v>
      </c>
      <c r="C1101" s="125"/>
      <c r="D1101" s="67"/>
      <c r="E1101" s="67"/>
      <c r="F1101" s="104" t="s">
        <v>3806</v>
      </c>
    </row>
    <row spans="1:6" ht="15" customHeight="1" x14ac:dyDescent="0.25" outlineLevel="0" r="1102">
      <c r="A1102" s="141" t="s">
        <v>3660</v>
      </c>
      <c r="B1102" s="130"/>
      <c r="C1102" s="131"/>
      <c r="D1102" s="132"/>
      <c r="E1102" s="132"/>
      <c r="F1102" s="143" t="s">
        <v>3806</v>
      </c>
    </row>
    <row spans="1:6" ht="15" customHeight="1" x14ac:dyDescent="0.25" outlineLevel="0" r="1103">
      <c r="A1103" s="124" t="s">
        <v>3660</v>
      </c>
      <c r="B1103" s="103" t="s">
        <v>2040</v>
      </c>
      <c r="C1103" s="125"/>
      <c r="D1103" s="67"/>
      <c r="E1103" s="67"/>
      <c r="F1103" s="104" t="s">
        <v>3806</v>
      </c>
    </row>
    <row spans="1:6" ht="15" customHeight="1" x14ac:dyDescent="0.25" outlineLevel="0" r="1104">
      <c r="A1104" s="141" t="s">
        <v>3660</v>
      </c>
      <c r="B1104" s="130"/>
      <c r="C1104" s="131"/>
      <c r="D1104" s="132"/>
      <c r="E1104" s="132"/>
      <c r="F1104" s="143" t="s">
        <v>3806</v>
      </c>
    </row>
    <row spans="1:6" ht="15" customHeight="1" x14ac:dyDescent="0.25" outlineLevel="0" r="1105">
      <c r="A1105" s="124" t="s">
        <v>3660</v>
      </c>
      <c r="B1105" s="103" t="s">
        <v>3279</v>
      </c>
      <c r="C1105" s="125"/>
      <c r="D1105" s="67"/>
      <c r="E1105" s="67"/>
      <c r="F1105" s="104" t="s">
        <v>3806</v>
      </c>
    </row>
    <row spans="1:6" ht="15" customHeight="1" x14ac:dyDescent="0.25" outlineLevel="0" r="1106">
      <c r="A1106" s="141" t="s">
        <v>3660</v>
      </c>
      <c r="B1106" s="130" t="s">
        <v>3503</v>
      </c>
      <c r="C1106" s="131"/>
      <c r="D1106" s="132"/>
      <c r="E1106" s="132"/>
      <c r="F1106" s="143" t="s">
        <v>3806</v>
      </c>
    </row>
    <row spans="1:6" ht="15" customHeight="1" x14ac:dyDescent="0.25" outlineLevel="0" r="1107">
      <c r="A1107" s="124" t="s">
        <v>3660</v>
      </c>
      <c r="B1107" s="103"/>
      <c r="C1107" s="125"/>
      <c r="D1107" s="67"/>
      <c r="E1107" s="67"/>
      <c r="F1107" s="104" t="s">
        <v>3806</v>
      </c>
    </row>
    <row spans="1:6" ht="15" customHeight="1" x14ac:dyDescent="0.25" outlineLevel="0" r="1108">
      <c r="A1108" s="141" t="s">
        <v>3660</v>
      </c>
      <c r="B1108" s="130" t="s">
        <v>3593</v>
      </c>
      <c r="C1108" s="131"/>
      <c r="D1108" s="132"/>
      <c r="E1108" s="132"/>
      <c r="F1108" s="143" t="s">
        <v>3806</v>
      </c>
    </row>
    <row spans="1:6" ht="15" customHeight="1" x14ac:dyDescent="0.25" outlineLevel="0" r="1109">
      <c r="A1109" s="124" t="s">
        <v>3660</v>
      </c>
      <c r="B1109" s="103" t="s">
        <v>1524</v>
      </c>
      <c r="C1109" s="125">
        <v>6.3</v>
      </c>
      <c r="D1109" s="67" t="s">
        <v>3274</v>
      </c>
      <c r="E1109" s="67" t="s">
        <v>3454</v>
      </c>
      <c r="F1109" s="104" t="s">
        <v>3806</v>
      </c>
    </row>
    <row spans="1:6" ht="15" customHeight="1" x14ac:dyDescent="0.25" outlineLevel="0" r="1110">
      <c r="A1110" s="141" t="s">
        <v>3662</v>
      </c>
      <c r="B1110" s="130" t="s">
        <v>3807</v>
      </c>
      <c r="C1110" s="131"/>
      <c r="D1110" s="132"/>
      <c r="E1110" s="132"/>
      <c r="F1110" s="143" t="s">
        <v>3808</v>
      </c>
    </row>
    <row spans="1:6" ht="15" customHeight="1" x14ac:dyDescent="0.25" outlineLevel="0" r="1111">
      <c r="A1111" s="124" t="s">
        <v>3662</v>
      </c>
      <c r="B1111" s="103"/>
      <c r="C1111" s="125"/>
      <c r="D1111" s="67"/>
      <c r="E1111" s="67"/>
      <c r="F1111" s="104" t="s">
        <v>3808</v>
      </c>
    </row>
    <row spans="1:6" ht="15" customHeight="1" x14ac:dyDescent="0.25" outlineLevel="0" r="1112">
      <c r="A1112" s="141" t="s">
        <v>3662</v>
      </c>
      <c r="B1112" s="130" t="s">
        <v>1614</v>
      </c>
      <c r="C1112" s="131"/>
      <c r="D1112" s="132"/>
      <c r="E1112" s="132"/>
      <c r="F1112" s="143" t="s">
        <v>3808</v>
      </c>
    </row>
    <row spans="1:6" ht="15" customHeight="1" x14ac:dyDescent="0.25" outlineLevel="0" r="1113">
      <c r="A1113" s="124" t="s">
        <v>3662</v>
      </c>
      <c r="B1113" s="103"/>
      <c r="C1113" s="125"/>
      <c r="D1113" s="67"/>
      <c r="E1113" s="67"/>
      <c r="F1113" s="104" t="s">
        <v>3808</v>
      </c>
    </row>
    <row spans="1:6" ht="15" customHeight="1" x14ac:dyDescent="0.25" outlineLevel="0" r="1114">
      <c r="A1114" s="141" t="s">
        <v>3662</v>
      </c>
      <c r="B1114" s="130" t="s">
        <v>3809</v>
      </c>
      <c r="C1114" s="131"/>
      <c r="D1114" s="132"/>
      <c r="E1114" s="132"/>
      <c r="F1114" s="143" t="s">
        <v>3808</v>
      </c>
    </row>
    <row spans="1:6" ht="15" customHeight="1" x14ac:dyDescent="0.25" outlineLevel="0" r="1115">
      <c r="A1115" s="124" t="s">
        <v>3662</v>
      </c>
      <c r="B1115" s="103"/>
      <c r="C1115" s="125"/>
      <c r="D1115" s="67"/>
      <c r="E1115" s="67"/>
      <c r="F1115" s="104" t="s">
        <v>3808</v>
      </c>
    </row>
    <row spans="1:6" ht="15" customHeight="1" x14ac:dyDescent="0.25" outlineLevel="0" r="1116">
      <c r="A1116" s="141" t="s">
        <v>3662</v>
      </c>
      <c r="B1116" s="130" t="s">
        <v>3810</v>
      </c>
      <c r="C1116" s="131"/>
      <c r="D1116" s="132"/>
      <c r="E1116" s="132"/>
      <c r="F1116" s="143" t="s">
        <v>3808</v>
      </c>
    </row>
    <row spans="1:6" ht="15" customHeight="1" x14ac:dyDescent="0.25" outlineLevel="0" r="1117">
      <c r="A1117" s="124" t="s">
        <v>3662</v>
      </c>
      <c r="B1117" s="103"/>
      <c r="C1117" s="125"/>
      <c r="D1117" s="67"/>
      <c r="E1117" s="67"/>
      <c r="F1117" s="104" t="s">
        <v>3808</v>
      </c>
    </row>
    <row spans="1:6" ht="15" customHeight="1" x14ac:dyDescent="0.25" outlineLevel="0" r="1118">
      <c r="A1118" s="141" t="s">
        <v>3662</v>
      </c>
      <c r="B1118" s="130" t="s">
        <v>1794</v>
      </c>
      <c r="C1118" s="131"/>
      <c r="D1118" s="132"/>
      <c r="E1118" s="132"/>
      <c r="F1118" s="143" t="s">
        <v>3808</v>
      </c>
    </row>
    <row spans="1:6" ht="15" customHeight="1" x14ac:dyDescent="0.25" outlineLevel="0" r="1119">
      <c r="A1119" s="124" t="s">
        <v>3662</v>
      </c>
      <c r="B1119" s="103"/>
      <c r="C1119" s="125"/>
      <c r="D1119" s="67"/>
      <c r="E1119" s="67"/>
      <c r="F1119" s="104" t="s">
        <v>3808</v>
      </c>
    </row>
    <row spans="1:6" ht="15" customHeight="1" x14ac:dyDescent="0.25" outlineLevel="0" r="1120">
      <c r="A1120" s="141" t="s">
        <v>3662</v>
      </c>
      <c r="B1120" s="130" t="s">
        <v>2022</v>
      </c>
      <c r="C1120" s="131"/>
      <c r="D1120" s="132"/>
      <c r="E1120" s="132"/>
      <c r="F1120" s="143" t="s">
        <v>3808</v>
      </c>
    </row>
    <row spans="1:6" ht="15" customHeight="1" x14ac:dyDescent="0.25" outlineLevel="0" r="1121">
      <c r="A1121" s="124" t="s">
        <v>3662</v>
      </c>
      <c r="B1121" s="103"/>
      <c r="C1121" s="125"/>
      <c r="D1121" s="67"/>
      <c r="E1121" s="67"/>
      <c r="F1121" s="104" t="s">
        <v>3808</v>
      </c>
    </row>
    <row spans="1:6" ht="15" customHeight="1" x14ac:dyDescent="0.25" outlineLevel="0" r="1122">
      <c r="A1122" s="141" t="s">
        <v>3662</v>
      </c>
      <c r="B1122" s="130" t="s">
        <v>3811</v>
      </c>
      <c r="C1122" s="131"/>
      <c r="D1122" s="132"/>
      <c r="E1122" s="132"/>
      <c r="F1122" s="143" t="s">
        <v>3808</v>
      </c>
    </row>
    <row spans="1:6" ht="15" customHeight="1" x14ac:dyDescent="0.25" outlineLevel="0" r="1123">
      <c r="A1123" s="124" t="s">
        <v>3662</v>
      </c>
      <c r="B1123" s="103"/>
      <c r="C1123" s="125"/>
      <c r="D1123" s="67"/>
      <c r="E1123" s="67"/>
      <c r="F1123" s="104" t="s">
        <v>3808</v>
      </c>
    </row>
    <row spans="1:6" ht="15" customHeight="1" x14ac:dyDescent="0.25" outlineLevel="0" r="1124">
      <c r="A1124" s="141" t="s">
        <v>3662</v>
      </c>
      <c r="B1124" s="130" t="s">
        <v>3812</v>
      </c>
      <c r="C1124" s="131"/>
      <c r="D1124" s="132"/>
      <c r="E1124" s="132"/>
      <c r="F1124" s="143" t="s">
        <v>3808</v>
      </c>
    </row>
    <row spans="1:6" ht="15" customHeight="1" x14ac:dyDescent="0.25" outlineLevel="0" r="1125">
      <c r="A1125" s="124" t="s">
        <v>3662</v>
      </c>
      <c r="B1125" s="103"/>
      <c r="C1125" s="125"/>
      <c r="D1125" s="67"/>
      <c r="E1125" s="67"/>
      <c r="F1125" s="104" t="s">
        <v>3808</v>
      </c>
    </row>
    <row spans="1:6" ht="15" customHeight="1" x14ac:dyDescent="0.25" outlineLevel="0" r="1126">
      <c r="A1126" s="141" t="s">
        <v>3662</v>
      </c>
      <c r="B1126" s="130" t="s">
        <v>3813</v>
      </c>
      <c r="C1126" s="131"/>
      <c r="D1126" s="132"/>
      <c r="E1126" s="132"/>
      <c r="F1126" s="143" t="s">
        <v>3808</v>
      </c>
    </row>
    <row spans="1:6" ht="15" customHeight="1" x14ac:dyDescent="0.25" outlineLevel="0" r="1127">
      <c r="A1127" s="124" t="s">
        <v>3662</v>
      </c>
      <c r="B1127" s="103" t="s">
        <v>1524</v>
      </c>
      <c r="C1127" s="125">
        <v>4.4</v>
      </c>
      <c r="D1127" s="67" t="s">
        <v>3274</v>
      </c>
      <c r="E1127" s="67" t="s">
        <v>3794</v>
      </c>
      <c r="F1127" s="104" t="s">
        <v>3808</v>
      </c>
    </row>
    <row spans="1:6" ht="15" customHeight="1" x14ac:dyDescent="0.25" outlineLevel="0" r="1128">
      <c r="A1128" s="141" t="s">
        <v>3664</v>
      </c>
      <c r="B1128" s="130" t="s">
        <v>3814</v>
      </c>
      <c r="C1128" s="131"/>
      <c r="D1128" s="132"/>
      <c r="E1128" s="132"/>
      <c r="F1128" s="143" t="s">
        <v>3815</v>
      </c>
    </row>
    <row spans="1:6" ht="15" customHeight="1" x14ac:dyDescent="0.25" outlineLevel="0" r="1129">
      <c r="A1129" s="124" t="s">
        <v>3664</v>
      </c>
      <c r="B1129" s="103"/>
      <c r="C1129" s="125"/>
      <c r="D1129" s="67"/>
      <c r="E1129" s="67"/>
      <c r="F1129" s="104" t="s">
        <v>3815</v>
      </c>
    </row>
    <row spans="1:6" ht="15" customHeight="1" x14ac:dyDescent="0.25" outlineLevel="0" r="1130">
      <c r="A1130" s="141" t="s">
        <v>3664</v>
      </c>
      <c r="B1130" s="130" t="s">
        <v>1609</v>
      </c>
      <c r="C1130" s="131"/>
      <c r="D1130" s="132"/>
      <c r="E1130" s="132"/>
      <c r="F1130" s="143" t="s">
        <v>3815</v>
      </c>
    </row>
    <row spans="1:6" ht="15" customHeight="1" x14ac:dyDescent="0.25" outlineLevel="0" r="1131">
      <c r="A1131" s="124" t="s">
        <v>3664</v>
      </c>
      <c r="B1131" s="103"/>
      <c r="C1131" s="125"/>
      <c r="D1131" s="67"/>
      <c r="E1131" s="67"/>
      <c r="F1131" s="104" t="s">
        <v>3815</v>
      </c>
    </row>
    <row spans="1:6" ht="15" customHeight="1" x14ac:dyDescent="0.25" outlineLevel="0" r="1132">
      <c r="A1132" s="141" t="s">
        <v>3664</v>
      </c>
      <c r="B1132" s="130" t="s">
        <v>3279</v>
      </c>
      <c r="C1132" s="131"/>
      <c r="D1132" s="132"/>
      <c r="E1132" s="132"/>
      <c r="F1132" s="143" t="s">
        <v>3815</v>
      </c>
    </row>
    <row spans="1:6" ht="15" customHeight="1" x14ac:dyDescent="0.25" outlineLevel="0" r="1133">
      <c r="A1133" s="124" t="s">
        <v>3664</v>
      </c>
      <c r="B1133" s="103" t="s">
        <v>3816</v>
      </c>
      <c r="C1133" s="125"/>
      <c r="D1133" s="67"/>
      <c r="E1133" s="67"/>
      <c r="F1133" s="104" t="s">
        <v>3815</v>
      </c>
    </row>
    <row spans="1:6" ht="15" customHeight="1" x14ac:dyDescent="0.25" outlineLevel="0" r="1134">
      <c r="A1134" s="141" t="s">
        <v>3664</v>
      </c>
      <c r="B1134" s="130"/>
      <c r="C1134" s="131"/>
      <c r="D1134" s="132"/>
      <c r="E1134" s="132"/>
      <c r="F1134" s="143" t="s">
        <v>3815</v>
      </c>
    </row>
    <row spans="1:6" ht="15" customHeight="1" x14ac:dyDescent="0.25" outlineLevel="0" r="1135">
      <c r="A1135" s="124" t="s">
        <v>3664</v>
      </c>
      <c r="B1135" s="103" t="s">
        <v>2040</v>
      </c>
      <c r="C1135" s="125"/>
      <c r="D1135" s="67"/>
      <c r="E1135" s="67"/>
      <c r="F1135" s="104" t="s">
        <v>3815</v>
      </c>
    </row>
    <row spans="1:6" ht="15" customHeight="1" x14ac:dyDescent="0.25" outlineLevel="0" r="1136">
      <c r="A1136" s="141" t="s">
        <v>3664</v>
      </c>
      <c r="B1136" s="130"/>
      <c r="C1136" s="131"/>
      <c r="D1136" s="132"/>
      <c r="E1136" s="132"/>
      <c r="F1136" s="143" t="s">
        <v>3815</v>
      </c>
    </row>
    <row spans="1:6" ht="15" customHeight="1" x14ac:dyDescent="0.25" outlineLevel="0" r="1137">
      <c r="A1137" s="124" t="s">
        <v>3664</v>
      </c>
      <c r="B1137" s="103" t="s">
        <v>3817</v>
      </c>
      <c r="C1137" s="125"/>
      <c r="D1137" s="67"/>
      <c r="E1137" s="67"/>
      <c r="F1137" s="104" t="s">
        <v>3815</v>
      </c>
    </row>
    <row spans="1:6" ht="15" customHeight="1" x14ac:dyDescent="0.25" outlineLevel="0" r="1138">
      <c r="A1138" s="141" t="s">
        <v>3664</v>
      </c>
      <c r="B1138" s="130"/>
      <c r="C1138" s="131"/>
      <c r="D1138" s="132"/>
      <c r="E1138" s="132"/>
      <c r="F1138" s="143" t="s">
        <v>3815</v>
      </c>
    </row>
    <row spans="1:6" ht="15" customHeight="1" x14ac:dyDescent="0.25" outlineLevel="0" r="1139">
      <c r="A1139" s="124" t="s">
        <v>3664</v>
      </c>
      <c r="B1139" s="103" t="s">
        <v>1771</v>
      </c>
      <c r="C1139" s="125"/>
      <c r="D1139" s="67"/>
      <c r="E1139" s="67"/>
      <c r="F1139" s="104" t="s">
        <v>3815</v>
      </c>
    </row>
    <row spans="1:6" ht="15" customHeight="1" x14ac:dyDescent="0.25" outlineLevel="0" r="1140">
      <c r="A1140" s="141" t="s">
        <v>3664</v>
      </c>
      <c r="B1140" s="130"/>
      <c r="C1140" s="131"/>
      <c r="D1140" s="132"/>
      <c r="E1140" s="132"/>
      <c r="F1140" s="143" t="s">
        <v>3815</v>
      </c>
    </row>
    <row spans="1:6" ht="15" customHeight="1" x14ac:dyDescent="0.25" outlineLevel="0" r="1141">
      <c r="A1141" s="124" t="s">
        <v>3664</v>
      </c>
      <c r="B1141" s="103" t="s">
        <v>1776</v>
      </c>
      <c r="C1141" s="125"/>
      <c r="D1141" s="67"/>
      <c r="E1141" s="67"/>
      <c r="F1141" s="104" t="s">
        <v>3815</v>
      </c>
    </row>
    <row spans="1:6" ht="15" customHeight="1" x14ac:dyDescent="0.25" outlineLevel="0" r="1142">
      <c r="A1142" s="141" t="s">
        <v>3664</v>
      </c>
      <c r="B1142" s="130"/>
      <c r="C1142" s="131"/>
      <c r="D1142" s="132"/>
      <c r="E1142" s="132"/>
      <c r="F1142" s="143" t="s">
        <v>3815</v>
      </c>
    </row>
    <row spans="1:6" ht="15" customHeight="1" x14ac:dyDescent="0.25" outlineLevel="0" r="1143">
      <c r="A1143" s="124" t="s">
        <v>3664</v>
      </c>
      <c r="B1143" s="103" t="s">
        <v>1777</v>
      </c>
      <c r="C1143" s="125"/>
      <c r="D1143" s="67"/>
      <c r="E1143" s="67"/>
      <c r="F1143" s="104" t="s">
        <v>3815</v>
      </c>
    </row>
    <row spans="1:6" ht="15" customHeight="1" x14ac:dyDescent="0.25" outlineLevel="0" r="1144">
      <c r="A1144" s="141" t="s">
        <v>3664</v>
      </c>
      <c r="B1144" s="130"/>
      <c r="C1144" s="131"/>
      <c r="D1144" s="132"/>
      <c r="E1144" s="132"/>
      <c r="F1144" s="143" t="s">
        <v>3815</v>
      </c>
    </row>
    <row spans="1:6" ht="15" customHeight="1" x14ac:dyDescent="0.25" outlineLevel="0" r="1145">
      <c r="A1145" s="124" t="s">
        <v>3664</v>
      </c>
      <c r="B1145" s="103" t="s">
        <v>1778</v>
      </c>
      <c r="C1145" s="125"/>
      <c r="D1145" s="67"/>
      <c r="E1145" s="67"/>
      <c r="F1145" s="104" t="s">
        <v>3815</v>
      </c>
    </row>
    <row spans="1:6" ht="15" customHeight="1" x14ac:dyDescent="0.25" outlineLevel="0" r="1146">
      <c r="A1146" s="141" t="s">
        <v>3664</v>
      </c>
      <c r="B1146" s="130"/>
      <c r="C1146" s="131"/>
      <c r="D1146" s="132"/>
      <c r="E1146" s="132"/>
      <c r="F1146" s="143" t="s">
        <v>3815</v>
      </c>
    </row>
    <row spans="1:6" ht="15" customHeight="1" x14ac:dyDescent="0.25" outlineLevel="0" r="1147">
      <c r="A1147" s="124" t="s">
        <v>3664</v>
      </c>
      <c r="B1147" s="103" t="s">
        <v>1617</v>
      </c>
      <c r="C1147" s="125"/>
      <c r="D1147" s="67"/>
      <c r="E1147" s="67"/>
      <c r="F1147" s="104" t="s">
        <v>3815</v>
      </c>
    </row>
    <row spans="1:6" ht="15" customHeight="1" x14ac:dyDescent="0.25" outlineLevel="0" r="1148">
      <c r="A1148" s="141" t="s">
        <v>3664</v>
      </c>
      <c r="B1148" s="130"/>
      <c r="C1148" s="131"/>
      <c r="D1148" s="132"/>
      <c r="E1148" s="132"/>
      <c r="F1148" s="143" t="s">
        <v>3815</v>
      </c>
    </row>
    <row spans="1:6" ht="15" customHeight="1" x14ac:dyDescent="0.25" outlineLevel="0" r="1149">
      <c r="A1149" s="124" t="s">
        <v>3664</v>
      </c>
      <c r="B1149" s="103" t="s">
        <v>1618</v>
      </c>
      <c r="C1149" s="125"/>
      <c r="D1149" s="67"/>
      <c r="E1149" s="67"/>
      <c r="F1149" s="104" t="s">
        <v>3815</v>
      </c>
    </row>
    <row spans="1:6" ht="15" customHeight="1" x14ac:dyDescent="0.25" outlineLevel="0" r="1150">
      <c r="A1150" s="141" t="s">
        <v>3664</v>
      </c>
      <c r="B1150" s="130"/>
      <c r="C1150" s="131"/>
      <c r="D1150" s="132"/>
      <c r="E1150" s="132"/>
      <c r="F1150" s="143" t="s">
        <v>3815</v>
      </c>
    </row>
    <row spans="1:6" ht="15" customHeight="1" x14ac:dyDescent="0.25" outlineLevel="0" r="1151">
      <c r="A1151" s="124" t="s">
        <v>3664</v>
      </c>
      <c r="B1151" s="103" t="s">
        <v>1619</v>
      </c>
      <c r="C1151" s="125"/>
      <c r="D1151" s="67"/>
      <c r="E1151" s="67"/>
      <c r="F1151" s="104" t="s">
        <v>3815</v>
      </c>
    </row>
    <row spans="1:6" ht="15" customHeight="1" x14ac:dyDescent="0.25" outlineLevel="0" r="1152">
      <c r="A1152" s="141" t="s">
        <v>3664</v>
      </c>
      <c r="B1152" s="130"/>
      <c r="C1152" s="131"/>
      <c r="D1152" s="132"/>
      <c r="E1152" s="132"/>
      <c r="F1152" s="143" t="s">
        <v>3815</v>
      </c>
    </row>
    <row spans="1:6" ht="15" customHeight="1" x14ac:dyDescent="0.25" outlineLevel="0" r="1153">
      <c r="A1153" s="124" t="s">
        <v>3664</v>
      </c>
      <c r="B1153" s="103" t="s">
        <v>1621</v>
      </c>
      <c r="C1153" s="125"/>
      <c r="D1153" s="67"/>
      <c r="E1153" s="67"/>
      <c r="F1153" s="104" t="s">
        <v>3815</v>
      </c>
    </row>
    <row spans="1:6" ht="15" customHeight="1" x14ac:dyDescent="0.25" outlineLevel="0" r="1154">
      <c r="A1154" s="141" t="s">
        <v>3664</v>
      </c>
      <c r="B1154" s="130" t="s">
        <v>1524</v>
      </c>
      <c r="C1154" s="131">
        <v>13.05</v>
      </c>
      <c r="D1154" s="132" t="s">
        <v>3274</v>
      </c>
      <c r="E1154" s="132" t="s">
        <v>3818</v>
      </c>
      <c r="F1154" s="143" t="s">
        <v>3815</v>
      </c>
    </row>
    <row spans="1:6" ht="15" customHeight="1" x14ac:dyDescent="0.25" outlineLevel="0" r="1155">
      <c r="A1155" s="124" t="s">
        <v>3664</v>
      </c>
      <c r="B1155" s="103" t="s">
        <v>1610</v>
      </c>
      <c r="C1155" s="125">
        <v>15.6</v>
      </c>
      <c r="D1155" s="67" t="s">
        <v>3274</v>
      </c>
      <c r="E1155" s="67" t="s">
        <v>3819</v>
      </c>
      <c r="F1155" s="104" t="s">
        <v>3815</v>
      </c>
    </row>
    <row spans="1:6" ht="15" customHeight="1" x14ac:dyDescent="0.25" outlineLevel="0" r="1156">
      <c r="A1156" s="141" t="s">
        <v>3664</v>
      </c>
      <c r="B1156" s="130" t="s">
        <v>926</v>
      </c>
      <c r="C1156" s="131">
        <v>15.75</v>
      </c>
      <c r="D1156" s="132" t="s">
        <v>1802</v>
      </c>
      <c r="E1156" s="132" t="s">
        <v>3820</v>
      </c>
      <c r="F1156" s="143" t="s">
        <v>3815</v>
      </c>
    </row>
    <row spans="1:6" ht="15" customHeight="1" x14ac:dyDescent="0.25" outlineLevel="0" r="1157">
      <c r="A1157" s="124" t="s">
        <v>3666</v>
      </c>
      <c r="B1157" s="103" t="s">
        <v>3821</v>
      </c>
      <c r="C1157" s="125"/>
      <c r="D1157" s="67"/>
      <c r="E1157" s="67"/>
      <c r="F1157" s="104" t="s">
        <v>250</v>
      </c>
    </row>
    <row spans="1:6" ht="15" customHeight="1" x14ac:dyDescent="0.25" outlineLevel="0" r="1158">
      <c r="A1158" s="141" t="s">
        <v>3666</v>
      </c>
      <c r="B1158" s="130" t="s">
        <v>1610</v>
      </c>
      <c r="C1158" s="131">
        <v>0.9</v>
      </c>
      <c r="D1158" s="132" t="s">
        <v>3274</v>
      </c>
      <c r="E1158" s="132" t="s">
        <v>1538</v>
      </c>
      <c r="F1158" s="143" t="s">
        <v>250</v>
      </c>
    </row>
    <row spans="1:6" ht="15" customHeight="1" x14ac:dyDescent="0.25" outlineLevel="0" r="1159">
      <c r="A1159" s="124" t="s">
        <v>3668</v>
      </c>
      <c r="B1159" s="103" t="s">
        <v>3807</v>
      </c>
      <c r="C1159" s="125"/>
      <c r="D1159" s="67"/>
      <c r="E1159" s="67"/>
      <c r="F1159" s="104" t="s">
        <v>3822</v>
      </c>
    </row>
    <row spans="1:6" ht="15" customHeight="1" x14ac:dyDescent="0.25" outlineLevel="0" r="1160">
      <c r="A1160" s="141" t="s">
        <v>3668</v>
      </c>
      <c r="B1160" s="130"/>
      <c r="C1160" s="131"/>
      <c r="D1160" s="132"/>
      <c r="E1160" s="132"/>
      <c r="F1160" s="143" t="s">
        <v>3822</v>
      </c>
    </row>
    <row spans="1:6" ht="15" customHeight="1" x14ac:dyDescent="0.25" outlineLevel="0" r="1161">
      <c r="A1161" s="124" t="s">
        <v>3668</v>
      </c>
      <c r="B1161" s="103" t="s">
        <v>1614</v>
      </c>
      <c r="C1161" s="125"/>
      <c r="D1161" s="67"/>
      <c r="E1161" s="67"/>
      <c r="F1161" s="104" t="s">
        <v>3822</v>
      </c>
    </row>
    <row spans="1:6" ht="15" customHeight="1" x14ac:dyDescent="0.25" outlineLevel="0" r="1162">
      <c r="A1162" s="141" t="s">
        <v>3668</v>
      </c>
      <c r="B1162" s="130"/>
      <c r="C1162" s="131"/>
      <c r="D1162" s="132"/>
      <c r="E1162" s="132"/>
      <c r="F1162" s="143" t="s">
        <v>3822</v>
      </c>
    </row>
    <row spans="1:6" ht="15" customHeight="1" x14ac:dyDescent="0.25" outlineLevel="0" r="1163">
      <c r="A1163" s="124" t="s">
        <v>3668</v>
      </c>
      <c r="B1163" s="103" t="s">
        <v>3823</v>
      </c>
      <c r="C1163" s="125"/>
      <c r="D1163" s="67"/>
      <c r="E1163" s="67"/>
      <c r="F1163" s="104" t="s">
        <v>3822</v>
      </c>
    </row>
    <row spans="1:6" ht="15" customHeight="1" x14ac:dyDescent="0.25" outlineLevel="0" r="1164">
      <c r="A1164" s="141" t="s">
        <v>3668</v>
      </c>
      <c r="B1164" s="130"/>
      <c r="C1164" s="131"/>
      <c r="D1164" s="132"/>
      <c r="E1164" s="132"/>
      <c r="F1164" s="143" t="s">
        <v>3822</v>
      </c>
    </row>
    <row spans="1:6" ht="15" customHeight="1" x14ac:dyDescent="0.25" outlineLevel="0" r="1165">
      <c r="A1165" s="124" t="s">
        <v>3668</v>
      </c>
      <c r="B1165" s="103" t="s">
        <v>3810</v>
      </c>
      <c r="C1165" s="125"/>
      <c r="D1165" s="67"/>
      <c r="E1165" s="67"/>
      <c r="F1165" s="104" t="s">
        <v>3822</v>
      </c>
    </row>
    <row spans="1:6" ht="15" customHeight="1" x14ac:dyDescent="0.25" outlineLevel="0" r="1166">
      <c r="A1166" s="141" t="s">
        <v>3668</v>
      </c>
      <c r="B1166" s="130"/>
      <c r="C1166" s="131"/>
      <c r="D1166" s="132"/>
      <c r="E1166" s="132"/>
      <c r="F1166" s="143" t="s">
        <v>3822</v>
      </c>
    </row>
    <row spans="1:6" ht="15" customHeight="1" x14ac:dyDescent="0.25" outlineLevel="0" r="1167">
      <c r="A1167" s="124" t="s">
        <v>3668</v>
      </c>
      <c r="B1167" s="103" t="s">
        <v>1794</v>
      </c>
      <c r="C1167" s="125"/>
      <c r="D1167" s="67"/>
      <c r="E1167" s="67"/>
      <c r="F1167" s="104" t="s">
        <v>3822</v>
      </c>
    </row>
    <row spans="1:6" ht="15" customHeight="1" x14ac:dyDescent="0.25" outlineLevel="0" r="1168">
      <c r="A1168" s="141" t="s">
        <v>3668</v>
      </c>
      <c r="B1168" s="130"/>
      <c r="C1168" s="131"/>
      <c r="D1168" s="132"/>
      <c r="E1168" s="132"/>
      <c r="F1168" s="143" t="s">
        <v>3822</v>
      </c>
    </row>
    <row spans="1:6" ht="15" customHeight="1" x14ac:dyDescent="0.25" outlineLevel="0" r="1169">
      <c r="A1169" s="124" t="s">
        <v>3668</v>
      </c>
      <c r="B1169" s="103" t="s">
        <v>3824</v>
      </c>
      <c r="C1169" s="125"/>
      <c r="D1169" s="67"/>
      <c r="E1169" s="67"/>
      <c r="F1169" s="104" t="s">
        <v>3822</v>
      </c>
    </row>
    <row spans="1:6" ht="15" customHeight="1" x14ac:dyDescent="0.25" outlineLevel="0" r="1170">
      <c r="A1170" s="141" t="s">
        <v>3668</v>
      </c>
      <c r="B1170" s="130"/>
      <c r="C1170" s="131"/>
      <c r="D1170" s="132"/>
      <c r="E1170" s="132"/>
      <c r="F1170" s="143" t="s">
        <v>3822</v>
      </c>
    </row>
    <row spans="1:6" ht="15" customHeight="1" x14ac:dyDescent="0.25" outlineLevel="0" r="1171">
      <c r="A1171" s="124" t="s">
        <v>3668</v>
      </c>
      <c r="B1171" s="103" t="s">
        <v>3812</v>
      </c>
      <c r="C1171" s="125"/>
      <c r="D1171" s="67"/>
      <c r="E1171" s="67"/>
      <c r="F1171" s="104" t="s">
        <v>3822</v>
      </c>
    </row>
    <row spans="1:6" ht="15" customHeight="1" x14ac:dyDescent="0.25" outlineLevel="0" r="1172">
      <c r="A1172" s="141" t="s">
        <v>3668</v>
      </c>
      <c r="B1172" s="130"/>
      <c r="C1172" s="131"/>
      <c r="D1172" s="132"/>
      <c r="E1172" s="132"/>
      <c r="F1172" s="143" t="s">
        <v>3822</v>
      </c>
    </row>
    <row spans="1:6" ht="15" customHeight="1" x14ac:dyDescent="0.25" outlineLevel="0" r="1173">
      <c r="A1173" s="124" t="s">
        <v>3668</v>
      </c>
      <c r="B1173" s="103" t="s">
        <v>3813</v>
      </c>
      <c r="C1173" s="125"/>
      <c r="D1173" s="67"/>
      <c r="E1173" s="67"/>
      <c r="F1173" s="104" t="s">
        <v>3822</v>
      </c>
    </row>
    <row spans="1:6" ht="15" customHeight="1" x14ac:dyDescent="0.25" outlineLevel="0" r="1174">
      <c r="A1174" s="141" t="s">
        <v>3668</v>
      </c>
      <c r="B1174" s="130" t="s">
        <v>1524</v>
      </c>
      <c r="C1174" s="131">
        <v>6.55</v>
      </c>
      <c r="D1174" s="132" t="s">
        <v>3274</v>
      </c>
      <c r="E1174" s="132" t="s">
        <v>3596</v>
      </c>
      <c r="F1174" s="143" t="s">
        <v>3822</v>
      </c>
    </row>
    <row spans="1:6" ht="15" customHeight="1" x14ac:dyDescent="0.25" outlineLevel="0" r="1175">
      <c r="A1175" s="124" t="s">
        <v>3670</v>
      </c>
      <c r="B1175" s="103" t="s">
        <v>1771</v>
      </c>
      <c r="C1175" s="125"/>
      <c r="D1175" s="67"/>
      <c r="E1175" s="67"/>
      <c r="F1175" s="104" t="s">
        <v>3825</v>
      </c>
    </row>
    <row spans="1:6" ht="15" customHeight="1" x14ac:dyDescent="0.25" outlineLevel="0" r="1176">
      <c r="A1176" s="141" t="s">
        <v>3670</v>
      </c>
      <c r="B1176" s="130"/>
      <c r="C1176" s="131"/>
      <c r="D1176" s="132"/>
      <c r="E1176" s="132"/>
      <c r="F1176" s="143" t="s">
        <v>3825</v>
      </c>
    </row>
    <row spans="1:6" ht="15" customHeight="1" x14ac:dyDescent="0.25" outlineLevel="0" r="1177">
      <c r="A1177" s="124" t="s">
        <v>3670</v>
      </c>
      <c r="B1177" s="103" t="s">
        <v>1609</v>
      </c>
      <c r="C1177" s="125"/>
      <c r="D1177" s="67"/>
      <c r="E1177" s="67"/>
      <c r="F1177" s="104" t="s">
        <v>3825</v>
      </c>
    </row>
    <row spans="1:6" ht="15" customHeight="1" x14ac:dyDescent="0.25" outlineLevel="0" r="1178">
      <c r="A1178" s="141" t="s">
        <v>3670</v>
      </c>
      <c r="B1178" s="130"/>
      <c r="C1178" s="131"/>
      <c r="D1178" s="132"/>
      <c r="E1178" s="132"/>
      <c r="F1178" s="143" t="s">
        <v>3825</v>
      </c>
    </row>
    <row spans="1:6" ht="15" customHeight="1" x14ac:dyDescent="0.25" outlineLevel="0" r="1179">
      <c r="A1179" s="124" t="s">
        <v>3670</v>
      </c>
      <c r="B1179" s="103" t="s">
        <v>1614</v>
      </c>
      <c r="C1179" s="125"/>
      <c r="D1179" s="67"/>
      <c r="E1179" s="67"/>
      <c r="F1179" s="104" t="s">
        <v>3825</v>
      </c>
    </row>
    <row spans="1:6" ht="15" customHeight="1" x14ac:dyDescent="0.25" outlineLevel="0" r="1180">
      <c r="A1180" s="141" t="s">
        <v>3670</v>
      </c>
      <c r="B1180" s="130"/>
      <c r="C1180" s="131"/>
      <c r="D1180" s="132"/>
      <c r="E1180" s="132"/>
      <c r="F1180" s="143" t="s">
        <v>3825</v>
      </c>
    </row>
    <row spans="1:6" ht="15" customHeight="1" x14ac:dyDescent="0.25" outlineLevel="0" r="1181">
      <c r="A1181" s="124" t="s">
        <v>3670</v>
      </c>
      <c r="B1181" s="103" t="s">
        <v>1776</v>
      </c>
      <c r="C1181" s="125"/>
      <c r="D1181" s="67"/>
      <c r="E1181" s="67"/>
      <c r="F1181" s="104" t="s">
        <v>3825</v>
      </c>
    </row>
    <row spans="1:6" ht="15" customHeight="1" x14ac:dyDescent="0.25" outlineLevel="0" r="1182">
      <c r="A1182" s="141" t="s">
        <v>3670</v>
      </c>
      <c r="B1182" s="130"/>
      <c r="C1182" s="131"/>
      <c r="D1182" s="132"/>
      <c r="E1182" s="132"/>
      <c r="F1182" s="143" t="s">
        <v>3825</v>
      </c>
    </row>
    <row spans="1:6" ht="15" customHeight="1" x14ac:dyDescent="0.25" outlineLevel="0" r="1183">
      <c r="A1183" s="124" t="s">
        <v>3670</v>
      </c>
      <c r="B1183" s="103" t="s">
        <v>1777</v>
      </c>
      <c r="C1183" s="125"/>
      <c r="D1183" s="67"/>
      <c r="E1183" s="67"/>
      <c r="F1183" s="104" t="s">
        <v>3825</v>
      </c>
    </row>
    <row spans="1:6" ht="15" customHeight="1" x14ac:dyDescent="0.25" outlineLevel="0" r="1184">
      <c r="A1184" s="141" t="s">
        <v>3670</v>
      </c>
      <c r="B1184" s="130"/>
      <c r="C1184" s="131"/>
      <c r="D1184" s="132"/>
      <c r="E1184" s="132"/>
      <c r="F1184" s="143" t="s">
        <v>3825</v>
      </c>
    </row>
    <row spans="1:6" ht="15" customHeight="1" x14ac:dyDescent="0.25" outlineLevel="0" r="1185">
      <c r="A1185" s="124" t="s">
        <v>3670</v>
      </c>
      <c r="B1185" s="103" t="s">
        <v>3826</v>
      </c>
      <c r="C1185" s="125"/>
      <c r="D1185" s="67"/>
      <c r="E1185" s="67"/>
      <c r="F1185" s="104" t="s">
        <v>3825</v>
      </c>
    </row>
    <row spans="1:6" ht="15" customHeight="1" x14ac:dyDescent="0.25" outlineLevel="0" r="1186">
      <c r="A1186" s="141" t="s">
        <v>3670</v>
      </c>
      <c r="B1186" s="130" t="s">
        <v>1524</v>
      </c>
      <c r="C1186" s="131">
        <v>5.2</v>
      </c>
      <c r="D1186" s="132" t="s">
        <v>3274</v>
      </c>
      <c r="E1186" s="132" t="s">
        <v>3827</v>
      </c>
      <c r="F1186" s="143" t="s">
        <v>3825</v>
      </c>
    </row>
    <row spans="1:6" ht="15" customHeight="1" x14ac:dyDescent="0.25" outlineLevel="0" r="1187">
      <c r="A1187" s="124" t="s">
        <v>3672</v>
      </c>
      <c r="B1187" s="103" t="s">
        <v>3828</v>
      </c>
      <c r="C1187" s="125"/>
      <c r="D1187" s="67"/>
      <c r="E1187" s="67"/>
      <c r="F1187" s="104" t="s">
        <v>1547</v>
      </c>
    </row>
    <row spans="1:6" ht="15" customHeight="1" x14ac:dyDescent="0.25" outlineLevel="0" r="1188">
      <c r="A1188" s="141" t="s">
        <v>3672</v>
      </c>
      <c r="B1188" s="130" t="s">
        <v>3829</v>
      </c>
      <c r="C1188" s="131"/>
      <c r="D1188" s="132"/>
      <c r="E1188" s="132"/>
      <c r="F1188" s="143" t="s">
        <v>1547</v>
      </c>
    </row>
    <row spans="1:6" ht="15" customHeight="1" x14ac:dyDescent="0.25" outlineLevel="0" r="1189">
      <c r="A1189" s="124" t="s">
        <v>3672</v>
      </c>
      <c r="B1189" s="103"/>
      <c r="C1189" s="125"/>
      <c r="D1189" s="67"/>
      <c r="E1189" s="67"/>
      <c r="F1189" s="104" t="s">
        <v>1547</v>
      </c>
    </row>
    <row spans="1:6" ht="15" customHeight="1" x14ac:dyDescent="0.25" outlineLevel="0" r="1190">
      <c r="A1190" s="141" t="s">
        <v>3672</v>
      </c>
      <c r="B1190" s="130" t="s">
        <v>3830</v>
      </c>
      <c r="C1190" s="131"/>
      <c r="D1190" s="132"/>
      <c r="E1190" s="132"/>
      <c r="F1190" s="143" t="s">
        <v>1547</v>
      </c>
    </row>
    <row spans="1:6" ht="15" customHeight="1" x14ac:dyDescent="0.25" outlineLevel="0" r="1191">
      <c r="A1191" s="124" t="s">
        <v>3672</v>
      </c>
      <c r="B1191" s="103"/>
      <c r="C1191" s="125"/>
      <c r="D1191" s="67"/>
      <c r="E1191" s="67"/>
      <c r="F1191" s="104" t="s">
        <v>1547</v>
      </c>
    </row>
    <row spans="1:6" ht="15" customHeight="1" x14ac:dyDescent="0.25" outlineLevel="0" r="1192">
      <c r="A1192" s="141" t="s">
        <v>3672</v>
      </c>
      <c r="B1192" s="130" t="s">
        <v>3831</v>
      </c>
      <c r="C1192" s="131"/>
      <c r="D1192" s="132"/>
      <c r="E1192" s="132"/>
      <c r="F1192" s="143" t="s">
        <v>1547</v>
      </c>
    </row>
    <row spans="1:6" ht="15" customHeight="1" x14ac:dyDescent="0.25" outlineLevel="0" r="1193">
      <c r="A1193" s="124" t="s">
        <v>3672</v>
      </c>
      <c r="B1193" s="103"/>
      <c r="C1193" s="125"/>
      <c r="D1193" s="67"/>
      <c r="E1193" s="67"/>
      <c r="F1193" s="104" t="s">
        <v>1547</v>
      </c>
    </row>
    <row spans="1:6" ht="15" customHeight="1" x14ac:dyDescent="0.25" outlineLevel="0" r="1194">
      <c r="A1194" s="141" t="s">
        <v>3672</v>
      </c>
      <c r="B1194" s="130" t="s">
        <v>3832</v>
      </c>
      <c r="C1194" s="131"/>
      <c r="D1194" s="132"/>
      <c r="E1194" s="132"/>
      <c r="F1194" s="143" t="s">
        <v>1547</v>
      </c>
    </row>
    <row spans="1:6" ht="15" customHeight="1" x14ac:dyDescent="0.25" outlineLevel="0" r="1195">
      <c r="A1195" s="124" t="s">
        <v>3672</v>
      </c>
      <c r="B1195" s="103"/>
      <c r="C1195" s="125"/>
      <c r="D1195" s="67"/>
      <c r="E1195" s="67"/>
      <c r="F1195" s="104" t="s">
        <v>1547</v>
      </c>
    </row>
    <row spans="1:6" ht="15" customHeight="1" x14ac:dyDescent="0.25" outlineLevel="0" r="1196">
      <c r="A1196" s="141" t="s">
        <v>3672</v>
      </c>
      <c r="B1196" s="130" t="s">
        <v>1781</v>
      </c>
      <c r="C1196" s="131"/>
      <c r="D1196" s="132"/>
      <c r="E1196" s="132"/>
      <c r="F1196" s="143" t="s">
        <v>1547</v>
      </c>
    </row>
    <row spans="1:6" ht="15" customHeight="1" x14ac:dyDescent="0.25" outlineLevel="0" r="1197">
      <c r="A1197" s="124" t="s">
        <v>3672</v>
      </c>
      <c r="B1197" s="103"/>
      <c r="C1197" s="125"/>
      <c r="D1197" s="67"/>
      <c r="E1197" s="67"/>
      <c r="F1197" s="104" t="s">
        <v>1547</v>
      </c>
    </row>
    <row spans="1:6" ht="15" customHeight="1" x14ac:dyDescent="0.25" outlineLevel="0" r="1198">
      <c r="A1198" s="141" t="s">
        <v>3672</v>
      </c>
      <c r="B1198" s="130" t="s">
        <v>3326</v>
      </c>
      <c r="C1198" s="131"/>
      <c r="D1198" s="132"/>
      <c r="E1198" s="132"/>
      <c r="F1198" s="143" t="s">
        <v>1547</v>
      </c>
    </row>
    <row spans="1:6" ht="15" customHeight="1" x14ac:dyDescent="0.25" outlineLevel="0" r="1199">
      <c r="A1199" s="124" t="s">
        <v>3672</v>
      </c>
      <c r="B1199" s="103"/>
      <c r="C1199" s="125"/>
      <c r="D1199" s="67"/>
      <c r="E1199" s="67"/>
      <c r="F1199" s="104" t="s">
        <v>1547</v>
      </c>
    </row>
    <row spans="1:6" ht="15" customHeight="1" x14ac:dyDescent="0.25" outlineLevel="0" r="1200">
      <c r="A1200" s="141" t="s">
        <v>3672</v>
      </c>
      <c r="B1200" s="130" t="s">
        <v>3833</v>
      </c>
      <c r="C1200" s="131"/>
      <c r="D1200" s="132"/>
      <c r="E1200" s="132"/>
      <c r="F1200" s="143" t="s">
        <v>1547</v>
      </c>
    </row>
    <row spans="1:6" ht="15" customHeight="1" x14ac:dyDescent="0.25" outlineLevel="0" r="1201">
      <c r="A1201" s="124" t="s">
        <v>3672</v>
      </c>
      <c r="B1201" s="103"/>
      <c r="C1201" s="125"/>
      <c r="D1201" s="67"/>
      <c r="E1201" s="67"/>
      <c r="F1201" s="104" t="s">
        <v>1547</v>
      </c>
    </row>
    <row spans="1:6" ht="15" customHeight="1" x14ac:dyDescent="0.25" outlineLevel="0" r="1202">
      <c r="A1202" s="141" t="s">
        <v>3672</v>
      </c>
      <c r="B1202" s="130" t="s">
        <v>3834</v>
      </c>
      <c r="C1202" s="131"/>
      <c r="D1202" s="132"/>
      <c r="E1202" s="132"/>
      <c r="F1202" s="143" t="s">
        <v>1547</v>
      </c>
    </row>
    <row spans="1:6" ht="15" customHeight="1" x14ac:dyDescent="0.25" outlineLevel="0" r="1203">
      <c r="A1203" s="124" t="s">
        <v>3672</v>
      </c>
      <c r="B1203" s="103"/>
      <c r="C1203" s="125"/>
      <c r="D1203" s="67"/>
      <c r="E1203" s="67"/>
      <c r="F1203" s="104" t="s">
        <v>1547</v>
      </c>
    </row>
    <row spans="1:6" ht="15" customHeight="1" x14ac:dyDescent="0.25" outlineLevel="0" r="1204">
      <c r="A1204" s="141" t="s">
        <v>3672</v>
      </c>
      <c r="B1204" s="130" t="s">
        <v>1609</v>
      </c>
      <c r="C1204" s="131"/>
      <c r="D1204" s="132"/>
      <c r="E1204" s="132"/>
      <c r="F1204" s="143" t="s">
        <v>1547</v>
      </c>
    </row>
    <row spans="1:6" ht="15" customHeight="1" x14ac:dyDescent="0.25" outlineLevel="0" r="1205">
      <c r="A1205" s="124" t="s">
        <v>3672</v>
      </c>
      <c r="B1205" s="103"/>
      <c r="C1205" s="125"/>
      <c r="D1205" s="67"/>
      <c r="E1205" s="67"/>
      <c r="F1205" s="104" t="s">
        <v>1547</v>
      </c>
    </row>
    <row spans="1:6" ht="15" customHeight="1" x14ac:dyDescent="0.25" outlineLevel="0" r="1206">
      <c r="A1206" s="141" t="s">
        <v>3672</v>
      </c>
      <c r="B1206" s="130" t="s">
        <v>1606</v>
      </c>
      <c r="C1206" s="131"/>
      <c r="D1206" s="132"/>
      <c r="E1206" s="132"/>
      <c r="F1206" s="143" t="s">
        <v>1547</v>
      </c>
    </row>
    <row spans="1:6" ht="15" customHeight="1" x14ac:dyDescent="0.25" outlineLevel="0" r="1207">
      <c r="A1207" s="124" t="s">
        <v>3672</v>
      </c>
      <c r="B1207" s="103" t="s">
        <v>1524</v>
      </c>
      <c r="C1207" s="125">
        <v>12.25</v>
      </c>
      <c r="D1207" s="67" t="s">
        <v>3274</v>
      </c>
      <c r="E1207" s="67" t="s">
        <v>3835</v>
      </c>
      <c r="F1207" s="104" t="s">
        <v>1547</v>
      </c>
    </row>
    <row spans="1:6" ht="15" customHeight="1" x14ac:dyDescent="0.25" outlineLevel="0" r="1208">
      <c r="A1208" s="141" t="s">
        <v>3672</v>
      </c>
      <c r="B1208" s="130" t="s">
        <v>926</v>
      </c>
      <c r="C1208" s="131">
        <v>0.5</v>
      </c>
      <c r="D1208" s="132" t="s">
        <v>1802</v>
      </c>
      <c r="E1208" s="132" t="s">
        <v>1555</v>
      </c>
      <c r="F1208" s="143" t="s">
        <v>1547</v>
      </c>
    </row>
    <row spans="1:6" ht="15" customHeight="1" x14ac:dyDescent="0.25" outlineLevel="0" r="1209">
      <c r="A1209" s="124" t="s">
        <v>3673</v>
      </c>
      <c r="B1209" s="103" t="s">
        <v>3836</v>
      </c>
      <c r="C1209" s="125"/>
      <c r="D1209" s="67"/>
      <c r="E1209" s="67"/>
      <c r="F1209" s="104" t="s">
        <v>1548</v>
      </c>
    </row>
    <row spans="1:6" ht="15" customHeight="1" x14ac:dyDescent="0.25" outlineLevel="0" r="1210">
      <c r="A1210" s="141" t="s">
        <v>3673</v>
      </c>
      <c r="B1210" s="130"/>
      <c r="C1210" s="131"/>
      <c r="D1210" s="132"/>
      <c r="E1210" s="132"/>
      <c r="F1210" s="143" t="s">
        <v>1548</v>
      </c>
    </row>
    <row spans="1:6" ht="15" customHeight="1" x14ac:dyDescent="0.25" outlineLevel="0" r="1211">
      <c r="A1211" s="124" t="s">
        <v>3673</v>
      </c>
      <c r="B1211" s="103" t="s">
        <v>3837</v>
      </c>
      <c r="C1211" s="125"/>
      <c r="D1211" s="67"/>
      <c r="E1211" s="67"/>
      <c r="F1211" s="104" t="s">
        <v>1548</v>
      </c>
    </row>
    <row spans="1:6" ht="15" customHeight="1" x14ac:dyDescent="0.25" outlineLevel="0" r="1212">
      <c r="A1212" s="141" t="s">
        <v>3673</v>
      </c>
      <c r="B1212" s="130"/>
      <c r="C1212" s="131"/>
      <c r="D1212" s="132"/>
      <c r="E1212" s="132"/>
      <c r="F1212" s="143" t="s">
        <v>1548</v>
      </c>
    </row>
    <row spans="1:6" ht="15" customHeight="1" x14ac:dyDescent="0.25" outlineLevel="0" r="1213">
      <c r="A1213" s="124" t="s">
        <v>3673</v>
      </c>
      <c r="B1213" s="103" t="s">
        <v>3838</v>
      </c>
      <c r="C1213" s="125"/>
      <c r="D1213" s="67"/>
      <c r="E1213" s="67"/>
      <c r="F1213" s="104" t="s">
        <v>1548</v>
      </c>
    </row>
    <row spans="1:6" ht="15" customHeight="1" x14ac:dyDescent="0.25" outlineLevel="0" r="1214">
      <c r="A1214" s="141" t="s">
        <v>3673</v>
      </c>
      <c r="B1214" s="130"/>
      <c r="C1214" s="131"/>
      <c r="D1214" s="132"/>
      <c r="E1214" s="132"/>
      <c r="F1214" s="143" t="s">
        <v>1548</v>
      </c>
    </row>
    <row spans="1:6" ht="15" customHeight="1" x14ac:dyDescent="0.25" outlineLevel="0" r="1215">
      <c r="A1215" s="124" t="s">
        <v>3673</v>
      </c>
      <c r="B1215" s="103" t="s">
        <v>3839</v>
      </c>
      <c r="C1215" s="125"/>
      <c r="D1215" s="67"/>
      <c r="E1215" s="67"/>
      <c r="F1215" s="104" t="s">
        <v>1548</v>
      </c>
    </row>
    <row spans="1:6" ht="15" customHeight="1" x14ac:dyDescent="0.25" outlineLevel="0" r="1216">
      <c r="A1216" s="141" t="s">
        <v>3673</v>
      </c>
      <c r="B1216" s="130"/>
      <c r="C1216" s="131"/>
      <c r="D1216" s="132"/>
      <c r="E1216" s="132"/>
      <c r="F1216" s="143" t="s">
        <v>1548</v>
      </c>
    </row>
    <row spans="1:6" ht="15" customHeight="1" x14ac:dyDescent="0.25" outlineLevel="0" r="1217">
      <c r="A1217" s="124" t="s">
        <v>3673</v>
      </c>
      <c r="B1217" s="103" t="s">
        <v>1609</v>
      </c>
      <c r="C1217" s="125"/>
      <c r="D1217" s="67"/>
      <c r="E1217" s="67"/>
      <c r="F1217" s="104" t="s">
        <v>1548</v>
      </c>
    </row>
    <row spans="1:6" ht="15" customHeight="1" x14ac:dyDescent="0.25" outlineLevel="0" r="1218">
      <c r="A1218" s="141" t="s">
        <v>3673</v>
      </c>
      <c r="B1218" s="130"/>
      <c r="C1218" s="131"/>
      <c r="D1218" s="132"/>
      <c r="E1218" s="132"/>
      <c r="F1218" s="143" t="s">
        <v>1548</v>
      </c>
    </row>
    <row spans="1:6" ht="15" customHeight="1" x14ac:dyDescent="0.25" outlineLevel="0" r="1219">
      <c r="A1219" s="124" t="s">
        <v>3673</v>
      </c>
      <c r="B1219" s="103" t="s">
        <v>3840</v>
      </c>
      <c r="C1219" s="125"/>
      <c r="D1219" s="67"/>
      <c r="E1219" s="67"/>
      <c r="F1219" s="104" t="s">
        <v>1548</v>
      </c>
    </row>
    <row spans="1:6" ht="15" customHeight="1" x14ac:dyDescent="0.25" outlineLevel="0" r="1220">
      <c r="A1220" s="141" t="s">
        <v>3673</v>
      </c>
      <c r="B1220" s="130" t="s">
        <v>1524</v>
      </c>
      <c r="C1220" s="131">
        <v>1.75</v>
      </c>
      <c r="D1220" s="132" t="s">
        <v>3274</v>
      </c>
      <c r="E1220" s="132" t="s">
        <v>3841</v>
      </c>
      <c r="F1220" s="143" t="s">
        <v>1548</v>
      </c>
    </row>
    <row spans="1:6" ht="15" customHeight="1" x14ac:dyDescent="0.25" outlineLevel="0" r="1221">
      <c r="A1221" s="124" t="s">
        <v>4516</v>
      </c>
      <c r="B1221" s="103" t="s">
        <v>915</v>
      </c>
      <c r="C1221" s="125"/>
      <c r="D1221" s="67"/>
      <c r="E1221" s="67"/>
      <c r="F1221" s="104" t="s">
        <v>4562</v>
      </c>
    </row>
    <row spans="1:6" ht="15" customHeight="1" x14ac:dyDescent="0.25" outlineLevel="0" r="1222">
      <c r="A1222" s="142" t="s">
        <v>4516</v>
      </c>
      <c r="B1222" s="133" t="s">
        <v>869</v>
      </c>
      <c r="C1222" s="134">
        <v>1.5</v>
      </c>
      <c r="D1222" s="132">
        <v>100</v>
      </c>
      <c r="E1222" s="132">
        <v>150</v>
      </c>
      <c r="F1222" s="144" t="s">
        <v>4562</v>
      </c>
    </row>
    <row spans="1:6" ht="15" customHeight="1" x14ac:dyDescent="0.25" outlineLevel="0" r="1223">
      <c r="A1223" s="126" t="s">
        <v>4517</v>
      </c>
      <c r="B1223" s="127" t="s">
        <v>4563</v>
      </c>
      <c r="C1223" s="135"/>
      <c r="D1223" s="67"/>
      <c r="E1223" s="67"/>
      <c r="F1223" s="129" t="s">
        <v>4564</v>
      </c>
    </row>
    <row spans="1:6" ht="15" customHeight="1" x14ac:dyDescent="0.25" outlineLevel="0" r="1224">
      <c r="A1224" s="142" t="s">
        <v>4517</v>
      </c>
      <c r="B1224" s="133" t="s">
        <v>829</v>
      </c>
      <c r="C1224" s="136"/>
      <c r="D1224" s="137"/>
      <c r="E1224" s="137"/>
      <c r="F1224" s="144" t="s">
        <v>4564</v>
      </c>
    </row>
    <row spans="1:6" ht="15" customHeight="1" x14ac:dyDescent="0.25" outlineLevel="0" r="1225">
      <c r="A1225" s="126" t="s">
        <v>4517</v>
      </c>
      <c r="B1225" s="127" t="s">
        <v>830</v>
      </c>
      <c r="C1225" s="135"/>
      <c r="D1225" s="138"/>
      <c r="E1225" s="138"/>
      <c r="F1225" s="129" t="s">
        <v>4564</v>
      </c>
    </row>
    <row spans="1:6" ht="15" customHeight="1" x14ac:dyDescent="0.25" outlineLevel="0" r="1226">
      <c r="A1226" s="142" t="s">
        <v>4517</v>
      </c>
      <c r="B1226" s="133" t="s">
        <v>831</v>
      </c>
      <c r="C1226" s="136"/>
      <c r="D1226" s="137"/>
      <c r="E1226" s="137"/>
      <c r="F1226" s="144" t="s">
        <v>4564</v>
      </c>
    </row>
    <row spans="1:6" ht="15" customHeight="1" x14ac:dyDescent="0.25" outlineLevel="0" r="1227">
      <c r="A1227" s="126" t="s">
        <v>4517</v>
      </c>
      <c r="B1227" s="127" t="s">
        <v>832</v>
      </c>
      <c r="C1227" s="135"/>
      <c r="D1227" s="138"/>
      <c r="E1227" s="138"/>
      <c r="F1227" s="129" t="s">
        <v>4564</v>
      </c>
    </row>
    <row spans="1:6" ht="15" customHeight="1" x14ac:dyDescent="0.25" outlineLevel="0" r="1228">
      <c r="A1228" s="142" t="s">
        <v>4517</v>
      </c>
      <c r="B1228" s="133" t="s">
        <v>833</v>
      </c>
      <c r="C1228" s="136"/>
      <c r="D1228" s="137"/>
      <c r="E1228" s="137"/>
      <c r="F1228" s="144" t="s">
        <v>4564</v>
      </c>
    </row>
    <row spans="1:6" ht="15" customHeight="1" x14ac:dyDescent="0.25" outlineLevel="0" r="1229">
      <c r="A1229" s="126" t="s">
        <v>4517</v>
      </c>
      <c r="B1229" s="127" t="s">
        <v>834</v>
      </c>
      <c r="C1229" s="135"/>
      <c r="D1229" s="138"/>
      <c r="E1229" s="138"/>
      <c r="F1229" s="129" t="s">
        <v>4564</v>
      </c>
    </row>
    <row spans="1:6" ht="15" customHeight="1" x14ac:dyDescent="0.25" outlineLevel="0" r="1230">
      <c r="A1230" s="142" t="s">
        <v>4517</v>
      </c>
      <c r="B1230" s="133" t="s">
        <v>4565</v>
      </c>
      <c r="C1230" s="136"/>
      <c r="D1230" s="137"/>
      <c r="E1230" s="137"/>
      <c r="F1230" s="144" t="s">
        <v>4564</v>
      </c>
    </row>
    <row spans="1:6" ht="15" customHeight="1" x14ac:dyDescent="0.25" outlineLevel="0" r="1231">
      <c r="A1231" s="126" t="s">
        <v>4517</v>
      </c>
      <c r="B1231" s="139"/>
      <c r="C1231" s="135"/>
      <c r="D1231" s="138"/>
      <c r="E1231" s="138"/>
      <c r="F1231" s="129" t="s">
        <v>4564</v>
      </c>
    </row>
    <row spans="1:6" ht="15" customHeight="1" x14ac:dyDescent="0.25" outlineLevel="0" r="1232">
      <c r="A1232" s="142" t="s">
        <v>4517</v>
      </c>
      <c r="B1232" s="133" t="s">
        <v>4566</v>
      </c>
      <c r="C1232" s="136"/>
      <c r="D1232" s="137"/>
      <c r="E1232" s="137"/>
      <c r="F1232" s="144" t="s">
        <v>4564</v>
      </c>
    </row>
    <row spans="1:6" ht="15" customHeight="1" x14ac:dyDescent="0.25" outlineLevel="0" r="1233">
      <c r="A1233" s="126" t="s">
        <v>4517</v>
      </c>
      <c r="B1233" s="127" t="s">
        <v>869</v>
      </c>
      <c r="C1233" s="128">
        <v>14.25</v>
      </c>
      <c r="D1233" s="67">
        <v>100</v>
      </c>
      <c r="E1233" s="67">
        <v>1425</v>
      </c>
      <c r="F1233" s="129" t="s">
        <v>4564</v>
      </c>
    </row>
    <row spans="1:6" ht="15" customHeight="1" x14ac:dyDescent="0.25" outlineLevel="0" r="1234">
      <c r="A1234" s="142" t="s">
        <v>4518</v>
      </c>
      <c r="B1234" s="133" t="s">
        <v>4567</v>
      </c>
      <c r="C1234" s="136"/>
      <c r="D1234" s="132"/>
      <c r="E1234" s="132"/>
      <c r="F1234" s="144" t="s">
        <v>4568</v>
      </c>
    </row>
    <row spans="1:6" ht="15" customHeight="1" x14ac:dyDescent="0.25" outlineLevel="0" r="1235">
      <c r="A1235" s="126" t="s">
        <v>4518</v>
      </c>
      <c r="B1235" s="127" t="s">
        <v>869</v>
      </c>
      <c r="C1235" s="128">
        <v>4.5</v>
      </c>
      <c r="D1235" s="67">
        <v>100</v>
      </c>
      <c r="E1235" s="67">
        <v>450</v>
      </c>
      <c r="F1235" s="129" t="s">
        <v>4568</v>
      </c>
    </row>
    <row spans="1:6" ht="15" customHeight="1" x14ac:dyDescent="0.25" outlineLevel="0" r="1236">
      <c r="A1236" s="142" t="s">
        <v>4519</v>
      </c>
      <c r="B1236" s="133" t="s">
        <v>4569</v>
      </c>
      <c r="C1236" s="136"/>
      <c r="D1236" s="132"/>
      <c r="E1236" s="132"/>
      <c r="F1236" s="144" t="s">
        <v>4570</v>
      </c>
    </row>
    <row spans="1:6" ht="15" customHeight="1" x14ac:dyDescent="0.25" outlineLevel="0" r="1237">
      <c r="A1237" s="126" t="s">
        <v>4519</v>
      </c>
      <c r="B1237" s="127" t="s">
        <v>869</v>
      </c>
      <c r="C1237" s="128">
        <v>1.25</v>
      </c>
      <c r="D1237" s="67">
        <v>100</v>
      </c>
      <c r="E1237" s="67">
        <v>125</v>
      </c>
      <c r="F1237" s="129" t="s">
        <v>4570</v>
      </c>
    </row>
    <row spans="1:6" ht="15" customHeight="1" x14ac:dyDescent="0.25" outlineLevel="0" r="1238">
      <c r="A1238" s="142" t="s">
        <v>4520</v>
      </c>
      <c r="B1238" s="133" t="s">
        <v>4571</v>
      </c>
      <c r="C1238" s="136"/>
      <c r="D1238" s="132"/>
      <c r="E1238" s="132"/>
      <c r="F1238" s="144" t="s">
        <v>4572</v>
      </c>
    </row>
    <row spans="1:6" ht="15" customHeight="1" x14ac:dyDescent="0.25" outlineLevel="0" r="1239">
      <c r="A1239" s="126" t="s">
        <v>4523</v>
      </c>
      <c r="B1239" s="127" t="s">
        <v>4573</v>
      </c>
      <c r="C1239" s="135"/>
      <c r="D1239" s="138"/>
      <c r="E1239" s="138"/>
      <c r="F1239" s="129" t="s">
        <v>4574</v>
      </c>
    </row>
    <row spans="1:6" ht="15" customHeight="1" x14ac:dyDescent="0.25" outlineLevel="0" r="1240">
      <c r="A1240" s="142" t="s">
        <v>4523</v>
      </c>
      <c r="B1240" s="133" t="s">
        <v>1524</v>
      </c>
      <c r="C1240" s="134">
        <v>2.15</v>
      </c>
      <c r="D1240" s="132">
        <v>350</v>
      </c>
      <c r="E1240" s="132">
        <v>752.5</v>
      </c>
      <c r="F1240" s="144" t="s">
        <v>4574</v>
      </c>
    </row>
    <row spans="1:6" ht="15" customHeight="1" x14ac:dyDescent="0.25" outlineLevel="0" r="1241">
      <c r="A1241" s="126" t="s">
        <v>4525</v>
      </c>
      <c r="B1241" s="127" t="s">
        <v>1816</v>
      </c>
      <c r="C1241" s="135"/>
      <c r="D1241" s="67"/>
      <c r="E1241" s="67"/>
      <c r="F1241" s="129" t="s">
        <v>4575</v>
      </c>
    </row>
    <row spans="1:6" ht="15" customHeight="1" x14ac:dyDescent="0.25" outlineLevel="0" r="1242">
      <c r="A1242" s="142" t="s">
        <v>4525</v>
      </c>
      <c r="B1242" s="140"/>
      <c r="C1242" s="136"/>
      <c r="D1242" s="137"/>
      <c r="E1242" s="137"/>
      <c r="F1242" s="144" t="s">
        <v>4575</v>
      </c>
    </row>
    <row spans="1:6" ht="15" customHeight="1" x14ac:dyDescent="0.25" outlineLevel="0" r="1243">
      <c r="A1243" s="126" t="s">
        <v>4525</v>
      </c>
      <c r="B1243" s="127" t="s">
        <v>1609</v>
      </c>
      <c r="C1243" s="135"/>
      <c r="D1243" s="138"/>
      <c r="E1243" s="138"/>
      <c r="F1243" s="129" t="s">
        <v>4575</v>
      </c>
    </row>
    <row spans="1:6" ht="15" customHeight="1" x14ac:dyDescent="0.25" outlineLevel="0" r="1244">
      <c r="A1244" s="142" t="s">
        <v>4525</v>
      </c>
      <c r="B1244" s="140"/>
      <c r="C1244" s="136"/>
      <c r="D1244" s="137"/>
      <c r="E1244" s="137"/>
      <c r="F1244" s="144" t="s">
        <v>4575</v>
      </c>
    </row>
    <row spans="1:6" ht="15" customHeight="1" x14ac:dyDescent="0.25" outlineLevel="0" r="1245">
      <c r="A1245" s="126" t="s">
        <v>4525</v>
      </c>
      <c r="B1245" s="127" t="s">
        <v>1785</v>
      </c>
      <c r="C1245" s="135"/>
      <c r="D1245" s="138"/>
      <c r="E1245" s="138"/>
      <c r="F1245" s="129" t="s">
        <v>4575</v>
      </c>
    </row>
    <row spans="1:6" ht="15" customHeight="1" x14ac:dyDescent="0.25" outlineLevel="0" r="1246">
      <c r="A1246" s="142" t="s">
        <v>4525</v>
      </c>
      <c r="B1246" s="133" t="s">
        <v>1524</v>
      </c>
      <c r="C1246" s="134">
        <v>3.15</v>
      </c>
      <c r="D1246" s="132">
        <v>350</v>
      </c>
      <c r="E1246" s="132">
        <v>1102.5</v>
      </c>
      <c r="F1246" s="144" t="s">
        <v>4575</v>
      </c>
    </row>
    <row spans="1:6" ht="15" customHeight="1" x14ac:dyDescent="0.25" outlineLevel="0" r="1247">
      <c r="A1247" s="126" t="s">
        <v>4527</v>
      </c>
      <c r="B1247" s="127" t="s">
        <v>1771</v>
      </c>
      <c r="C1247" s="135"/>
      <c r="D1247" s="67"/>
      <c r="E1247" s="67"/>
      <c r="F1247" s="129" t="s">
        <v>4576</v>
      </c>
    </row>
    <row spans="1:6" ht="15" customHeight="1" x14ac:dyDescent="0.25" outlineLevel="0" r="1248">
      <c r="A1248" s="142" t="s">
        <v>4527</v>
      </c>
      <c r="B1248" s="140"/>
      <c r="C1248" s="136"/>
      <c r="D1248" s="137"/>
      <c r="E1248" s="137"/>
      <c r="F1248" s="144" t="s">
        <v>4576</v>
      </c>
    </row>
    <row spans="1:6" ht="15" customHeight="1" x14ac:dyDescent="0.25" outlineLevel="0" r="1249">
      <c r="A1249" s="126" t="s">
        <v>4527</v>
      </c>
      <c r="B1249" s="127" t="s">
        <v>1609</v>
      </c>
      <c r="C1249" s="135"/>
      <c r="D1249" s="138"/>
      <c r="E1249" s="138"/>
      <c r="F1249" s="129" t="s">
        <v>4576</v>
      </c>
    </row>
    <row spans="1:6" ht="15" customHeight="1" x14ac:dyDescent="0.25" outlineLevel="0" r="1250">
      <c r="A1250" s="142" t="s">
        <v>4527</v>
      </c>
      <c r="B1250" s="140"/>
      <c r="C1250" s="136"/>
      <c r="D1250" s="137"/>
      <c r="E1250" s="137"/>
      <c r="F1250" s="144" t="s">
        <v>4576</v>
      </c>
    </row>
    <row spans="1:6" ht="15" customHeight="1" x14ac:dyDescent="0.25" outlineLevel="0" r="1251">
      <c r="A1251" s="126" t="s">
        <v>4527</v>
      </c>
      <c r="B1251" s="127" t="s">
        <v>1779</v>
      </c>
      <c r="C1251" s="135"/>
      <c r="D1251" s="138"/>
      <c r="E1251" s="138"/>
      <c r="F1251" s="129" t="s">
        <v>4576</v>
      </c>
    </row>
    <row spans="1:6" ht="15" customHeight="1" x14ac:dyDescent="0.25" outlineLevel="0" r="1252">
      <c r="A1252" s="142" t="s">
        <v>4527</v>
      </c>
      <c r="B1252" s="140"/>
      <c r="C1252" s="136"/>
      <c r="D1252" s="137"/>
      <c r="E1252" s="137"/>
      <c r="F1252" s="144" t="s">
        <v>4576</v>
      </c>
    </row>
    <row spans="1:6" ht="15" customHeight="1" x14ac:dyDescent="0.25" outlineLevel="0" r="1253">
      <c r="A1253" s="126" t="s">
        <v>4527</v>
      </c>
      <c r="B1253" s="127" t="s">
        <v>4577</v>
      </c>
      <c r="C1253" s="135"/>
      <c r="D1253" s="138"/>
      <c r="E1253" s="138"/>
      <c r="F1253" s="129" t="s">
        <v>4576</v>
      </c>
    </row>
    <row spans="1:6" ht="15" customHeight="1" x14ac:dyDescent="0.25" outlineLevel="0" r="1254">
      <c r="A1254" s="142" t="s">
        <v>4527</v>
      </c>
      <c r="B1254" s="133" t="s">
        <v>4578</v>
      </c>
      <c r="C1254" s="136"/>
      <c r="D1254" s="137"/>
      <c r="E1254" s="137"/>
      <c r="F1254" s="144" t="s">
        <v>4576</v>
      </c>
    </row>
    <row spans="1:6" ht="15" customHeight="1" x14ac:dyDescent="0.25" outlineLevel="0" r="1255">
      <c r="A1255" s="126" t="s">
        <v>4527</v>
      </c>
      <c r="B1255" s="139"/>
      <c r="C1255" s="135"/>
      <c r="D1255" s="138"/>
      <c r="E1255" s="138"/>
      <c r="F1255" s="129" t="s">
        <v>4576</v>
      </c>
    </row>
    <row spans="1:6" ht="15" customHeight="1" x14ac:dyDescent="0.25" outlineLevel="0" r="1256">
      <c r="A1256" s="142" t="s">
        <v>4527</v>
      </c>
      <c r="B1256" s="133" t="s">
        <v>4579</v>
      </c>
      <c r="C1256" s="136"/>
      <c r="D1256" s="137"/>
      <c r="E1256" s="137"/>
      <c r="F1256" s="144" t="s">
        <v>4576</v>
      </c>
    </row>
    <row spans="1:6" ht="15" customHeight="1" x14ac:dyDescent="0.25" outlineLevel="0" r="1257">
      <c r="A1257" s="126" t="s">
        <v>4527</v>
      </c>
      <c r="B1257" s="139"/>
      <c r="C1257" s="135"/>
      <c r="D1257" s="138"/>
      <c r="E1257" s="138"/>
      <c r="F1257" s="129" t="s">
        <v>4576</v>
      </c>
    </row>
    <row spans="1:6" ht="15" customHeight="1" x14ac:dyDescent="0.25" outlineLevel="0" r="1258">
      <c r="A1258" s="142" t="s">
        <v>4527</v>
      </c>
      <c r="B1258" s="133" t="s">
        <v>4580</v>
      </c>
      <c r="C1258" s="136"/>
      <c r="D1258" s="137"/>
      <c r="E1258" s="137"/>
      <c r="F1258" s="144" t="s">
        <v>4576</v>
      </c>
    </row>
    <row spans="1:6" ht="15" customHeight="1" x14ac:dyDescent="0.25" outlineLevel="0" r="1259">
      <c r="A1259" s="126" t="s">
        <v>4527</v>
      </c>
      <c r="B1259" s="127" t="s">
        <v>1524</v>
      </c>
      <c r="C1259" s="128">
        <v>9.65</v>
      </c>
      <c r="D1259" s="67">
        <v>350</v>
      </c>
      <c r="E1259" s="67">
        <v>3377.5</v>
      </c>
      <c r="F1259" s="129" t="s">
        <v>4576</v>
      </c>
    </row>
    <row spans="1:6" ht="15" customHeight="1" x14ac:dyDescent="0.25" outlineLevel="0" r="1260">
      <c r="A1260" s="142" t="s">
        <v>4527</v>
      </c>
      <c r="B1260" s="133" t="s">
        <v>1610</v>
      </c>
      <c r="C1260" s="134">
        <v>9.5</v>
      </c>
      <c r="D1260" s="132">
        <v>350</v>
      </c>
      <c r="E1260" s="132">
        <v>3325</v>
      </c>
      <c r="F1260" s="144" t="s">
        <v>4576</v>
      </c>
    </row>
    <row spans="1:6" ht="15" customHeight="1" x14ac:dyDescent="0.25" outlineLevel="0" r="1261">
      <c r="A1261" s="126" t="s">
        <v>4527</v>
      </c>
      <c r="B1261" s="127" t="s">
        <v>926</v>
      </c>
      <c r="C1261" s="128">
        <v>3.75</v>
      </c>
      <c r="D1261" s="67">
        <v>200</v>
      </c>
      <c r="E1261" s="67">
        <v>750</v>
      </c>
      <c r="F1261" s="129" t="s">
        <v>4576</v>
      </c>
    </row>
    <row spans="1:6" ht="15" customHeight="1" x14ac:dyDescent="0.25" outlineLevel="0" r="1262">
      <c r="A1262" s="142" t="s">
        <v>4529</v>
      </c>
      <c r="B1262" s="133" t="s">
        <v>1816</v>
      </c>
      <c r="C1262" s="136"/>
      <c r="D1262" s="132"/>
      <c r="E1262" s="132"/>
      <c r="F1262" s="144" t="s">
        <v>4581</v>
      </c>
    </row>
    <row spans="1:6" ht="15" customHeight="1" x14ac:dyDescent="0.25" outlineLevel="0" r="1263">
      <c r="A1263" s="126" t="s">
        <v>4529</v>
      </c>
      <c r="B1263" s="127" t="s">
        <v>1524</v>
      </c>
      <c r="C1263" s="128">
        <v>1.15</v>
      </c>
      <c r="D1263" s="67">
        <v>350</v>
      </c>
      <c r="E1263" s="67">
        <v>402.5</v>
      </c>
      <c r="F1263" s="129" t="s">
        <v>4581</v>
      </c>
    </row>
    <row spans="1:6" ht="15" customHeight="1" x14ac:dyDescent="0.25" outlineLevel="0" r="1264">
      <c r="A1264" s="142" t="s">
        <v>4531</v>
      </c>
      <c r="B1264" s="133" t="s">
        <v>4582</v>
      </c>
      <c r="C1264" s="136"/>
      <c r="D1264" s="132"/>
      <c r="E1264" s="132"/>
      <c r="F1264" s="144" t="s">
        <v>4583</v>
      </c>
    </row>
    <row spans="1:6" ht="15" customHeight="1" x14ac:dyDescent="0.25" outlineLevel="0" r="1265">
      <c r="A1265" s="126" t="s">
        <v>4531</v>
      </c>
      <c r="B1265" s="139"/>
      <c r="C1265" s="135"/>
      <c r="D1265" s="138"/>
      <c r="E1265" s="138"/>
      <c r="F1265" s="129" t="s">
        <v>4583</v>
      </c>
    </row>
    <row spans="1:6" ht="15" customHeight="1" x14ac:dyDescent="0.25" outlineLevel="0" r="1266">
      <c r="A1266" s="142" t="s">
        <v>4531</v>
      </c>
      <c r="B1266" s="133" t="s">
        <v>4584</v>
      </c>
      <c r="C1266" s="136"/>
      <c r="D1266" s="137"/>
      <c r="E1266" s="137"/>
      <c r="F1266" s="144" t="s">
        <v>4583</v>
      </c>
    </row>
    <row spans="1:6" ht="15" customHeight="1" x14ac:dyDescent="0.25" outlineLevel="0" r="1267">
      <c r="A1267" s="126" t="s">
        <v>4531</v>
      </c>
      <c r="B1267" s="139"/>
      <c r="C1267" s="135"/>
      <c r="D1267" s="138"/>
      <c r="E1267" s="138"/>
      <c r="F1267" s="129" t="s">
        <v>4583</v>
      </c>
    </row>
    <row spans="1:6" ht="15" customHeight="1" x14ac:dyDescent="0.25" outlineLevel="0" r="1268">
      <c r="A1268" s="142" t="s">
        <v>4531</v>
      </c>
      <c r="B1268" s="133" t="s">
        <v>4585</v>
      </c>
      <c r="C1268" s="136"/>
      <c r="D1268" s="137"/>
      <c r="E1268" s="137"/>
      <c r="F1268" s="144" t="s">
        <v>4583</v>
      </c>
    </row>
    <row spans="1:6" ht="15" customHeight="1" x14ac:dyDescent="0.25" outlineLevel="0" r="1269">
      <c r="A1269" s="126" t="s">
        <v>4531</v>
      </c>
      <c r="B1269" s="139"/>
      <c r="C1269" s="135"/>
      <c r="D1269" s="138"/>
      <c r="E1269" s="138"/>
      <c r="F1269" s="129" t="s">
        <v>4583</v>
      </c>
    </row>
    <row spans="1:6" ht="15" customHeight="1" x14ac:dyDescent="0.25" outlineLevel="0" r="1270">
      <c r="A1270" s="142" t="s">
        <v>4531</v>
      </c>
      <c r="B1270" s="133" t="s">
        <v>4586</v>
      </c>
      <c r="C1270" s="136"/>
      <c r="D1270" s="137"/>
      <c r="E1270" s="137"/>
      <c r="F1270" s="144" t="s">
        <v>4583</v>
      </c>
    </row>
    <row spans="1:6" ht="15" customHeight="1" x14ac:dyDescent="0.25" outlineLevel="0" r="1271">
      <c r="A1271" s="126" t="s">
        <v>4531</v>
      </c>
      <c r="B1271" s="139"/>
      <c r="C1271" s="135"/>
      <c r="D1271" s="138"/>
      <c r="E1271" s="138"/>
      <c r="F1271" s="129" t="s">
        <v>4583</v>
      </c>
    </row>
    <row spans="1:6" ht="15" customHeight="1" x14ac:dyDescent="0.25" outlineLevel="0" r="1272">
      <c r="A1272" s="142" t="s">
        <v>4531</v>
      </c>
      <c r="B1272" s="133" t="s">
        <v>4587</v>
      </c>
      <c r="C1272" s="136"/>
      <c r="D1272" s="137"/>
      <c r="E1272" s="137"/>
      <c r="F1272" s="144" t="s">
        <v>4583</v>
      </c>
    </row>
    <row spans="1:6" ht="15" customHeight="1" x14ac:dyDescent="0.25" outlineLevel="0" r="1273">
      <c r="A1273" s="126" t="s">
        <v>4531</v>
      </c>
      <c r="B1273" s="127" t="s">
        <v>1524</v>
      </c>
      <c r="C1273" s="128">
        <v>1.2</v>
      </c>
      <c r="D1273" s="67">
        <v>350</v>
      </c>
      <c r="E1273" s="67">
        <v>420</v>
      </c>
      <c r="F1273" s="129" t="s">
        <v>4583</v>
      </c>
    </row>
    <row spans="1:6" ht="15" customHeight="1" x14ac:dyDescent="0.25" outlineLevel="0" r="1274">
      <c r="A1274" s="142" t="s">
        <v>4531</v>
      </c>
      <c r="B1274" s="133" t="s">
        <v>1610</v>
      </c>
      <c r="C1274" s="134">
        <v>6.3</v>
      </c>
      <c r="D1274" s="132">
        <v>350</v>
      </c>
      <c r="E1274" s="132">
        <v>2205</v>
      </c>
      <c r="F1274" s="144" t="s">
        <v>4583</v>
      </c>
    </row>
    <row spans="1:6" ht="15" customHeight="1" x14ac:dyDescent="0.25" outlineLevel="0" r="1275">
      <c r="A1275" s="126" t="s">
        <v>4532</v>
      </c>
      <c r="B1275" s="127" t="s">
        <v>4588</v>
      </c>
      <c r="C1275" s="135"/>
      <c r="D1275" s="67"/>
      <c r="E1275" s="67"/>
      <c r="F1275" s="129" t="s">
        <v>4589</v>
      </c>
    </row>
    <row spans="1:6" ht="15" customHeight="1" x14ac:dyDescent="0.25" outlineLevel="0" r="1276">
      <c r="A1276" s="142" t="s">
        <v>4532</v>
      </c>
      <c r="B1276" s="133" t="s">
        <v>1524</v>
      </c>
      <c r="C1276" s="134">
        <v>0.25</v>
      </c>
      <c r="D1276" s="132">
        <v>350</v>
      </c>
      <c r="E1276" s="132">
        <v>87.5</v>
      </c>
      <c r="F1276" s="144" t="s">
        <v>4589</v>
      </c>
    </row>
    <row spans="1:6" ht="15" customHeight="1" x14ac:dyDescent="0.25" outlineLevel="0" r="1277">
      <c r="A1277" s="126" t="s">
        <v>4534</v>
      </c>
      <c r="B1277" s="127" t="s">
        <v>1816</v>
      </c>
      <c r="C1277" s="135"/>
      <c r="D1277" s="67"/>
      <c r="E1277" s="67"/>
      <c r="F1277" s="129" t="s">
        <v>4590</v>
      </c>
    </row>
    <row spans="1:6" ht="15" customHeight="1" x14ac:dyDescent="0.25" outlineLevel="0" r="1278">
      <c r="A1278" s="142" t="s">
        <v>4534</v>
      </c>
      <c r="B1278" s="133" t="s">
        <v>1524</v>
      </c>
      <c r="C1278" s="134">
        <v>0.4</v>
      </c>
      <c r="D1278" s="132">
        <v>350</v>
      </c>
      <c r="E1278" s="132">
        <v>140</v>
      </c>
      <c r="F1278" s="144" t="s">
        <v>4590</v>
      </c>
    </row>
    <row spans="1:6" ht="15" customHeight="1" x14ac:dyDescent="0.25" outlineLevel="0" r="1279">
      <c r="A1279" s="126" t="s">
        <v>4535</v>
      </c>
      <c r="B1279" s="127" t="s">
        <v>1609</v>
      </c>
      <c r="C1279" s="135"/>
      <c r="D1279" s="67"/>
      <c r="E1279" s="67"/>
      <c r="F1279" s="129" t="s">
        <v>4591</v>
      </c>
    </row>
    <row spans="1:6" ht="15" customHeight="1" x14ac:dyDescent="0.25" outlineLevel="0" r="1280">
      <c r="A1280" s="142" t="s">
        <v>4535</v>
      </c>
      <c r="B1280" s="140"/>
      <c r="C1280" s="136"/>
      <c r="D1280" s="137"/>
      <c r="E1280" s="137"/>
      <c r="F1280" s="144" t="s">
        <v>4591</v>
      </c>
    </row>
    <row spans="1:6" ht="15" customHeight="1" x14ac:dyDescent="0.25" outlineLevel="0" r="1281">
      <c r="A1281" s="126" t="s">
        <v>4535</v>
      </c>
      <c r="B1281" s="127" t="s">
        <v>4592</v>
      </c>
      <c r="C1281" s="135"/>
      <c r="D1281" s="138"/>
      <c r="E1281" s="138"/>
      <c r="F1281" s="129" t="s">
        <v>4591</v>
      </c>
    </row>
    <row spans="1:6" ht="15" customHeight="1" x14ac:dyDescent="0.25" outlineLevel="0" r="1282">
      <c r="A1282" s="142" t="s">
        <v>4535</v>
      </c>
      <c r="B1282" s="140"/>
      <c r="C1282" s="136"/>
      <c r="D1282" s="137"/>
      <c r="E1282" s="137"/>
      <c r="F1282" s="144" t="s">
        <v>4591</v>
      </c>
    </row>
    <row spans="1:6" ht="15" customHeight="1" x14ac:dyDescent="0.25" outlineLevel="0" r="1283">
      <c r="A1283" s="126" t="s">
        <v>4535</v>
      </c>
      <c r="B1283" s="127" t="s">
        <v>4593</v>
      </c>
      <c r="C1283" s="135"/>
      <c r="D1283" s="138"/>
      <c r="E1283" s="138"/>
      <c r="F1283" s="129" t="s">
        <v>4591</v>
      </c>
    </row>
    <row spans="1:6" ht="15" customHeight="1" x14ac:dyDescent="0.25" outlineLevel="0" r="1284">
      <c r="A1284" s="142" t="s">
        <v>4535</v>
      </c>
      <c r="B1284" s="140"/>
      <c r="C1284" s="136"/>
      <c r="D1284" s="137"/>
      <c r="E1284" s="137"/>
      <c r="F1284" s="144" t="s">
        <v>4591</v>
      </c>
    </row>
    <row spans="1:6" ht="15" customHeight="1" x14ac:dyDescent="0.25" outlineLevel="0" r="1285">
      <c r="A1285" s="126" t="s">
        <v>4535</v>
      </c>
      <c r="B1285" s="127" t="s">
        <v>4594</v>
      </c>
      <c r="C1285" s="135"/>
      <c r="D1285" s="138"/>
      <c r="E1285" s="138"/>
      <c r="F1285" s="129" t="s">
        <v>4591</v>
      </c>
    </row>
    <row spans="1:6" ht="15" customHeight="1" x14ac:dyDescent="0.25" outlineLevel="0" r="1286">
      <c r="A1286" s="142" t="s">
        <v>4535</v>
      </c>
      <c r="B1286" s="140"/>
      <c r="C1286" s="136"/>
      <c r="D1286" s="137"/>
      <c r="E1286" s="137"/>
      <c r="F1286" s="144" t="s">
        <v>4591</v>
      </c>
    </row>
    <row spans="1:6" ht="15" customHeight="1" x14ac:dyDescent="0.25" outlineLevel="0" r="1287">
      <c r="A1287" s="126" t="s">
        <v>4535</v>
      </c>
      <c r="B1287" s="127" t="s">
        <v>4595</v>
      </c>
      <c r="C1287" s="135"/>
      <c r="D1287" s="138"/>
      <c r="E1287" s="138"/>
      <c r="F1287" s="129" t="s">
        <v>4591</v>
      </c>
    </row>
    <row spans="1:6" ht="15" customHeight="1" x14ac:dyDescent="0.25" outlineLevel="0" r="1288">
      <c r="A1288" s="142" t="s">
        <v>4535</v>
      </c>
      <c r="B1288" s="140"/>
      <c r="C1288" s="136"/>
      <c r="D1288" s="137"/>
      <c r="E1288" s="137"/>
      <c r="F1288" s="144" t="s">
        <v>4591</v>
      </c>
    </row>
    <row spans="1:6" ht="15" customHeight="1" x14ac:dyDescent="0.25" outlineLevel="0" r="1289">
      <c r="A1289" s="126" t="s">
        <v>4535</v>
      </c>
      <c r="B1289" s="127" t="s">
        <v>4596</v>
      </c>
      <c r="C1289" s="135"/>
      <c r="D1289" s="138"/>
      <c r="E1289" s="138"/>
      <c r="F1289" s="129" t="s">
        <v>4591</v>
      </c>
    </row>
    <row spans="1:6" ht="15" customHeight="1" x14ac:dyDescent="0.25" outlineLevel="0" r="1290">
      <c r="A1290" s="142" t="s">
        <v>4535</v>
      </c>
      <c r="B1290" s="140"/>
      <c r="C1290" s="136"/>
      <c r="D1290" s="137"/>
      <c r="E1290" s="137"/>
      <c r="F1290" s="144" t="s">
        <v>4591</v>
      </c>
    </row>
    <row spans="1:6" ht="15" customHeight="1" x14ac:dyDescent="0.25" outlineLevel="0" r="1291">
      <c r="A1291" s="126" t="s">
        <v>4535</v>
      </c>
      <c r="B1291" s="127" t="s">
        <v>4597</v>
      </c>
      <c r="C1291" s="135"/>
      <c r="D1291" s="138"/>
      <c r="E1291" s="138"/>
      <c r="F1291" s="129" t="s">
        <v>4591</v>
      </c>
    </row>
    <row spans="1:6" ht="15" customHeight="1" x14ac:dyDescent="0.25" outlineLevel="0" r="1292">
      <c r="A1292" s="142" t="s">
        <v>4535</v>
      </c>
      <c r="B1292" s="140"/>
      <c r="C1292" s="136"/>
      <c r="D1292" s="137"/>
      <c r="E1292" s="137"/>
      <c r="F1292" s="144" t="s">
        <v>4591</v>
      </c>
    </row>
    <row spans="1:6" ht="15" customHeight="1" x14ac:dyDescent="0.25" outlineLevel="0" r="1293">
      <c r="A1293" s="126" t="s">
        <v>4535</v>
      </c>
      <c r="B1293" s="127" t="s">
        <v>4598</v>
      </c>
      <c r="C1293" s="135"/>
      <c r="D1293" s="138"/>
      <c r="E1293" s="138"/>
      <c r="F1293" s="129" t="s">
        <v>4591</v>
      </c>
    </row>
    <row spans="1:6" ht="15" customHeight="1" x14ac:dyDescent="0.25" outlineLevel="0" r="1294">
      <c r="A1294" s="142" t="s">
        <v>4535</v>
      </c>
      <c r="B1294" s="133" t="s">
        <v>1524</v>
      </c>
      <c r="C1294" s="134">
        <v>16.15</v>
      </c>
      <c r="D1294" s="132">
        <v>350</v>
      </c>
      <c r="E1294" s="132">
        <v>5652.5</v>
      </c>
      <c r="F1294" s="144" t="s">
        <v>4591</v>
      </c>
    </row>
    <row spans="1:6" ht="15" customHeight="1" x14ac:dyDescent="0.25" outlineLevel="0" r="1295">
      <c r="A1295" s="126" t="s">
        <v>4607</v>
      </c>
      <c r="B1295" s="127" t="s">
        <v>1779</v>
      </c>
      <c r="C1295" s="135"/>
      <c r="D1295" s="67"/>
      <c r="E1295" s="67"/>
      <c r="F1295" s="129" t="s">
        <v>4651</v>
      </c>
    </row>
    <row spans="1:6" ht="15" customHeight="1" x14ac:dyDescent="0.25" outlineLevel="0" r="1296">
      <c r="A1296" s="142" t="s">
        <v>4607</v>
      </c>
      <c r="B1296" s="140"/>
      <c r="C1296" s="136"/>
      <c r="D1296" s="137"/>
      <c r="E1296" s="137"/>
      <c r="F1296" s="144" t="s">
        <v>4651</v>
      </c>
    </row>
    <row spans="1:6" ht="15" customHeight="1" x14ac:dyDescent="0.25" outlineLevel="0" r="1297">
      <c r="A1297" s="126" t="s">
        <v>4607</v>
      </c>
      <c r="B1297" s="127" t="s">
        <v>4652</v>
      </c>
      <c r="C1297" s="135"/>
      <c r="D1297" s="138"/>
      <c r="E1297" s="138"/>
      <c r="F1297" s="129" t="s">
        <v>4651</v>
      </c>
    </row>
    <row spans="1:6" ht="15" customHeight="1" x14ac:dyDescent="0.25" outlineLevel="0" r="1298">
      <c r="A1298" s="142" t="s">
        <v>4607</v>
      </c>
      <c r="B1298" s="133" t="s">
        <v>1524</v>
      </c>
      <c r="C1298" s="134">
        <v>5.1</v>
      </c>
      <c r="D1298" s="132">
        <v>350</v>
      </c>
      <c r="E1298" s="132">
        <v>1785</v>
      </c>
      <c r="F1298" s="144" t="s">
        <v>4651</v>
      </c>
    </row>
    <row spans="1:6" ht="15" customHeight="1" x14ac:dyDescent="0.25" outlineLevel="0" r="1299">
      <c r="A1299" s="126" t="s">
        <v>4609</v>
      </c>
      <c r="B1299" s="127" t="s">
        <v>1606</v>
      </c>
      <c r="C1299" s="135"/>
      <c r="D1299" s="67"/>
      <c r="E1299" s="67"/>
      <c r="F1299" s="129" t="s">
        <v>4653</v>
      </c>
    </row>
    <row spans="1:6" ht="15" customHeight="1" x14ac:dyDescent="0.25" outlineLevel="0" r="1300">
      <c r="A1300" s="142" t="s">
        <v>4609</v>
      </c>
      <c r="B1300" s="140"/>
      <c r="C1300" s="136"/>
      <c r="D1300" s="137"/>
      <c r="E1300" s="137"/>
      <c r="F1300" s="144" t="s">
        <v>4653</v>
      </c>
    </row>
    <row spans="1:6" ht="15" customHeight="1" x14ac:dyDescent="0.25" outlineLevel="0" r="1301">
      <c r="A1301" s="126" t="s">
        <v>4609</v>
      </c>
      <c r="B1301" s="127" t="s">
        <v>1793</v>
      </c>
      <c r="C1301" s="135"/>
      <c r="D1301" s="138"/>
      <c r="E1301" s="138"/>
      <c r="F1301" s="129" t="s">
        <v>4653</v>
      </c>
    </row>
    <row spans="1:6" ht="15" customHeight="1" x14ac:dyDescent="0.25" outlineLevel="0" r="1302">
      <c r="A1302" s="142" t="s">
        <v>4609</v>
      </c>
      <c r="B1302" s="140"/>
      <c r="C1302" s="136"/>
      <c r="D1302" s="137"/>
      <c r="E1302" s="137"/>
      <c r="F1302" s="144" t="s">
        <v>4653</v>
      </c>
    </row>
    <row spans="1:6" ht="15" customHeight="1" x14ac:dyDescent="0.25" outlineLevel="0" r="1303">
      <c r="A1303" s="126" t="s">
        <v>4609</v>
      </c>
      <c r="B1303" s="127" t="s">
        <v>4654</v>
      </c>
      <c r="C1303" s="135"/>
      <c r="D1303" s="138"/>
      <c r="E1303" s="138"/>
      <c r="F1303" s="129" t="s">
        <v>4653</v>
      </c>
    </row>
    <row spans="1:6" ht="15" customHeight="1" x14ac:dyDescent="0.25" outlineLevel="0" r="1304">
      <c r="A1304" s="142" t="s">
        <v>4609</v>
      </c>
      <c r="B1304" s="140"/>
      <c r="C1304" s="136"/>
      <c r="D1304" s="137"/>
      <c r="E1304" s="137"/>
      <c r="F1304" s="144" t="s">
        <v>4653</v>
      </c>
    </row>
    <row spans="1:6" ht="15" customHeight="1" x14ac:dyDescent="0.25" outlineLevel="0" r="1305">
      <c r="A1305" s="126" t="s">
        <v>4609</v>
      </c>
      <c r="B1305" s="127" t="s">
        <v>1785</v>
      </c>
      <c r="C1305" s="135"/>
      <c r="D1305" s="138"/>
      <c r="E1305" s="138"/>
      <c r="F1305" s="129" t="s">
        <v>4653</v>
      </c>
    </row>
    <row spans="1:6" ht="15" customHeight="1" x14ac:dyDescent="0.25" outlineLevel="0" r="1306">
      <c r="A1306" s="142" t="s">
        <v>4609</v>
      </c>
      <c r="B1306" s="140"/>
      <c r="C1306" s="136"/>
      <c r="D1306" s="137"/>
      <c r="E1306" s="137"/>
      <c r="F1306" s="144" t="s">
        <v>4653</v>
      </c>
    </row>
    <row spans="1:6" ht="15" customHeight="1" x14ac:dyDescent="0.25" outlineLevel="0" r="1307">
      <c r="A1307" s="126" t="s">
        <v>4609</v>
      </c>
      <c r="B1307" s="127" t="s">
        <v>1779</v>
      </c>
      <c r="C1307" s="135"/>
      <c r="D1307" s="138"/>
      <c r="E1307" s="138"/>
      <c r="F1307" s="129" t="s">
        <v>4653</v>
      </c>
    </row>
    <row spans="1:6" ht="15" customHeight="1" x14ac:dyDescent="0.25" outlineLevel="0" r="1308">
      <c r="A1308" s="142" t="s">
        <v>4609</v>
      </c>
      <c r="B1308" s="140"/>
      <c r="C1308" s="136"/>
      <c r="D1308" s="137"/>
      <c r="E1308" s="137"/>
      <c r="F1308" s="144" t="s">
        <v>4653</v>
      </c>
    </row>
    <row spans="1:6" ht="15" customHeight="1" x14ac:dyDescent="0.25" outlineLevel="0" r="1309">
      <c r="A1309" s="126" t="s">
        <v>4609</v>
      </c>
      <c r="B1309" s="127" t="s">
        <v>1609</v>
      </c>
      <c r="C1309" s="135"/>
      <c r="D1309" s="138"/>
      <c r="E1309" s="138"/>
      <c r="F1309" s="129" t="s">
        <v>4653</v>
      </c>
    </row>
    <row spans="1:6" ht="15" customHeight="1" x14ac:dyDescent="0.25" outlineLevel="0" r="1310">
      <c r="A1310" s="142" t="s">
        <v>4609</v>
      </c>
      <c r="B1310" s="133" t="s">
        <v>1524</v>
      </c>
      <c r="C1310" s="134">
        <v>6.25</v>
      </c>
      <c r="D1310" s="132">
        <v>350</v>
      </c>
      <c r="E1310" s="132">
        <v>2187.5</v>
      </c>
      <c r="F1310" s="144" t="s">
        <v>4653</v>
      </c>
    </row>
    <row spans="1:6" ht="15" customHeight="1" x14ac:dyDescent="0.25" outlineLevel="0" r="1311">
      <c r="A1311" s="126" t="s">
        <v>4609</v>
      </c>
      <c r="B1311" s="127" t="s">
        <v>926</v>
      </c>
      <c r="C1311" s="128">
        <v>3.75</v>
      </c>
      <c r="D1311" s="67">
        <v>200</v>
      </c>
      <c r="E1311" s="67">
        <v>750</v>
      </c>
      <c r="F1311" s="129" t="s">
        <v>4653</v>
      </c>
    </row>
    <row spans="1:6" ht="15" customHeight="1" x14ac:dyDescent="0.25" outlineLevel="0" r="1312">
      <c r="A1312" s="142" t="s">
        <v>4610</v>
      </c>
      <c r="B1312" s="133" t="s">
        <v>4655</v>
      </c>
      <c r="C1312" s="136"/>
      <c r="D1312" s="132"/>
      <c r="E1312" s="132"/>
      <c r="F1312" s="144" t="s">
        <v>4656</v>
      </c>
    </row>
    <row spans="1:6" ht="15" customHeight="1" x14ac:dyDescent="0.25" outlineLevel="0" r="1313">
      <c r="A1313" s="126" t="s">
        <v>4610</v>
      </c>
      <c r="B1313" s="139"/>
      <c r="C1313" s="135"/>
      <c r="D1313" s="138"/>
      <c r="E1313" s="138"/>
      <c r="F1313" s="129" t="s">
        <v>4656</v>
      </c>
    </row>
    <row spans="1:6" ht="15" customHeight="1" x14ac:dyDescent="0.25" outlineLevel="0" r="1314">
      <c r="A1314" s="142" t="s">
        <v>4610</v>
      </c>
      <c r="B1314" s="133" t="s">
        <v>1606</v>
      </c>
      <c r="C1314" s="136"/>
      <c r="D1314" s="137"/>
      <c r="E1314" s="137"/>
      <c r="F1314" s="144" t="s">
        <v>4656</v>
      </c>
    </row>
    <row spans="1:6" ht="15" customHeight="1" x14ac:dyDescent="0.25" outlineLevel="0" r="1315">
      <c r="A1315" s="126" t="s">
        <v>4610</v>
      </c>
      <c r="B1315" s="139"/>
      <c r="C1315" s="135"/>
      <c r="D1315" s="138"/>
      <c r="E1315" s="138"/>
      <c r="F1315" s="129" t="s">
        <v>4656</v>
      </c>
    </row>
    <row spans="1:6" ht="15" customHeight="1" x14ac:dyDescent="0.25" outlineLevel="0" r="1316">
      <c r="A1316" s="142" t="s">
        <v>4610</v>
      </c>
      <c r="B1316" s="133" t="s">
        <v>3326</v>
      </c>
      <c r="C1316" s="136"/>
      <c r="D1316" s="137"/>
      <c r="E1316" s="137"/>
      <c r="F1316" s="144" t="s">
        <v>4656</v>
      </c>
    </row>
    <row spans="1:6" ht="15" customHeight="1" x14ac:dyDescent="0.25" outlineLevel="0" r="1317">
      <c r="A1317" s="126" t="s">
        <v>4610</v>
      </c>
      <c r="B1317" s="139"/>
      <c r="C1317" s="135"/>
      <c r="D1317" s="138"/>
      <c r="E1317" s="138"/>
      <c r="F1317" s="129" t="s">
        <v>4656</v>
      </c>
    </row>
    <row spans="1:6" ht="15" customHeight="1" x14ac:dyDescent="0.25" outlineLevel="0" r="1318">
      <c r="A1318" s="142" t="s">
        <v>4610</v>
      </c>
      <c r="B1318" s="133" t="s">
        <v>1784</v>
      </c>
      <c r="C1318" s="136"/>
      <c r="D1318" s="137"/>
      <c r="E1318" s="137"/>
      <c r="F1318" s="144" t="s">
        <v>4656</v>
      </c>
    </row>
    <row spans="1:6" ht="15" customHeight="1" x14ac:dyDescent="0.25" outlineLevel="0" r="1319">
      <c r="A1319" s="126" t="s">
        <v>4610</v>
      </c>
      <c r="B1319" s="139"/>
      <c r="C1319" s="135"/>
      <c r="D1319" s="138"/>
      <c r="E1319" s="138"/>
      <c r="F1319" s="129" t="s">
        <v>4656</v>
      </c>
    </row>
    <row spans="1:6" ht="15" customHeight="1" x14ac:dyDescent="0.25" outlineLevel="0" r="1320">
      <c r="A1320" s="142" t="s">
        <v>4610</v>
      </c>
      <c r="B1320" s="133" t="s">
        <v>1609</v>
      </c>
      <c r="C1320" s="136"/>
      <c r="D1320" s="137"/>
      <c r="E1320" s="137"/>
      <c r="F1320" s="144" t="s">
        <v>4656</v>
      </c>
    </row>
    <row spans="1:6" ht="15" customHeight="1" x14ac:dyDescent="0.25" outlineLevel="0" r="1321">
      <c r="A1321" s="126" t="s">
        <v>4610</v>
      </c>
      <c r="B1321" s="139"/>
      <c r="C1321" s="135"/>
      <c r="D1321" s="138"/>
      <c r="E1321" s="138"/>
      <c r="F1321" s="129" t="s">
        <v>4656</v>
      </c>
    </row>
    <row spans="1:6" ht="15" customHeight="1" x14ac:dyDescent="0.25" outlineLevel="0" r="1322">
      <c r="A1322" s="142" t="s">
        <v>4610</v>
      </c>
      <c r="B1322" s="133" t="s">
        <v>4657</v>
      </c>
      <c r="C1322" s="136"/>
      <c r="D1322" s="137"/>
      <c r="E1322" s="137"/>
      <c r="F1322" s="144" t="s">
        <v>4656</v>
      </c>
    </row>
    <row spans="1:6" ht="15" customHeight="1" x14ac:dyDescent="0.25" outlineLevel="0" r="1323">
      <c r="A1323" s="126" t="s">
        <v>4610</v>
      </c>
      <c r="B1323" s="127" t="s">
        <v>1524</v>
      </c>
      <c r="C1323" s="128">
        <v>5.25</v>
      </c>
      <c r="D1323" s="67">
        <v>350</v>
      </c>
      <c r="E1323" s="67">
        <v>1837.5</v>
      </c>
      <c r="F1323" s="129" t="s">
        <v>4656</v>
      </c>
    </row>
    <row spans="1:6" ht="15" customHeight="1" x14ac:dyDescent="0.25" outlineLevel="0" r="1324">
      <c r="A1324" s="142" t="s">
        <v>4610</v>
      </c>
      <c r="B1324" s="133" t="s">
        <v>1610</v>
      </c>
      <c r="C1324" s="134">
        <v>5.9</v>
      </c>
      <c r="D1324" s="132">
        <v>350</v>
      </c>
      <c r="E1324" s="132">
        <v>2065</v>
      </c>
      <c r="F1324" s="144" t="s">
        <v>4656</v>
      </c>
    </row>
    <row spans="1:6" ht="15" customHeight="1" x14ac:dyDescent="0.25" outlineLevel="0" r="1325">
      <c r="A1325" s="126" t="s">
        <v>4610</v>
      </c>
      <c r="B1325" s="127" t="s">
        <v>926</v>
      </c>
      <c r="C1325" s="128">
        <v>1.75</v>
      </c>
      <c r="D1325" s="67">
        <v>200</v>
      </c>
      <c r="E1325" s="67">
        <v>350</v>
      </c>
      <c r="F1325" s="129" t="s">
        <v>4656</v>
      </c>
    </row>
    <row spans="1:6" ht="15" customHeight="1" x14ac:dyDescent="0.25" outlineLevel="0" r="1326">
      <c r="A1326" s="142" t="s">
        <v>4611</v>
      </c>
      <c r="B1326" s="133" t="s">
        <v>4658</v>
      </c>
      <c r="C1326" s="136"/>
      <c r="D1326" s="132"/>
      <c r="E1326" s="132"/>
      <c r="F1326" s="144" t="s">
        <v>4599</v>
      </c>
    </row>
    <row spans="1:6" ht="15" customHeight="1" x14ac:dyDescent="0.25" outlineLevel="0" r="1327">
      <c r="A1327" s="126" t="s">
        <v>4611</v>
      </c>
      <c r="B1327" s="127" t="s">
        <v>1524</v>
      </c>
      <c r="C1327" s="128">
        <v>0.5</v>
      </c>
      <c r="D1327" s="67">
        <v>350</v>
      </c>
      <c r="E1327" s="67">
        <v>175</v>
      </c>
      <c r="F1327" s="129" t="s">
        <v>4599</v>
      </c>
    </row>
    <row spans="1:6" ht="15" customHeight="1" x14ac:dyDescent="0.25" outlineLevel="0" r="1328">
      <c r="A1328" s="142" t="s">
        <v>4613</v>
      </c>
      <c r="B1328" s="133" t="s">
        <v>4659</v>
      </c>
      <c r="C1328" s="136"/>
      <c r="D1328" s="132"/>
      <c r="E1328" s="132"/>
      <c r="F1328" s="144" t="s">
        <v>4660</v>
      </c>
    </row>
    <row spans="1:6" ht="15" customHeight="1" x14ac:dyDescent="0.25" outlineLevel="0" r="1329">
      <c r="A1329" s="126" t="s">
        <v>4613</v>
      </c>
      <c r="B1329" s="139"/>
      <c r="C1329" s="135"/>
      <c r="D1329" s="138"/>
      <c r="E1329" s="138"/>
      <c r="F1329" s="129" t="s">
        <v>4660</v>
      </c>
    </row>
    <row spans="1:6" ht="15" customHeight="1" x14ac:dyDescent="0.25" outlineLevel="0" r="1330">
      <c r="A1330" s="142" t="s">
        <v>4613</v>
      </c>
      <c r="B1330" s="133" t="s">
        <v>1785</v>
      </c>
      <c r="C1330" s="136"/>
      <c r="D1330" s="137"/>
      <c r="E1330" s="137"/>
      <c r="F1330" s="144" t="s">
        <v>4660</v>
      </c>
    </row>
    <row spans="1:6" ht="15" customHeight="1" x14ac:dyDescent="0.25" outlineLevel="0" r="1331">
      <c r="A1331" s="126" t="s">
        <v>4613</v>
      </c>
      <c r="B1331" s="139"/>
      <c r="C1331" s="135"/>
      <c r="D1331" s="138"/>
      <c r="E1331" s="138"/>
      <c r="F1331" s="129" t="s">
        <v>4660</v>
      </c>
    </row>
    <row spans="1:6" ht="15" customHeight="1" x14ac:dyDescent="0.25" outlineLevel="0" r="1332">
      <c r="A1332" s="142" t="s">
        <v>4613</v>
      </c>
      <c r="B1332" s="133" t="s">
        <v>3598</v>
      </c>
      <c r="C1332" s="136"/>
      <c r="D1332" s="137"/>
      <c r="E1332" s="137"/>
      <c r="F1332" s="144" t="s">
        <v>4660</v>
      </c>
    </row>
    <row spans="1:6" ht="15" customHeight="1" x14ac:dyDescent="0.25" outlineLevel="0" r="1333">
      <c r="A1333" s="126" t="s">
        <v>4613</v>
      </c>
      <c r="B1333" s="127" t="s">
        <v>1524</v>
      </c>
      <c r="C1333" s="128">
        <v>5.25</v>
      </c>
      <c r="D1333" s="67">
        <v>350</v>
      </c>
      <c r="E1333" s="67">
        <v>1837.5</v>
      </c>
      <c r="F1333" s="129" t="s">
        <v>4660</v>
      </c>
    </row>
    <row spans="1:6" ht="15" customHeight="1" x14ac:dyDescent="0.25" outlineLevel="0" r="1334">
      <c r="A1334" s="142" t="s">
        <v>4615</v>
      </c>
      <c r="B1334" s="133" t="s">
        <v>1771</v>
      </c>
      <c r="C1334" s="136"/>
      <c r="D1334" s="132"/>
      <c r="E1334" s="132"/>
      <c r="F1334" s="144" t="s">
        <v>4661</v>
      </c>
    </row>
    <row spans="1:6" ht="15" customHeight="1" x14ac:dyDescent="0.25" outlineLevel="0" r="1335">
      <c r="A1335" s="126" t="s">
        <v>4615</v>
      </c>
      <c r="B1335" s="139"/>
      <c r="C1335" s="135"/>
      <c r="D1335" s="138"/>
      <c r="E1335" s="138"/>
      <c r="F1335" s="129" t="s">
        <v>4661</v>
      </c>
    </row>
    <row spans="1:6" ht="15" customHeight="1" x14ac:dyDescent="0.25" outlineLevel="0" r="1336">
      <c r="A1336" s="142" t="s">
        <v>4615</v>
      </c>
      <c r="B1336" s="133" t="s">
        <v>2033</v>
      </c>
      <c r="C1336" s="136"/>
      <c r="D1336" s="137"/>
      <c r="E1336" s="137"/>
      <c r="F1336" s="144" t="s">
        <v>4661</v>
      </c>
    </row>
    <row spans="1:6" ht="15" customHeight="1" x14ac:dyDescent="0.25" outlineLevel="0" r="1337">
      <c r="A1337" s="126" t="s">
        <v>4615</v>
      </c>
      <c r="B1337" s="139"/>
      <c r="C1337" s="135"/>
      <c r="D1337" s="138"/>
      <c r="E1337" s="138"/>
      <c r="F1337" s="129" t="s">
        <v>4661</v>
      </c>
    </row>
    <row spans="1:6" ht="15" customHeight="1" x14ac:dyDescent="0.25" outlineLevel="0" r="1338">
      <c r="A1338" s="142" t="s">
        <v>4615</v>
      </c>
      <c r="B1338" s="133" t="s">
        <v>1614</v>
      </c>
      <c r="C1338" s="136"/>
      <c r="D1338" s="137"/>
      <c r="E1338" s="137"/>
      <c r="F1338" s="144" t="s">
        <v>4661</v>
      </c>
    </row>
    <row spans="1:6" ht="15" customHeight="1" x14ac:dyDescent="0.25" outlineLevel="0" r="1339">
      <c r="A1339" s="126" t="s">
        <v>4615</v>
      </c>
      <c r="B1339" s="139"/>
      <c r="C1339" s="135"/>
      <c r="D1339" s="138"/>
      <c r="E1339" s="138"/>
      <c r="F1339" s="129" t="s">
        <v>4661</v>
      </c>
    </row>
    <row spans="1:6" ht="15" customHeight="1" x14ac:dyDescent="0.25" outlineLevel="0" r="1340">
      <c r="A1340" s="142" t="s">
        <v>4615</v>
      </c>
      <c r="B1340" s="133" t="s">
        <v>4662</v>
      </c>
      <c r="C1340" s="136"/>
      <c r="D1340" s="137"/>
      <c r="E1340" s="137"/>
      <c r="F1340" s="144" t="s">
        <v>4661</v>
      </c>
    </row>
    <row spans="1:6" ht="15" customHeight="1" x14ac:dyDescent="0.25" outlineLevel="0" r="1341">
      <c r="A1341" s="126" t="s">
        <v>4615</v>
      </c>
      <c r="B1341" s="139"/>
      <c r="C1341" s="135"/>
      <c r="D1341" s="138"/>
      <c r="E1341" s="138"/>
      <c r="F1341" s="129" t="s">
        <v>4661</v>
      </c>
    </row>
    <row spans="1:6" ht="15" customHeight="1" x14ac:dyDescent="0.25" outlineLevel="0" r="1342">
      <c r="A1342" s="142" t="s">
        <v>4615</v>
      </c>
      <c r="B1342" s="133" t="s">
        <v>4663</v>
      </c>
      <c r="C1342" s="136"/>
      <c r="D1342" s="137"/>
      <c r="E1342" s="137"/>
      <c r="F1342" s="144" t="s">
        <v>4661</v>
      </c>
    </row>
    <row spans="1:6" ht="15" customHeight="1" x14ac:dyDescent="0.25" outlineLevel="0" r="1343">
      <c r="A1343" s="126" t="s">
        <v>4615</v>
      </c>
      <c r="B1343" s="127" t="s">
        <v>4664</v>
      </c>
      <c r="C1343" s="135"/>
      <c r="D1343" s="138"/>
      <c r="E1343" s="138"/>
      <c r="F1343" s="129" t="s">
        <v>4661</v>
      </c>
    </row>
    <row spans="1:6" ht="15" customHeight="1" x14ac:dyDescent="0.25" outlineLevel="0" r="1344">
      <c r="A1344" s="142" t="s">
        <v>4615</v>
      </c>
      <c r="B1344" s="140"/>
      <c r="C1344" s="136"/>
      <c r="D1344" s="137"/>
      <c r="E1344" s="137"/>
      <c r="F1344" s="144" t="s">
        <v>4661</v>
      </c>
    </row>
    <row spans="1:6" ht="15" customHeight="1" x14ac:dyDescent="0.25" outlineLevel="0" r="1345">
      <c r="A1345" s="126" t="s">
        <v>4615</v>
      </c>
      <c r="B1345" s="127" t="s">
        <v>1609</v>
      </c>
      <c r="C1345" s="135"/>
      <c r="D1345" s="138"/>
      <c r="E1345" s="138"/>
      <c r="F1345" s="129" t="s">
        <v>4661</v>
      </c>
    </row>
    <row spans="1:6" ht="15" customHeight="1" x14ac:dyDescent="0.25" outlineLevel="0" r="1346">
      <c r="A1346" s="142" t="s">
        <v>4615</v>
      </c>
      <c r="B1346" s="133" t="s">
        <v>1524</v>
      </c>
      <c r="C1346" s="134">
        <v>2.95</v>
      </c>
      <c r="D1346" s="132">
        <v>350</v>
      </c>
      <c r="E1346" s="132">
        <v>1032.5</v>
      </c>
      <c r="F1346" s="144" t="s">
        <v>4661</v>
      </c>
    </row>
    <row spans="1:6" ht="15" customHeight="1" x14ac:dyDescent="0.25" outlineLevel="0" r="1347">
      <c r="A1347" s="126" t="s">
        <v>4615</v>
      </c>
      <c r="B1347" s="127" t="s">
        <v>1610</v>
      </c>
      <c r="C1347" s="128">
        <v>8.4</v>
      </c>
      <c r="D1347" s="67">
        <v>350</v>
      </c>
      <c r="E1347" s="67">
        <v>2940</v>
      </c>
      <c r="F1347" s="129" t="s">
        <v>4661</v>
      </c>
    </row>
    <row spans="1:6" ht="15" customHeight="1" x14ac:dyDescent="0.25" outlineLevel="0" r="1348">
      <c r="A1348" s="142" t="s">
        <v>4617</v>
      </c>
      <c r="B1348" s="133" t="s">
        <v>4665</v>
      </c>
      <c r="C1348" s="136"/>
      <c r="D1348" s="132"/>
      <c r="E1348" s="132"/>
      <c r="F1348" s="144" t="s">
        <v>4666</v>
      </c>
    </row>
    <row spans="1:6" ht="15" customHeight="1" x14ac:dyDescent="0.25" outlineLevel="0" r="1349">
      <c r="A1349" s="126" t="s">
        <v>4617</v>
      </c>
      <c r="B1349" s="139"/>
      <c r="C1349" s="135"/>
      <c r="D1349" s="138"/>
      <c r="E1349" s="138"/>
      <c r="F1349" s="129" t="s">
        <v>4666</v>
      </c>
    </row>
    <row spans="1:6" ht="15" customHeight="1" x14ac:dyDescent="0.25" outlineLevel="0" r="1350">
      <c r="A1350" s="142" t="s">
        <v>4617</v>
      </c>
      <c r="B1350" s="133" t="s">
        <v>1816</v>
      </c>
      <c r="C1350" s="136"/>
      <c r="D1350" s="137"/>
      <c r="E1350" s="137"/>
      <c r="F1350" s="144" t="s">
        <v>4666</v>
      </c>
    </row>
    <row spans="1:6" ht="15" customHeight="1" x14ac:dyDescent="0.25" outlineLevel="0" r="1351">
      <c r="A1351" s="126" t="s">
        <v>4617</v>
      </c>
      <c r="B1351" s="139"/>
      <c r="C1351" s="135"/>
      <c r="D1351" s="138"/>
      <c r="E1351" s="138"/>
      <c r="F1351" s="129" t="s">
        <v>4666</v>
      </c>
    </row>
    <row spans="1:6" ht="15" customHeight="1" x14ac:dyDescent="0.25" outlineLevel="0" r="1352">
      <c r="A1352" s="142" t="s">
        <v>4617</v>
      </c>
      <c r="B1352" s="133" t="s">
        <v>1609</v>
      </c>
      <c r="C1352" s="136"/>
      <c r="D1352" s="137"/>
      <c r="E1352" s="137"/>
      <c r="F1352" s="144" t="s">
        <v>4666</v>
      </c>
    </row>
    <row spans="1:6" ht="15" customHeight="1" x14ac:dyDescent="0.25" outlineLevel="0" r="1353">
      <c r="A1353" s="126" t="s">
        <v>4617</v>
      </c>
      <c r="B1353" s="127" t="s">
        <v>1524</v>
      </c>
      <c r="C1353" s="128">
        <v>5.4</v>
      </c>
      <c r="D1353" s="67">
        <v>350</v>
      </c>
      <c r="E1353" s="67">
        <v>1890</v>
      </c>
      <c r="F1353" s="129" t="s">
        <v>4666</v>
      </c>
    </row>
    <row spans="1:6" ht="15" customHeight="1" x14ac:dyDescent="0.25" outlineLevel="0" r="1354">
      <c r="A1354" s="142" t="s">
        <v>4619</v>
      </c>
      <c r="B1354" s="133" t="s">
        <v>4667</v>
      </c>
      <c r="C1354" s="136"/>
      <c r="D1354" s="132"/>
      <c r="E1354" s="132"/>
      <c r="F1354" s="144" t="s">
        <v>4668</v>
      </c>
    </row>
    <row spans="1:6" ht="15" customHeight="1" x14ac:dyDescent="0.25" outlineLevel="0" r="1355">
      <c r="A1355" s="126" t="s">
        <v>4619</v>
      </c>
      <c r="B1355" s="139"/>
      <c r="C1355" s="135"/>
      <c r="D1355" s="138"/>
      <c r="E1355" s="138"/>
      <c r="F1355" s="129" t="s">
        <v>4668</v>
      </c>
    </row>
    <row spans="1:6" ht="15" customHeight="1" x14ac:dyDescent="0.25" outlineLevel="0" r="1356">
      <c r="A1356" s="142" t="s">
        <v>4619</v>
      </c>
      <c r="B1356" s="133" t="s">
        <v>4669</v>
      </c>
      <c r="C1356" s="136"/>
      <c r="D1356" s="137"/>
      <c r="E1356" s="137"/>
      <c r="F1356" s="144" t="s">
        <v>4668</v>
      </c>
    </row>
    <row spans="1:6" ht="15" customHeight="1" x14ac:dyDescent="0.25" outlineLevel="0" r="1357">
      <c r="A1357" s="126" t="s">
        <v>4619</v>
      </c>
      <c r="B1357" s="139"/>
      <c r="C1357" s="135"/>
      <c r="D1357" s="138"/>
      <c r="E1357" s="138"/>
      <c r="F1357" s="129" t="s">
        <v>4668</v>
      </c>
    </row>
    <row spans="1:6" ht="15" customHeight="1" x14ac:dyDescent="0.25" outlineLevel="0" r="1358">
      <c r="A1358" s="142" t="s">
        <v>4619</v>
      </c>
      <c r="B1358" s="133" t="s">
        <v>4670</v>
      </c>
      <c r="C1358" s="136"/>
      <c r="D1358" s="137"/>
      <c r="E1358" s="137"/>
      <c r="F1358" s="144" t="s">
        <v>4668</v>
      </c>
    </row>
    <row spans="1:6" ht="15" customHeight="1" x14ac:dyDescent="0.25" outlineLevel="0" r="1359">
      <c r="A1359" s="126" t="s">
        <v>4619</v>
      </c>
      <c r="B1359" s="139"/>
      <c r="C1359" s="135"/>
      <c r="D1359" s="138"/>
      <c r="E1359" s="138"/>
      <c r="F1359" s="129" t="s">
        <v>4668</v>
      </c>
    </row>
    <row spans="1:6" ht="15" customHeight="1" x14ac:dyDescent="0.25" outlineLevel="0" r="1360">
      <c r="A1360" s="142" t="s">
        <v>4619</v>
      </c>
      <c r="B1360" s="133" t="s">
        <v>4671</v>
      </c>
      <c r="C1360" s="136"/>
      <c r="D1360" s="137"/>
      <c r="E1360" s="137"/>
      <c r="F1360" s="144" t="s">
        <v>4668</v>
      </c>
    </row>
    <row spans="1:6" ht="15" customHeight="1" x14ac:dyDescent="0.25" outlineLevel="0" r="1361">
      <c r="A1361" s="126" t="s">
        <v>4619</v>
      </c>
      <c r="B1361" s="139"/>
      <c r="C1361" s="135"/>
      <c r="D1361" s="138"/>
      <c r="E1361" s="138"/>
      <c r="F1361" s="129" t="s">
        <v>4668</v>
      </c>
    </row>
    <row spans="1:6" ht="15" customHeight="1" x14ac:dyDescent="0.25" outlineLevel="0" r="1362">
      <c r="A1362" s="142" t="s">
        <v>4619</v>
      </c>
      <c r="B1362" s="133" t="s">
        <v>4672</v>
      </c>
      <c r="C1362" s="136"/>
      <c r="D1362" s="137"/>
      <c r="E1362" s="137"/>
      <c r="F1362" s="144" t="s">
        <v>4668</v>
      </c>
    </row>
    <row spans="1:6" ht="15" customHeight="1" x14ac:dyDescent="0.25" outlineLevel="0" r="1363">
      <c r="A1363" s="126" t="s">
        <v>4619</v>
      </c>
      <c r="B1363" s="127" t="s">
        <v>1524</v>
      </c>
      <c r="C1363" s="128">
        <v>9.95</v>
      </c>
      <c r="D1363" s="67">
        <v>350</v>
      </c>
      <c r="E1363" s="67">
        <v>3482.5</v>
      </c>
      <c r="F1363" s="129" t="s">
        <v>4668</v>
      </c>
    </row>
    <row spans="1:6" ht="15" customHeight="1" x14ac:dyDescent="0.25" outlineLevel="0" r="1364">
      <c r="A1364" s="142" t="s">
        <v>4619</v>
      </c>
      <c r="B1364" s="133" t="s">
        <v>1610</v>
      </c>
      <c r="C1364" s="134">
        <v>7.2</v>
      </c>
      <c r="D1364" s="132">
        <v>350</v>
      </c>
      <c r="E1364" s="132">
        <v>2520</v>
      </c>
      <c r="F1364" s="144" t="s">
        <v>4668</v>
      </c>
    </row>
    <row spans="1:6" ht="15" customHeight="1" x14ac:dyDescent="0.25" outlineLevel="0" r="1365">
      <c r="A1365" s="126" t="s">
        <v>4620</v>
      </c>
      <c r="B1365" s="127" t="s">
        <v>4673</v>
      </c>
      <c r="C1365" s="135"/>
      <c r="D1365" s="67"/>
      <c r="E1365" s="67"/>
      <c r="F1365" s="129" t="s">
        <v>4674</v>
      </c>
    </row>
    <row spans="1:6" ht="15" customHeight="1" x14ac:dyDescent="0.25" outlineLevel="0" r="1366">
      <c r="A1366" s="142" t="s">
        <v>4620</v>
      </c>
      <c r="B1366" s="133" t="s">
        <v>1524</v>
      </c>
      <c r="C1366" s="134">
        <v>2</v>
      </c>
      <c r="D1366" s="132">
        <v>350</v>
      </c>
      <c r="E1366" s="132">
        <v>700</v>
      </c>
      <c r="F1366" s="144" t="s">
        <v>4674</v>
      </c>
    </row>
    <row spans="1:6" ht="15" customHeight="1" x14ac:dyDescent="0.25" outlineLevel="0" r="1367">
      <c r="A1367" s="126" t="s">
        <v>4622</v>
      </c>
      <c r="B1367" s="127" t="s">
        <v>4675</v>
      </c>
      <c r="C1367" s="135"/>
      <c r="D1367" s="67"/>
      <c r="E1367" s="67"/>
      <c r="F1367" s="129" t="s">
        <v>4676</v>
      </c>
    </row>
    <row spans="1:6" ht="15" customHeight="1" x14ac:dyDescent="0.25" outlineLevel="0" r="1368">
      <c r="A1368" s="142" t="s">
        <v>4622</v>
      </c>
      <c r="B1368" s="140"/>
      <c r="C1368" s="136"/>
      <c r="D1368" s="137"/>
      <c r="E1368" s="137"/>
      <c r="F1368" s="144" t="s">
        <v>4676</v>
      </c>
    </row>
    <row spans="1:6" ht="15" customHeight="1" x14ac:dyDescent="0.25" outlineLevel="0" r="1369">
      <c r="A1369" s="126" t="s">
        <v>4622</v>
      </c>
      <c r="B1369" s="127" t="s">
        <v>1614</v>
      </c>
      <c r="C1369" s="135"/>
      <c r="D1369" s="138"/>
      <c r="E1369" s="138"/>
      <c r="F1369" s="129" t="s">
        <v>4676</v>
      </c>
    </row>
    <row spans="1:6" ht="15" customHeight="1" x14ac:dyDescent="0.25" outlineLevel="0" r="1370">
      <c r="A1370" s="142" t="s">
        <v>4622</v>
      </c>
      <c r="B1370" s="140"/>
      <c r="C1370" s="136"/>
      <c r="D1370" s="137"/>
      <c r="E1370" s="137"/>
      <c r="F1370" s="144" t="s">
        <v>4676</v>
      </c>
    </row>
    <row spans="1:6" ht="15" customHeight="1" x14ac:dyDescent="0.25" outlineLevel="0" r="1371">
      <c r="A1371" s="126" t="s">
        <v>4622</v>
      </c>
      <c r="B1371" s="127" t="s">
        <v>1609</v>
      </c>
      <c r="C1371" s="135"/>
      <c r="D1371" s="138"/>
      <c r="E1371" s="138"/>
      <c r="F1371" s="129" t="s">
        <v>4676</v>
      </c>
    </row>
    <row spans="1:6" ht="15" customHeight="1" x14ac:dyDescent="0.25" outlineLevel="0" r="1372">
      <c r="A1372" s="142" t="s">
        <v>4622</v>
      </c>
      <c r="B1372" s="140"/>
      <c r="C1372" s="136"/>
      <c r="D1372" s="137"/>
      <c r="E1372" s="137"/>
      <c r="F1372" s="144" t="s">
        <v>4676</v>
      </c>
    </row>
    <row spans="1:6" ht="15" customHeight="1" x14ac:dyDescent="0.25" outlineLevel="0" r="1373">
      <c r="A1373" s="126" t="s">
        <v>4622</v>
      </c>
      <c r="B1373" s="127" t="s">
        <v>4677</v>
      </c>
      <c r="C1373" s="135"/>
      <c r="D1373" s="138"/>
      <c r="E1373" s="138"/>
      <c r="F1373" s="129" t="s">
        <v>4676</v>
      </c>
    </row>
    <row spans="1:6" ht="15" customHeight="1" x14ac:dyDescent="0.25" outlineLevel="0" r="1374">
      <c r="A1374" s="142" t="s">
        <v>4622</v>
      </c>
      <c r="B1374" s="140"/>
      <c r="C1374" s="136"/>
      <c r="D1374" s="137"/>
      <c r="E1374" s="137"/>
      <c r="F1374" s="144" t="s">
        <v>4676</v>
      </c>
    </row>
    <row spans="1:6" ht="15" customHeight="1" x14ac:dyDescent="0.25" outlineLevel="0" r="1375">
      <c r="A1375" s="126" t="s">
        <v>4622</v>
      </c>
      <c r="B1375" s="127" t="s">
        <v>4678</v>
      </c>
      <c r="C1375" s="135"/>
      <c r="D1375" s="138"/>
      <c r="E1375" s="138"/>
      <c r="F1375" s="129" t="s">
        <v>4676</v>
      </c>
    </row>
    <row spans="1:6" ht="15" customHeight="1" x14ac:dyDescent="0.25" outlineLevel="0" r="1376">
      <c r="A1376" s="142" t="s">
        <v>4622</v>
      </c>
      <c r="B1376" s="133" t="s">
        <v>1524</v>
      </c>
      <c r="C1376" s="134">
        <v>10.95</v>
      </c>
      <c r="D1376" s="132">
        <v>350</v>
      </c>
      <c r="E1376" s="132">
        <v>3832.5</v>
      </c>
      <c r="F1376" s="144" t="s">
        <v>4676</v>
      </c>
    </row>
    <row spans="1:6" ht="15" customHeight="1" x14ac:dyDescent="0.25" outlineLevel="0" r="1377">
      <c r="A1377" s="126" t="s">
        <v>4682</v>
      </c>
      <c r="B1377" s="127" t="s">
        <v>4704</v>
      </c>
      <c r="C1377" s="135"/>
      <c r="D1377" s="67"/>
      <c r="E1377" s="67"/>
      <c r="F1377" s="129" t="s">
        <v>4705</v>
      </c>
    </row>
    <row spans="1:6" ht="15" customHeight="1" x14ac:dyDescent="0.25" outlineLevel="0" r="1378">
      <c r="A1378" s="142" t="s">
        <v>4682</v>
      </c>
      <c r="B1378" s="133" t="s">
        <v>1524</v>
      </c>
      <c r="C1378" s="134">
        <v>3.95</v>
      </c>
      <c r="D1378" s="132">
        <v>350</v>
      </c>
      <c r="E1378" s="132">
        <v>1382.5</v>
      </c>
      <c r="F1378" s="144" t="s">
        <v>4705</v>
      </c>
    </row>
    <row spans="1:6" ht="15" customHeight="1" x14ac:dyDescent="0.25" outlineLevel="0" r="1379">
      <c r="A1379" s="126" t="s">
        <v>4683</v>
      </c>
      <c r="B1379" s="127" t="s">
        <v>4706</v>
      </c>
      <c r="C1379" s="135"/>
      <c r="D1379" s="67"/>
      <c r="E1379" s="67"/>
      <c r="F1379" s="129" t="s">
        <v>4707</v>
      </c>
    </row>
    <row spans="1:6" ht="15" customHeight="1" x14ac:dyDescent="0.25" outlineLevel="0" r="1380">
      <c r="A1380" s="142" t="s">
        <v>4683</v>
      </c>
      <c r="B1380" s="140"/>
      <c r="C1380" s="136"/>
      <c r="D1380" s="137"/>
      <c r="E1380" s="137"/>
      <c r="F1380" s="144" t="s">
        <v>4707</v>
      </c>
    </row>
    <row spans="1:6" ht="15" customHeight="1" x14ac:dyDescent="0.25" outlineLevel="0" r="1381">
      <c r="A1381" s="126" t="s">
        <v>4683</v>
      </c>
      <c r="B1381" s="127" t="s">
        <v>1779</v>
      </c>
      <c r="C1381" s="135"/>
      <c r="D1381" s="138"/>
      <c r="E1381" s="138"/>
      <c r="F1381" s="129" t="s">
        <v>4707</v>
      </c>
    </row>
    <row spans="1:6" ht="15" customHeight="1" x14ac:dyDescent="0.25" outlineLevel="0" r="1382">
      <c r="A1382" s="142" t="s">
        <v>4683</v>
      </c>
      <c r="B1382" s="140"/>
      <c r="C1382" s="136"/>
      <c r="D1382" s="137"/>
      <c r="E1382" s="137"/>
      <c r="F1382" s="144" t="s">
        <v>4707</v>
      </c>
    </row>
    <row spans="1:6" ht="15" customHeight="1" x14ac:dyDescent="0.25" outlineLevel="0" r="1383">
      <c r="A1383" s="126" t="s">
        <v>4683</v>
      </c>
      <c r="B1383" s="127" t="s">
        <v>1606</v>
      </c>
      <c r="C1383" s="135"/>
      <c r="D1383" s="138"/>
      <c r="E1383" s="138"/>
      <c r="F1383" s="129" t="s">
        <v>4707</v>
      </c>
    </row>
    <row spans="1:6" ht="15" customHeight="1" x14ac:dyDescent="0.25" outlineLevel="0" r="1384">
      <c r="A1384" s="142" t="s">
        <v>4683</v>
      </c>
      <c r="B1384" s="140"/>
      <c r="C1384" s="136"/>
      <c r="D1384" s="137"/>
      <c r="E1384" s="137"/>
      <c r="F1384" s="144" t="s">
        <v>4707</v>
      </c>
    </row>
    <row spans="1:6" ht="15" customHeight="1" x14ac:dyDescent="0.25" outlineLevel="0" r="1385">
      <c r="A1385" s="126" t="s">
        <v>4683</v>
      </c>
      <c r="B1385" s="127" t="s">
        <v>1607</v>
      </c>
      <c r="C1385" s="135"/>
      <c r="D1385" s="138"/>
      <c r="E1385" s="138"/>
      <c r="F1385" s="129" t="s">
        <v>4707</v>
      </c>
    </row>
    <row spans="1:6" ht="15" customHeight="1" x14ac:dyDescent="0.25" outlineLevel="0" r="1386">
      <c r="A1386" s="142" t="s">
        <v>4683</v>
      </c>
      <c r="B1386" s="140"/>
      <c r="C1386" s="136"/>
      <c r="D1386" s="137"/>
      <c r="E1386" s="137"/>
      <c r="F1386" s="144" t="s">
        <v>4707</v>
      </c>
    </row>
    <row spans="1:6" ht="15" customHeight="1" x14ac:dyDescent="0.25" outlineLevel="0" r="1387">
      <c r="A1387" s="126" t="s">
        <v>4683</v>
      </c>
      <c r="B1387" s="127" t="s">
        <v>1609</v>
      </c>
      <c r="C1387" s="135"/>
      <c r="D1387" s="138"/>
      <c r="E1387" s="138"/>
      <c r="F1387" s="129" t="s">
        <v>4707</v>
      </c>
    </row>
    <row spans="1:6" ht="15" customHeight="1" x14ac:dyDescent="0.25" outlineLevel="0" r="1388">
      <c r="A1388" s="142" t="s">
        <v>4683</v>
      </c>
      <c r="B1388" s="140"/>
      <c r="C1388" s="136"/>
      <c r="D1388" s="137"/>
      <c r="E1388" s="137"/>
      <c r="F1388" s="144" t="s">
        <v>4707</v>
      </c>
    </row>
    <row spans="1:6" ht="15" customHeight="1" x14ac:dyDescent="0.25" outlineLevel="0" r="1389">
      <c r="A1389" s="126" t="s">
        <v>4683</v>
      </c>
      <c r="B1389" s="127" t="s">
        <v>4708</v>
      </c>
      <c r="C1389" s="135"/>
      <c r="D1389" s="138"/>
      <c r="E1389" s="138"/>
      <c r="F1389" s="129" t="s">
        <v>4707</v>
      </c>
    </row>
    <row spans="1:6" ht="15" customHeight="1" x14ac:dyDescent="0.25" outlineLevel="0" r="1390">
      <c r="A1390" s="142" t="s">
        <v>4683</v>
      </c>
      <c r="B1390" s="140"/>
      <c r="C1390" s="136"/>
      <c r="D1390" s="137"/>
      <c r="E1390" s="137"/>
      <c r="F1390" s="144" t="s">
        <v>4707</v>
      </c>
    </row>
    <row spans="1:6" ht="15" customHeight="1" x14ac:dyDescent="0.25" outlineLevel="0" r="1391">
      <c r="A1391" s="126" t="s">
        <v>4683</v>
      </c>
      <c r="B1391" s="127" t="s">
        <v>4709</v>
      </c>
      <c r="C1391" s="135"/>
      <c r="D1391" s="138"/>
      <c r="E1391" s="138"/>
      <c r="F1391" s="129" t="s">
        <v>4707</v>
      </c>
    </row>
    <row spans="1:6" ht="15" customHeight="1" x14ac:dyDescent="0.25" outlineLevel="0" r="1392">
      <c r="A1392" s="142" t="s">
        <v>4683</v>
      </c>
      <c r="B1392" s="140"/>
      <c r="C1392" s="136"/>
      <c r="D1392" s="137"/>
      <c r="E1392" s="137"/>
      <c r="F1392" s="144" t="s">
        <v>4707</v>
      </c>
    </row>
    <row spans="1:6" ht="15" customHeight="1" x14ac:dyDescent="0.25" outlineLevel="0" r="1393">
      <c r="A1393" s="126" t="s">
        <v>4683</v>
      </c>
      <c r="B1393" s="127" t="s">
        <v>4710</v>
      </c>
      <c r="C1393" s="135"/>
      <c r="D1393" s="138"/>
      <c r="E1393" s="138"/>
      <c r="F1393" s="129" t="s">
        <v>4707</v>
      </c>
    </row>
    <row spans="1:6" ht="15" customHeight="1" x14ac:dyDescent="0.25" outlineLevel="0" r="1394">
      <c r="A1394" s="142" t="s">
        <v>4683</v>
      </c>
      <c r="B1394" s="133" t="s">
        <v>1524</v>
      </c>
      <c r="C1394" s="134">
        <v>14.8</v>
      </c>
      <c r="D1394" s="132">
        <v>350</v>
      </c>
      <c r="E1394" s="132">
        <v>5180</v>
      </c>
      <c r="F1394" s="144" t="s">
        <v>4707</v>
      </c>
    </row>
    <row spans="1:6" ht="15" customHeight="1" x14ac:dyDescent="0.25" outlineLevel="0" r="1395">
      <c r="A1395" s="126" t="s">
        <v>4683</v>
      </c>
      <c r="B1395" s="127" t="s">
        <v>1610</v>
      </c>
      <c r="C1395" s="128">
        <v>1.6</v>
      </c>
      <c r="D1395" s="67">
        <v>350</v>
      </c>
      <c r="E1395" s="67">
        <v>560</v>
      </c>
      <c r="F1395" s="129" t="s">
        <v>4707</v>
      </c>
    </row>
    <row spans="1:6" ht="15" customHeight="1" x14ac:dyDescent="0.25" outlineLevel="0" r="1396">
      <c r="A1396" s="142" t="s">
        <v>4684</v>
      </c>
      <c r="B1396" s="133" t="s">
        <v>3593</v>
      </c>
      <c r="C1396" s="136"/>
      <c r="D1396" s="132"/>
      <c r="E1396" s="132"/>
      <c r="F1396" s="144" t="s">
        <v>4711</v>
      </c>
    </row>
    <row spans="1:6" ht="15" customHeight="1" x14ac:dyDescent="0.25" outlineLevel="0" r="1397">
      <c r="A1397" s="126" t="s">
        <v>4684</v>
      </c>
      <c r="B1397" s="139"/>
      <c r="C1397" s="135"/>
      <c r="D1397" s="138"/>
      <c r="E1397" s="138"/>
      <c r="F1397" s="129" t="s">
        <v>4711</v>
      </c>
    </row>
    <row spans="1:6" ht="15" customHeight="1" x14ac:dyDescent="0.25" outlineLevel="0" r="1398">
      <c r="A1398" s="142" t="s">
        <v>4684</v>
      </c>
      <c r="B1398" s="133" t="s">
        <v>1614</v>
      </c>
      <c r="C1398" s="136"/>
      <c r="D1398" s="137"/>
      <c r="E1398" s="137"/>
      <c r="F1398" s="144" t="s">
        <v>4711</v>
      </c>
    </row>
    <row spans="1:6" ht="15" customHeight="1" x14ac:dyDescent="0.25" outlineLevel="0" r="1399">
      <c r="A1399" s="126" t="s">
        <v>4684</v>
      </c>
      <c r="B1399" s="139"/>
      <c r="C1399" s="135"/>
      <c r="D1399" s="138"/>
      <c r="E1399" s="138"/>
      <c r="F1399" s="129" t="s">
        <v>4711</v>
      </c>
    </row>
    <row spans="1:6" ht="15" customHeight="1" x14ac:dyDescent="0.25" outlineLevel="0" r="1400">
      <c r="A1400" s="142" t="s">
        <v>4684</v>
      </c>
      <c r="B1400" s="133" t="s">
        <v>4712</v>
      </c>
      <c r="C1400" s="136"/>
      <c r="D1400" s="137"/>
      <c r="E1400" s="137"/>
      <c r="F1400" s="144" t="s">
        <v>4711</v>
      </c>
    </row>
    <row spans="1:6" ht="15" customHeight="1" x14ac:dyDescent="0.25" outlineLevel="0" r="1401">
      <c r="A1401" s="126" t="s">
        <v>4684</v>
      </c>
      <c r="B1401" s="139"/>
      <c r="C1401" s="135"/>
      <c r="D1401" s="138"/>
      <c r="E1401" s="138"/>
      <c r="F1401" s="129" t="s">
        <v>4711</v>
      </c>
    </row>
    <row spans="1:6" ht="15" customHeight="1" x14ac:dyDescent="0.25" outlineLevel="0" r="1402">
      <c r="A1402" s="142" t="s">
        <v>4684</v>
      </c>
      <c r="B1402" s="133" t="s">
        <v>1609</v>
      </c>
      <c r="C1402" s="136"/>
      <c r="D1402" s="137"/>
      <c r="E1402" s="137"/>
      <c r="F1402" s="144" t="s">
        <v>4711</v>
      </c>
    </row>
    <row spans="1:6" ht="15" customHeight="1" x14ac:dyDescent="0.25" outlineLevel="0" r="1403">
      <c r="A1403" s="126" t="s">
        <v>4684</v>
      </c>
      <c r="B1403" s="139"/>
      <c r="C1403" s="135"/>
      <c r="D1403" s="138"/>
      <c r="E1403" s="138"/>
      <c r="F1403" s="129" t="s">
        <v>4711</v>
      </c>
    </row>
    <row spans="1:6" ht="15" customHeight="1" x14ac:dyDescent="0.25" outlineLevel="0" r="1404">
      <c r="A1404" s="142" t="s">
        <v>4684</v>
      </c>
      <c r="B1404" s="133" t="s">
        <v>4713</v>
      </c>
      <c r="C1404" s="136"/>
      <c r="D1404" s="137"/>
      <c r="E1404" s="137"/>
      <c r="F1404" s="144" t="s">
        <v>4711</v>
      </c>
    </row>
    <row spans="1:6" ht="15" customHeight="1" x14ac:dyDescent="0.25" outlineLevel="0" r="1405">
      <c r="A1405" s="126" t="s">
        <v>4684</v>
      </c>
      <c r="B1405" s="139"/>
      <c r="C1405" s="135"/>
      <c r="D1405" s="138"/>
      <c r="E1405" s="138"/>
      <c r="F1405" s="129" t="s">
        <v>4711</v>
      </c>
    </row>
    <row spans="1:6" ht="15" customHeight="1" x14ac:dyDescent="0.25" outlineLevel="0" r="1406">
      <c r="A1406" s="142" t="s">
        <v>4684</v>
      </c>
      <c r="B1406" s="133" t="s">
        <v>1779</v>
      </c>
      <c r="C1406" s="136"/>
      <c r="D1406" s="137"/>
      <c r="E1406" s="137"/>
      <c r="F1406" s="144" t="s">
        <v>4711</v>
      </c>
    </row>
    <row spans="1:6" ht="15" customHeight="1" x14ac:dyDescent="0.25" outlineLevel="0" r="1407">
      <c r="A1407" s="126" t="s">
        <v>4684</v>
      </c>
      <c r="B1407" s="127" t="s">
        <v>1524</v>
      </c>
      <c r="C1407" s="128">
        <v>8.8</v>
      </c>
      <c r="D1407" s="67">
        <v>350</v>
      </c>
      <c r="E1407" s="67">
        <v>3080</v>
      </c>
      <c r="F1407" s="129" t="s">
        <v>4711</v>
      </c>
    </row>
    <row spans="1:6" ht="15" customHeight="1" x14ac:dyDescent="0.25" outlineLevel="0" r="1408">
      <c r="A1408" s="142" t="s">
        <v>4686</v>
      </c>
      <c r="B1408" s="133" t="s">
        <v>1608</v>
      </c>
      <c r="C1408" s="136"/>
      <c r="D1408" s="132"/>
      <c r="E1408" s="132"/>
      <c r="F1408" s="144" t="s">
        <v>4714</v>
      </c>
    </row>
    <row spans="1:6" ht="15" customHeight="1" x14ac:dyDescent="0.25" outlineLevel="0" r="1409">
      <c r="A1409" s="126" t="s">
        <v>4686</v>
      </c>
      <c r="B1409" s="139"/>
      <c r="C1409" s="135"/>
      <c r="D1409" s="138"/>
      <c r="E1409" s="138"/>
      <c r="F1409" s="129" t="s">
        <v>4714</v>
      </c>
    </row>
    <row spans="1:6" ht="15" customHeight="1" x14ac:dyDescent="0.25" outlineLevel="0" r="1410">
      <c r="A1410" s="142" t="s">
        <v>4686</v>
      </c>
      <c r="B1410" s="133" t="s">
        <v>4715</v>
      </c>
      <c r="C1410" s="136"/>
      <c r="D1410" s="137"/>
      <c r="E1410" s="137"/>
      <c r="F1410" s="144" t="s">
        <v>4714</v>
      </c>
    </row>
    <row spans="1:6" ht="15" customHeight="1" x14ac:dyDescent="0.25" outlineLevel="0" r="1411">
      <c r="A1411" s="126" t="s">
        <v>4686</v>
      </c>
      <c r="B1411" s="139"/>
      <c r="C1411" s="135"/>
      <c r="D1411" s="138"/>
      <c r="E1411" s="138"/>
      <c r="F1411" s="129" t="s">
        <v>4714</v>
      </c>
    </row>
    <row spans="1:6" ht="15" customHeight="1" x14ac:dyDescent="0.25" outlineLevel="0" r="1412">
      <c r="A1412" s="142" t="s">
        <v>4686</v>
      </c>
      <c r="B1412" s="133" t="s">
        <v>4716</v>
      </c>
      <c r="C1412" s="136"/>
      <c r="D1412" s="137"/>
      <c r="E1412" s="137"/>
      <c r="F1412" s="144" t="s">
        <v>4714</v>
      </c>
    </row>
    <row spans="1:6" ht="15" customHeight="1" x14ac:dyDescent="0.25" outlineLevel="0" r="1413">
      <c r="A1413" s="126" t="s">
        <v>4686</v>
      </c>
      <c r="B1413" s="139"/>
      <c r="C1413" s="135"/>
      <c r="D1413" s="138"/>
      <c r="E1413" s="138"/>
      <c r="F1413" s="129" t="s">
        <v>4714</v>
      </c>
    </row>
    <row spans="1:6" ht="15" customHeight="1" x14ac:dyDescent="0.25" outlineLevel="0" r="1414">
      <c r="A1414" s="142" t="s">
        <v>4686</v>
      </c>
      <c r="B1414" s="133" t="s">
        <v>3326</v>
      </c>
      <c r="C1414" s="136"/>
      <c r="D1414" s="137"/>
      <c r="E1414" s="137"/>
      <c r="F1414" s="144" t="s">
        <v>4714</v>
      </c>
    </row>
    <row spans="1:6" ht="15" customHeight="1" x14ac:dyDescent="0.25" outlineLevel="0" r="1415">
      <c r="A1415" s="126" t="s">
        <v>4686</v>
      </c>
      <c r="B1415" s="127" t="s">
        <v>1524</v>
      </c>
      <c r="C1415" s="128">
        <v>7.8</v>
      </c>
      <c r="D1415" s="67">
        <v>350</v>
      </c>
      <c r="E1415" s="67">
        <v>2730</v>
      </c>
      <c r="F1415" s="129" t="s">
        <v>4714</v>
      </c>
    </row>
    <row spans="1:6" ht="15" customHeight="1" x14ac:dyDescent="0.25" outlineLevel="0" r="1416">
      <c r="A1416" s="142" t="s">
        <v>4687</v>
      </c>
      <c r="B1416" s="133" t="s">
        <v>4717</v>
      </c>
      <c r="C1416" s="136"/>
      <c r="D1416" s="132"/>
      <c r="E1416" s="132"/>
      <c r="F1416" s="144" t="s">
        <v>4718</v>
      </c>
    </row>
    <row spans="1:6" ht="15" customHeight="1" x14ac:dyDescent="0.25" outlineLevel="0" r="1417">
      <c r="A1417" s="126" t="s">
        <v>4687</v>
      </c>
      <c r="B1417" s="139"/>
      <c r="C1417" s="135"/>
      <c r="D1417" s="138"/>
      <c r="E1417" s="138"/>
      <c r="F1417" s="129" t="s">
        <v>4718</v>
      </c>
    </row>
    <row spans="1:6" ht="15" customHeight="1" x14ac:dyDescent="0.25" outlineLevel="0" r="1418">
      <c r="A1418" s="142" t="s">
        <v>4687</v>
      </c>
      <c r="B1418" s="133" t="s">
        <v>1771</v>
      </c>
      <c r="C1418" s="136"/>
      <c r="D1418" s="137"/>
      <c r="E1418" s="137"/>
      <c r="F1418" s="144" t="s">
        <v>4718</v>
      </c>
    </row>
    <row spans="1:6" ht="15" customHeight="1" x14ac:dyDescent="0.25" outlineLevel="0" r="1419">
      <c r="A1419" s="126" t="s">
        <v>4687</v>
      </c>
      <c r="B1419" s="139"/>
      <c r="C1419" s="135"/>
      <c r="D1419" s="138"/>
      <c r="E1419" s="138"/>
      <c r="F1419" s="129" t="s">
        <v>4718</v>
      </c>
    </row>
    <row spans="1:6" ht="15" customHeight="1" x14ac:dyDescent="0.25" outlineLevel="0" r="1420">
      <c r="A1420" s="142" t="s">
        <v>4687</v>
      </c>
      <c r="B1420" s="133" t="s">
        <v>1614</v>
      </c>
      <c r="C1420" s="136"/>
      <c r="D1420" s="137"/>
      <c r="E1420" s="137"/>
      <c r="F1420" s="144" t="s">
        <v>4718</v>
      </c>
    </row>
    <row spans="1:6" ht="15" customHeight="1" x14ac:dyDescent="0.25" outlineLevel="0" r="1421">
      <c r="A1421" s="126" t="s">
        <v>4687</v>
      </c>
      <c r="B1421" s="139"/>
      <c r="C1421" s="135"/>
      <c r="D1421" s="138"/>
      <c r="E1421" s="138"/>
      <c r="F1421" s="129" t="s">
        <v>4718</v>
      </c>
    </row>
    <row spans="1:6" ht="15" customHeight="1" x14ac:dyDescent="0.25" outlineLevel="0" r="1422">
      <c r="A1422" s="142" t="s">
        <v>4687</v>
      </c>
      <c r="B1422" s="133" t="s">
        <v>4719</v>
      </c>
      <c r="C1422" s="136"/>
      <c r="D1422" s="137"/>
      <c r="E1422" s="137"/>
      <c r="F1422" s="144" t="s">
        <v>4718</v>
      </c>
    </row>
    <row spans="1:6" ht="15" customHeight="1" x14ac:dyDescent="0.25" outlineLevel="0" r="1423">
      <c r="A1423" s="126" t="s">
        <v>4687</v>
      </c>
      <c r="B1423" s="139"/>
      <c r="C1423" s="135"/>
      <c r="D1423" s="138"/>
      <c r="E1423" s="138"/>
      <c r="F1423" s="129" t="s">
        <v>4718</v>
      </c>
    </row>
    <row spans="1:6" ht="15" customHeight="1" x14ac:dyDescent="0.25" outlineLevel="0" r="1424">
      <c r="A1424" s="142" t="s">
        <v>4687</v>
      </c>
      <c r="B1424" s="133" t="s">
        <v>1776</v>
      </c>
      <c r="C1424" s="136"/>
      <c r="D1424" s="137"/>
      <c r="E1424" s="137"/>
      <c r="F1424" s="144" t="s">
        <v>4718</v>
      </c>
    </row>
    <row spans="1:6" ht="15" customHeight="1" x14ac:dyDescent="0.25" outlineLevel="0" r="1425">
      <c r="A1425" s="126" t="s">
        <v>4687</v>
      </c>
      <c r="B1425" s="139"/>
      <c r="C1425" s="135"/>
      <c r="D1425" s="138"/>
      <c r="E1425" s="138"/>
      <c r="F1425" s="129" t="s">
        <v>4718</v>
      </c>
    </row>
    <row spans="1:6" ht="15" customHeight="1" x14ac:dyDescent="0.25" outlineLevel="0" r="1426">
      <c r="A1426" s="142" t="s">
        <v>4687</v>
      </c>
      <c r="B1426" s="133" t="s">
        <v>4720</v>
      </c>
      <c r="C1426" s="136"/>
      <c r="D1426" s="137"/>
      <c r="E1426" s="137"/>
      <c r="F1426" s="144" t="s">
        <v>4718</v>
      </c>
    </row>
    <row spans="1:6" ht="15" customHeight="1" x14ac:dyDescent="0.25" outlineLevel="0" r="1427">
      <c r="A1427" s="126" t="s">
        <v>4687</v>
      </c>
      <c r="B1427" s="127" t="s">
        <v>1524</v>
      </c>
      <c r="C1427" s="128">
        <v>6.15</v>
      </c>
      <c r="D1427" s="67">
        <v>350</v>
      </c>
      <c r="E1427" s="67">
        <v>2152.5</v>
      </c>
      <c r="F1427" s="129" t="s">
        <v>4718</v>
      </c>
    </row>
    <row spans="1:6" ht="15" customHeight="1" x14ac:dyDescent="0.25" outlineLevel="0" r="1428">
      <c r="A1428" s="142" t="s">
        <v>4689</v>
      </c>
      <c r="B1428" s="133" t="s">
        <v>4721</v>
      </c>
      <c r="C1428" s="136"/>
      <c r="D1428" s="132"/>
      <c r="E1428" s="132"/>
      <c r="F1428" s="144" t="s">
        <v>4722</v>
      </c>
    </row>
    <row spans="1:6" ht="15" customHeight="1" x14ac:dyDescent="0.25" outlineLevel="0" r="1429">
      <c r="A1429" s="126" t="s">
        <v>4689</v>
      </c>
      <c r="B1429" s="139"/>
      <c r="C1429" s="135"/>
      <c r="D1429" s="138"/>
      <c r="E1429" s="138"/>
      <c r="F1429" s="129" t="s">
        <v>4722</v>
      </c>
    </row>
    <row spans="1:6" ht="15" customHeight="1" x14ac:dyDescent="0.25" outlineLevel="0" r="1430">
      <c r="A1430" s="142" t="s">
        <v>4689</v>
      </c>
      <c r="B1430" s="133" t="s">
        <v>1816</v>
      </c>
      <c r="C1430" s="136"/>
      <c r="D1430" s="137"/>
      <c r="E1430" s="137"/>
      <c r="F1430" s="144" t="s">
        <v>4722</v>
      </c>
    </row>
    <row spans="1:6" ht="15" customHeight="1" x14ac:dyDescent="0.25" outlineLevel="0" r="1431">
      <c r="A1431" s="126" t="s">
        <v>4689</v>
      </c>
      <c r="B1431" s="139"/>
      <c r="C1431" s="135"/>
      <c r="D1431" s="138"/>
      <c r="E1431" s="138"/>
      <c r="F1431" s="129" t="s">
        <v>4722</v>
      </c>
    </row>
    <row spans="1:6" ht="15" customHeight="1" x14ac:dyDescent="0.25" outlineLevel="0" r="1432">
      <c r="A1432" s="142" t="s">
        <v>4689</v>
      </c>
      <c r="B1432" s="133" t="s">
        <v>4723</v>
      </c>
      <c r="C1432" s="136"/>
      <c r="D1432" s="137"/>
      <c r="E1432" s="137"/>
      <c r="F1432" s="144" t="s">
        <v>4722</v>
      </c>
    </row>
    <row spans="1:6" ht="15" customHeight="1" x14ac:dyDescent="0.25" outlineLevel="0" r="1433">
      <c r="A1433" s="126" t="s">
        <v>4689</v>
      </c>
      <c r="B1433" s="139"/>
      <c r="C1433" s="135"/>
      <c r="D1433" s="138"/>
      <c r="E1433" s="138"/>
      <c r="F1433" s="129" t="s">
        <v>4722</v>
      </c>
    </row>
    <row spans="1:6" ht="15" customHeight="1" x14ac:dyDescent="0.25" outlineLevel="0" r="1434">
      <c r="A1434" s="142" t="s">
        <v>4689</v>
      </c>
      <c r="B1434" s="133" t="s">
        <v>1609</v>
      </c>
      <c r="C1434" s="136"/>
      <c r="D1434" s="137"/>
      <c r="E1434" s="137"/>
      <c r="F1434" s="144" t="s">
        <v>4722</v>
      </c>
    </row>
    <row spans="1:6" ht="15" customHeight="1" x14ac:dyDescent="0.25" outlineLevel="0" r="1435">
      <c r="A1435" s="126" t="s">
        <v>4689</v>
      </c>
      <c r="B1435" s="127" t="s">
        <v>1524</v>
      </c>
      <c r="C1435" s="128">
        <v>4.5</v>
      </c>
      <c r="D1435" s="67">
        <v>350</v>
      </c>
      <c r="E1435" s="67">
        <v>1575</v>
      </c>
      <c r="F1435" s="129" t="s">
        <v>4722</v>
      </c>
    </row>
    <row spans="1:6" ht="15" customHeight="1" x14ac:dyDescent="0.25" outlineLevel="0" r="1436">
      <c r="A1436" s="142" t="s">
        <v>4690</v>
      </c>
      <c r="B1436" s="133" t="s">
        <v>4724</v>
      </c>
      <c r="C1436" s="136"/>
      <c r="D1436" s="132"/>
      <c r="E1436" s="132"/>
      <c r="F1436" s="144" t="s">
        <v>4725</v>
      </c>
    </row>
    <row spans="1:6" ht="15" customHeight="1" x14ac:dyDescent="0.25" outlineLevel="0" r="1437">
      <c r="A1437" s="126" t="s">
        <v>4690</v>
      </c>
      <c r="B1437" s="139"/>
      <c r="C1437" s="135"/>
      <c r="D1437" s="138"/>
      <c r="E1437" s="138"/>
      <c r="F1437" s="129" t="s">
        <v>4725</v>
      </c>
    </row>
    <row spans="1:6" ht="15" customHeight="1" x14ac:dyDescent="0.25" outlineLevel="0" r="1438">
      <c r="A1438" s="142" t="s">
        <v>4690</v>
      </c>
      <c r="B1438" s="133" t="s">
        <v>1608</v>
      </c>
      <c r="C1438" s="136"/>
      <c r="D1438" s="137"/>
      <c r="E1438" s="137"/>
      <c r="F1438" s="144" t="s">
        <v>4725</v>
      </c>
    </row>
    <row spans="1:6" ht="15" customHeight="1" x14ac:dyDescent="0.25" outlineLevel="0" r="1439">
      <c r="A1439" s="126" t="s">
        <v>4690</v>
      </c>
      <c r="B1439" s="139"/>
      <c r="C1439" s="135"/>
      <c r="D1439" s="138"/>
      <c r="E1439" s="138"/>
      <c r="F1439" s="129" t="s">
        <v>4725</v>
      </c>
    </row>
    <row spans="1:6" ht="15" customHeight="1" x14ac:dyDescent="0.25" outlineLevel="0" r="1440">
      <c r="A1440" s="142" t="s">
        <v>4690</v>
      </c>
      <c r="B1440" s="133" t="s">
        <v>1609</v>
      </c>
      <c r="C1440" s="136"/>
      <c r="D1440" s="137"/>
      <c r="E1440" s="137"/>
      <c r="F1440" s="144" t="s">
        <v>4725</v>
      </c>
    </row>
    <row spans="1:6" ht="15" customHeight="1" x14ac:dyDescent="0.25" outlineLevel="0" r="1441">
      <c r="A1441" s="126" t="s">
        <v>4690</v>
      </c>
      <c r="B1441" s="139"/>
      <c r="C1441" s="135"/>
      <c r="D1441" s="138"/>
      <c r="E1441" s="138"/>
      <c r="F1441" s="129" t="s">
        <v>4725</v>
      </c>
    </row>
    <row spans="1:6" ht="15" customHeight="1" x14ac:dyDescent="0.25" outlineLevel="0" r="1442">
      <c r="A1442" s="142" t="s">
        <v>4690</v>
      </c>
      <c r="B1442" s="133" t="s">
        <v>4726</v>
      </c>
      <c r="C1442" s="136"/>
      <c r="D1442" s="137"/>
      <c r="E1442" s="137"/>
      <c r="F1442" s="144" t="s">
        <v>4725</v>
      </c>
    </row>
    <row spans="1:6" ht="15" customHeight="1" x14ac:dyDescent="0.25" outlineLevel="0" r="1443">
      <c r="A1443" s="126" t="s">
        <v>4690</v>
      </c>
      <c r="B1443" s="139"/>
      <c r="C1443" s="135"/>
      <c r="D1443" s="138"/>
      <c r="E1443" s="138"/>
      <c r="F1443" s="129" t="s">
        <v>4725</v>
      </c>
    </row>
    <row spans="1:6" ht="15" customHeight="1" x14ac:dyDescent="0.25" outlineLevel="0" r="1444">
      <c r="A1444" s="142" t="s">
        <v>4690</v>
      </c>
      <c r="B1444" s="133" t="s">
        <v>1771</v>
      </c>
      <c r="C1444" s="136"/>
      <c r="D1444" s="137"/>
      <c r="E1444" s="137"/>
      <c r="F1444" s="144" t="s">
        <v>4725</v>
      </c>
    </row>
    <row spans="1:6" ht="15" customHeight="1" x14ac:dyDescent="0.25" outlineLevel="0" r="1445">
      <c r="A1445" s="126" t="s">
        <v>4690</v>
      </c>
      <c r="B1445" s="139"/>
      <c r="C1445" s="135"/>
      <c r="D1445" s="138"/>
      <c r="E1445" s="138"/>
      <c r="F1445" s="129" t="s">
        <v>4725</v>
      </c>
    </row>
    <row spans="1:6" ht="15" customHeight="1" x14ac:dyDescent="0.25" outlineLevel="0" r="1446">
      <c r="A1446" s="142" t="s">
        <v>4690</v>
      </c>
      <c r="B1446" s="133" t="s">
        <v>1614</v>
      </c>
      <c r="C1446" s="136"/>
      <c r="D1446" s="137"/>
      <c r="E1446" s="137"/>
      <c r="F1446" s="144" t="s">
        <v>4725</v>
      </c>
    </row>
    <row spans="1:6" ht="15" customHeight="1" x14ac:dyDescent="0.25" outlineLevel="0" r="1447">
      <c r="A1447" s="126" t="s">
        <v>4690</v>
      </c>
      <c r="B1447" s="139"/>
      <c r="C1447" s="135"/>
      <c r="D1447" s="138"/>
      <c r="E1447" s="138"/>
      <c r="F1447" s="129" t="s">
        <v>4725</v>
      </c>
    </row>
    <row spans="1:6" ht="15" customHeight="1" x14ac:dyDescent="0.25" outlineLevel="0" r="1448">
      <c r="A1448" s="142" t="s">
        <v>4690</v>
      </c>
      <c r="B1448" s="133" t="s">
        <v>1775</v>
      </c>
      <c r="C1448" s="136"/>
      <c r="D1448" s="137"/>
      <c r="E1448" s="137"/>
      <c r="F1448" s="144" t="s">
        <v>4725</v>
      </c>
    </row>
    <row spans="1:6" ht="15" customHeight="1" x14ac:dyDescent="0.25" outlineLevel="0" r="1449">
      <c r="A1449" s="126" t="s">
        <v>4690</v>
      </c>
      <c r="B1449" s="139"/>
      <c r="C1449" s="135"/>
      <c r="D1449" s="138"/>
      <c r="E1449" s="138"/>
      <c r="F1449" s="129" t="s">
        <v>4725</v>
      </c>
    </row>
    <row spans="1:6" ht="15" customHeight="1" x14ac:dyDescent="0.25" outlineLevel="0" r="1450">
      <c r="A1450" s="142" t="s">
        <v>4690</v>
      </c>
      <c r="B1450" s="133" t="s">
        <v>1776</v>
      </c>
      <c r="C1450" s="136"/>
      <c r="D1450" s="137"/>
      <c r="E1450" s="137"/>
      <c r="F1450" s="144" t="s">
        <v>4725</v>
      </c>
    </row>
    <row spans="1:6" ht="15" customHeight="1" x14ac:dyDescent="0.25" outlineLevel="0" r="1451">
      <c r="A1451" s="126" t="s">
        <v>4690</v>
      </c>
      <c r="B1451" s="139"/>
      <c r="C1451" s="135"/>
      <c r="D1451" s="138"/>
      <c r="E1451" s="138"/>
      <c r="F1451" s="129" t="s">
        <v>4725</v>
      </c>
    </row>
    <row spans="1:6" ht="15" customHeight="1" x14ac:dyDescent="0.25" outlineLevel="0" r="1452">
      <c r="A1452" s="142" t="s">
        <v>4690</v>
      </c>
      <c r="B1452" s="133" t="s">
        <v>1777</v>
      </c>
      <c r="C1452" s="136"/>
      <c r="D1452" s="137"/>
      <c r="E1452" s="137"/>
      <c r="F1452" s="144" t="s">
        <v>4725</v>
      </c>
    </row>
    <row spans="1:6" ht="15" customHeight="1" x14ac:dyDescent="0.25" outlineLevel="0" r="1453">
      <c r="A1453" s="126" t="s">
        <v>4690</v>
      </c>
      <c r="B1453" s="139"/>
      <c r="C1453" s="135"/>
      <c r="D1453" s="138"/>
      <c r="E1453" s="138"/>
      <c r="F1453" s="129" t="s">
        <v>4725</v>
      </c>
    </row>
    <row spans="1:6" ht="15" customHeight="1" x14ac:dyDescent="0.25" outlineLevel="0" r="1454">
      <c r="A1454" s="142" t="s">
        <v>4690</v>
      </c>
      <c r="B1454" s="133" t="s">
        <v>3826</v>
      </c>
      <c r="C1454" s="136"/>
      <c r="D1454" s="137"/>
      <c r="E1454" s="137"/>
      <c r="F1454" s="144" t="s">
        <v>4725</v>
      </c>
    </row>
    <row spans="1:6" ht="15" customHeight="1" x14ac:dyDescent="0.25" outlineLevel="0" r="1455">
      <c r="A1455" s="126" t="s">
        <v>4690</v>
      </c>
      <c r="B1455" s="139"/>
      <c r="C1455" s="135"/>
      <c r="D1455" s="138"/>
      <c r="E1455" s="138"/>
      <c r="F1455" s="129" t="s">
        <v>4725</v>
      </c>
    </row>
    <row spans="1:6" ht="15" customHeight="1" x14ac:dyDescent="0.25" outlineLevel="0" r="1456">
      <c r="A1456" s="142" t="s">
        <v>4690</v>
      </c>
      <c r="B1456" s="133" t="s">
        <v>4727</v>
      </c>
      <c r="C1456" s="136"/>
      <c r="D1456" s="137"/>
      <c r="E1456" s="137"/>
      <c r="F1456" s="144" t="s">
        <v>4725</v>
      </c>
    </row>
    <row spans="1:6" ht="15" customHeight="1" x14ac:dyDescent="0.25" outlineLevel="0" r="1457">
      <c r="A1457" s="126" t="s">
        <v>4690</v>
      </c>
      <c r="B1457" s="139"/>
      <c r="C1457" s="135"/>
      <c r="D1457" s="138"/>
      <c r="E1457" s="138"/>
      <c r="F1457" s="129" t="s">
        <v>4725</v>
      </c>
    </row>
    <row spans="1:6" ht="15" customHeight="1" x14ac:dyDescent="0.25" outlineLevel="0" r="1458">
      <c r="A1458" s="142" t="s">
        <v>4690</v>
      </c>
      <c r="B1458" s="133" t="s">
        <v>1618</v>
      </c>
      <c r="C1458" s="136"/>
      <c r="D1458" s="137"/>
      <c r="E1458" s="137"/>
      <c r="F1458" s="144" t="s">
        <v>4725</v>
      </c>
    </row>
    <row spans="1:6" ht="15" customHeight="1" x14ac:dyDescent="0.25" outlineLevel="0" r="1459">
      <c r="A1459" s="126" t="s">
        <v>4690</v>
      </c>
      <c r="B1459" s="139"/>
      <c r="C1459" s="135"/>
      <c r="D1459" s="138"/>
      <c r="E1459" s="138"/>
      <c r="F1459" s="129" t="s">
        <v>4725</v>
      </c>
    </row>
    <row spans="1:6" ht="15" customHeight="1" x14ac:dyDescent="0.25" outlineLevel="0" r="1460">
      <c r="A1460" s="142" t="s">
        <v>4690</v>
      </c>
      <c r="B1460" s="133" t="s">
        <v>1619</v>
      </c>
      <c r="C1460" s="136"/>
      <c r="D1460" s="137"/>
      <c r="E1460" s="137"/>
      <c r="F1460" s="144" t="s">
        <v>4725</v>
      </c>
    </row>
    <row spans="1:6" ht="15" customHeight="1" x14ac:dyDescent="0.25" outlineLevel="0" r="1461">
      <c r="A1461" s="126" t="s">
        <v>4690</v>
      </c>
      <c r="B1461" s="139"/>
      <c r="C1461" s="135"/>
      <c r="D1461" s="138"/>
      <c r="E1461" s="138"/>
      <c r="F1461" s="129" t="s">
        <v>4725</v>
      </c>
    </row>
    <row spans="1:6" ht="15" customHeight="1" x14ac:dyDescent="0.25" outlineLevel="0" r="1462">
      <c r="A1462" s="142" t="s">
        <v>4690</v>
      </c>
      <c r="B1462" s="133" t="s">
        <v>4728</v>
      </c>
      <c r="C1462" s="136"/>
      <c r="D1462" s="137"/>
      <c r="E1462" s="137"/>
      <c r="F1462" s="144" t="s">
        <v>4725</v>
      </c>
    </row>
    <row spans="1:6" ht="15" customHeight="1" x14ac:dyDescent="0.25" outlineLevel="0" r="1463">
      <c r="A1463" s="126" t="s">
        <v>4690</v>
      </c>
      <c r="B1463" s="139"/>
      <c r="C1463" s="135"/>
      <c r="D1463" s="138"/>
      <c r="E1463" s="138"/>
      <c r="F1463" s="129" t="s">
        <v>4725</v>
      </c>
    </row>
    <row spans="1:6" ht="15" customHeight="1" x14ac:dyDescent="0.25" outlineLevel="0" r="1464">
      <c r="A1464" s="126" t="s">
        <v>4690</v>
      </c>
      <c r="B1464" s="139" t="s">
        <v>4729</v>
      </c>
      <c r="C1464" s="135"/>
      <c r="D1464" s="138"/>
      <c r="E1464" s="138"/>
      <c r="F1464" s="129" t="s">
        <v>4725</v>
      </c>
    </row>
    <row spans="1:6" ht="15" customHeight="1" x14ac:dyDescent="0.25" outlineLevel="0" r="1465">
      <c r="A1465" s="126" t="s">
        <v>4690</v>
      </c>
      <c r="B1465" s="139" t="s">
        <v>1524</v>
      </c>
      <c r="C1465" s="135">
        <v>2.75</v>
      </c>
      <c r="D1465" s="138">
        <v>350</v>
      </c>
      <c r="E1465" s="138">
        <v>962.5</v>
      </c>
      <c r="F1465" s="129" t="s">
        <v>4725</v>
      </c>
    </row>
    <row spans="1:6" ht="15" customHeight="1" x14ac:dyDescent="0.25" outlineLevel="0" r="1466">
      <c r="A1466" s="126" t="s">
        <v>4690</v>
      </c>
      <c r="B1466" s="139" t="s">
        <v>1610</v>
      </c>
      <c r="C1466" s="135">
        <v>29.4</v>
      </c>
      <c r="D1466" s="138">
        <v>350</v>
      </c>
      <c r="E1466" s="138">
        <v>10290</v>
      </c>
      <c r="F1466" s="129" t="s">
        <v>4725</v>
      </c>
    </row>
    <row spans="1:6" ht="15" customHeight="1" x14ac:dyDescent="0.25" outlineLevel="0" r="1467">
      <c r="A1467" s="126" t="s">
        <v>5142</v>
      </c>
      <c r="B1467" s="139" t="s">
        <v>5167</v>
      </c>
      <c r="C1467" s="135"/>
      <c r="D1467" s="138"/>
      <c r="E1467" s="138"/>
      <c r="F1467" s="129" t="s">
        <v>5168</v>
      </c>
    </row>
    <row spans="1:6" ht="15" customHeight="1" x14ac:dyDescent="0.25" outlineLevel="0" r="1468">
      <c r="A1468" s="126" t="s">
        <v>5142</v>
      </c>
      <c r="B1468" s="139"/>
      <c r="C1468" s="135"/>
      <c r="D1468" s="138"/>
      <c r="E1468" s="138"/>
      <c r="F1468" s="129" t="s">
        <v>5168</v>
      </c>
    </row>
    <row spans="1:6" ht="15" customHeight="1" x14ac:dyDescent="0.25" outlineLevel="0" r="1469">
      <c r="A1469" s="126" t="s">
        <v>5142</v>
      </c>
      <c r="B1469" s="139" t="s">
        <v>1771</v>
      </c>
      <c r="C1469" s="135"/>
      <c r="D1469" s="138"/>
      <c r="E1469" s="138"/>
      <c r="F1469" s="129" t="s">
        <v>5168</v>
      </c>
    </row>
    <row spans="1:6" ht="15" customHeight="1" x14ac:dyDescent="0.25" outlineLevel="0" r="1470">
      <c r="A1470" s="126" t="s">
        <v>5142</v>
      </c>
      <c r="B1470" s="139"/>
      <c r="C1470" s="135"/>
      <c r="D1470" s="138"/>
      <c r="E1470" s="138"/>
      <c r="F1470" s="129" t="s">
        <v>5168</v>
      </c>
    </row>
    <row spans="1:6" ht="15" customHeight="1" x14ac:dyDescent="0.25" outlineLevel="0" r="1471">
      <c r="A1471" s="126" t="s">
        <v>5142</v>
      </c>
      <c r="B1471" s="139" t="s">
        <v>1614</v>
      </c>
      <c r="C1471" s="135"/>
      <c r="D1471" s="138"/>
      <c r="E1471" s="138"/>
      <c r="F1471" s="129" t="s">
        <v>5168</v>
      </c>
    </row>
    <row spans="1:6" ht="15" customHeight="1" x14ac:dyDescent="0.25" outlineLevel="0" r="1472">
      <c r="A1472" s="126" t="s">
        <v>5142</v>
      </c>
      <c r="B1472" s="139"/>
      <c r="C1472" s="135"/>
      <c r="D1472" s="138"/>
      <c r="E1472" s="138"/>
      <c r="F1472" s="129" t="s">
        <v>5168</v>
      </c>
    </row>
    <row spans="1:6" ht="15" customHeight="1" x14ac:dyDescent="0.25" outlineLevel="0" r="1473">
      <c r="A1473" s="126" t="s">
        <v>5142</v>
      </c>
      <c r="B1473" s="139" t="s">
        <v>1776</v>
      </c>
      <c r="C1473" s="135"/>
      <c r="D1473" s="138"/>
      <c r="E1473" s="138"/>
      <c r="F1473" s="129" t="s">
        <v>5168</v>
      </c>
    </row>
    <row spans="1:6" ht="15" customHeight="1" x14ac:dyDescent="0.25" outlineLevel="0" r="1474">
      <c r="A1474" s="126" t="s">
        <v>5142</v>
      </c>
      <c r="B1474" s="139"/>
      <c r="C1474" s="135"/>
      <c r="D1474" s="138"/>
      <c r="E1474" s="138"/>
      <c r="F1474" s="129" t="s">
        <v>5168</v>
      </c>
    </row>
    <row spans="1:6" ht="15" customHeight="1" x14ac:dyDescent="0.25" outlineLevel="0" r="1475">
      <c r="A1475" s="126" t="s">
        <v>5142</v>
      </c>
      <c r="B1475" s="139" t="s">
        <v>1777</v>
      </c>
      <c r="C1475" s="135"/>
      <c r="D1475" s="138"/>
      <c r="E1475" s="138"/>
      <c r="F1475" s="129" t="s">
        <v>5168</v>
      </c>
    </row>
    <row spans="1:6" ht="15" customHeight="1" x14ac:dyDescent="0.25" outlineLevel="0" r="1476">
      <c r="A1476" s="126" t="s">
        <v>5142</v>
      </c>
      <c r="B1476" s="139"/>
      <c r="C1476" s="135"/>
      <c r="D1476" s="138"/>
      <c r="E1476" s="138"/>
      <c r="F1476" s="129" t="s">
        <v>5168</v>
      </c>
    </row>
    <row spans="1:6" ht="15" customHeight="1" x14ac:dyDescent="0.25" outlineLevel="0" r="1477">
      <c r="A1477" s="126" t="s">
        <v>5142</v>
      </c>
      <c r="B1477" s="139" t="s">
        <v>1778</v>
      </c>
      <c r="C1477" s="135"/>
      <c r="D1477" s="138"/>
      <c r="E1477" s="138"/>
      <c r="F1477" s="129" t="s">
        <v>5168</v>
      </c>
    </row>
    <row spans="1:6" ht="15" customHeight="1" x14ac:dyDescent="0.25" outlineLevel="0" r="1478">
      <c r="A1478" s="126" t="s">
        <v>5142</v>
      </c>
      <c r="B1478" s="139"/>
      <c r="C1478" s="135"/>
      <c r="D1478" s="138"/>
      <c r="E1478" s="138"/>
      <c r="F1478" s="129" t="s">
        <v>5168</v>
      </c>
    </row>
    <row spans="1:6" ht="15" customHeight="1" x14ac:dyDescent="0.25" outlineLevel="0" r="1479">
      <c r="A1479" s="126" t="s">
        <v>5142</v>
      </c>
      <c r="B1479" s="139" t="s">
        <v>1617</v>
      </c>
      <c r="C1479" s="135"/>
      <c r="D1479" s="138"/>
      <c r="E1479" s="138"/>
      <c r="F1479" s="129" t="s">
        <v>5168</v>
      </c>
    </row>
    <row spans="1:6" ht="15" customHeight="1" x14ac:dyDescent="0.25" outlineLevel="0" r="1480">
      <c r="A1480" s="126" t="s">
        <v>5142</v>
      </c>
      <c r="B1480" s="139"/>
      <c r="C1480" s="135"/>
      <c r="D1480" s="138"/>
      <c r="E1480" s="138"/>
      <c r="F1480" s="129" t="s">
        <v>5168</v>
      </c>
    </row>
    <row spans="1:6" ht="15" customHeight="1" x14ac:dyDescent="0.25" outlineLevel="0" r="1481">
      <c r="A1481" s="126" t="s">
        <v>5142</v>
      </c>
      <c r="B1481" s="139" t="s">
        <v>5169</v>
      </c>
      <c r="C1481" s="135"/>
      <c r="D1481" s="138"/>
      <c r="E1481" s="138"/>
      <c r="F1481" s="129" t="s">
        <v>5168</v>
      </c>
    </row>
    <row spans="1:6" ht="15" customHeight="1" x14ac:dyDescent="0.25" outlineLevel="0" r="1482">
      <c r="A1482" s="126" t="s">
        <v>5142</v>
      </c>
      <c r="B1482" s="139"/>
      <c r="C1482" s="135"/>
      <c r="D1482" s="138"/>
      <c r="E1482" s="138"/>
      <c r="F1482" s="129" t="s">
        <v>5168</v>
      </c>
    </row>
    <row spans="1:6" ht="15" customHeight="1" x14ac:dyDescent="0.25" outlineLevel="0" r="1483">
      <c r="A1483" s="126" t="s">
        <v>5142</v>
      </c>
      <c r="B1483" s="139" t="s">
        <v>5170</v>
      </c>
      <c r="C1483" s="135"/>
      <c r="D1483" s="138"/>
      <c r="E1483" s="138"/>
      <c r="F1483" s="129" t="s">
        <v>5168</v>
      </c>
    </row>
    <row spans="1:6" ht="15" customHeight="1" x14ac:dyDescent="0.25" outlineLevel="0" r="1484">
      <c r="A1484" s="126" t="s">
        <v>5142</v>
      </c>
      <c r="B1484" s="139"/>
      <c r="C1484" s="135"/>
      <c r="D1484" s="138"/>
      <c r="E1484" s="138"/>
      <c r="F1484" s="129" t="s">
        <v>5168</v>
      </c>
    </row>
    <row spans="1:6" ht="15" customHeight="1" x14ac:dyDescent="0.25" outlineLevel="0" r="1485">
      <c r="A1485" s="126" t="s">
        <v>5142</v>
      </c>
      <c r="B1485" s="139" t="s">
        <v>1621</v>
      </c>
      <c r="C1485" s="135"/>
      <c r="D1485" s="138"/>
      <c r="E1485" s="138"/>
      <c r="F1485" s="129" t="s">
        <v>5168</v>
      </c>
    </row>
    <row spans="1:6" ht="15" customHeight="1" x14ac:dyDescent="0.25" outlineLevel="0" r="1486">
      <c r="A1486" s="126" t="s">
        <v>5142</v>
      </c>
      <c r="B1486" s="139"/>
      <c r="C1486" s="135"/>
      <c r="D1486" s="138"/>
      <c r="E1486" s="138"/>
      <c r="F1486" s="129" t="s">
        <v>5168</v>
      </c>
    </row>
    <row spans="1:6" ht="15" customHeight="1" x14ac:dyDescent="0.25" outlineLevel="0" r="1487">
      <c r="A1487" s="126" t="s">
        <v>5142</v>
      </c>
      <c r="B1487" s="139" t="s">
        <v>1609</v>
      </c>
      <c r="C1487" s="135"/>
      <c r="D1487" s="138"/>
      <c r="E1487" s="138"/>
      <c r="F1487" s="129" t="s">
        <v>5168</v>
      </c>
    </row>
    <row spans="1:6" ht="15" customHeight="1" x14ac:dyDescent="0.25" outlineLevel="0" r="1488">
      <c r="A1488" s="126" t="s">
        <v>5142</v>
      </c>
      <c r="B1488" s="139"/>
      <c r="C1488" s="135"/>
      <c r="D1488" s="138"/>
      <c r="E1488" s="138"/>
      <c r="F1488" s="129" t="s">
        <v>5168</v>
      </c>
    </row>
    <row spans="1:6" ht="15" customHeight="1" x14ac:dyDescent="0.25" outlineLevel="0" r="1489">
      <c r="A1489" s="126" t="s">
        <v>5142</v>
      </c>
      <c r="B1489" s="139" t="s">
        <v>3773</v>
      </c>
      <c r="C1489" s="135"/>
      <c r="D1489" s="138"/>
      <c r="E1489" s="138"/>
      <c r="F1489" s="129" t="s">
        <v>5168</v>
      </c>
    </row>
    <row spans="1:6" ht="15" customHeight="1" x14ac:dyDescent="0.25" outlineLevel="0" r="1490">
      <c r="A1490" s="126" t="s">
        <v>5142</v>
      </c>
      <c r="B1490" s="139" t="s">
        <v>1524</v>
      </c>
      <c r="C1490" s="135">
        <v>7.5</v>
      </c>
      <c r="D1490" s="138">
        <v>350</v>
      </c>
      <c r="E1490" s="138">
        <v>2625</v>
      </c>
      <c r="F1490" s="129" t="s">
        <v>5168</v>
      </c>
    </row>
    <row spans="1:6" ht="15" customHeight="1" x14ac:dyDescent="0.25" outlineLevel="0" r="1491">
      <c r="A1491" s="126" t="s">
        <v>5142</v>
      </c>
      <c r="B1491" s="139" t="s">
        <v>1610</v>
      </c>
      <c r="C1491" s="135">
        <v>11</v>
      </c>
      <c r="D1491" s="138">
        <v>350</v>
      </c>
      <c r="E1491" s="138">
        <v>3850</v>
      </c>
      <c r="F1491" s="129" t="s">
        <v>5168</v>
      </c>
    </row>
    <row spans="1:6" ht="15" customHeight="1" x14ac:dyDescent="0.25" outlineLevel="0" r="1492">
      <c r="A1492" s="126" t="s">
        <v>5144</v>
      </c>
      <c r="B1492" s="139" t="s">
        <v>5171</v>
      </c>
      <c r="C1492" s="135"/>
      <c r="D1492" s="138"/>
      <c r="E1492" s="138"/>
      <c r="F1492" s="129" t="s">
        <v>5172</v>
      </c>
    </row>
    <row spans="1:6" ht="15" customHeight="1" x14ac:dyDescent="0.25" outlineLevel="0" r="1493">
      <c r="A1493" s="126" t="s">
        <v>5144</v>
      </c>
      <c r="B1493" s="139"/>
      <c r="C1493" s="135"/>
      <c r="D1493" s="138"/>
      <c r="E1493" s="138"/>
      <c r="F1493" s="129" t="s">
        <v>5172</v>
      </c>
    </row>
    <row spans="1:6" ht="15" customHeight="1" x14ac:dyDescent="0.25" outlineLevel="0" r="1494">
      <c r="A1494" s="126" t="s">
        <v>5144</v>
      </c>
      <c r="B1494" s="139" t="s">
        <v>5173</v>
      </c>
      <c r="C1494" s="135"/>
      <c r="D1494" s="138"/>
      <c r="E1494" s="138"/>
      <c r="F1494" s="129" t="s">
        <v>5172</v>
      </c>
    </row>
    <row spans="1:6" ht="15" customHeight="1" x14ac:dyDescent="0.25" outlineLevel="0" r="1495">
      <c r="A1495" s="126" t="s">
        <v>5144</v>
      </c>
      <c r="B1495" s="139" t="s">
        <v>1524</v>
      </c>
      <c r="C1495" s="135">
        <v>1.15</v>
      </c>
      <c r="D1495" s="138">
        <v>350</v>
      </c>
      <c r="E1495" s="138">
        <v>402.5</v>
      </c>
      <c r="F1495" s="129" t="s">
        <v>5172</v>
      </c>
    </row>
    <row spans="1:6" ht="15" customHeight="1" x14ac:dyDescent="0.25" outlineLevel="0" r="1496">
      <c r="A1496" s="126" t="s">
        <v>5145</v>
      </c>
      <c r="B1496" s="139" t="s">
        <v>3326</v>
      </c>
      <c r="C1496" s="135"/>
      <c r="D1496" s="138"/>
      <c r="E1496" s="138"/>
      <c r="F1496" s="129" t="s">
        <v>5174</v>
      </c>
    </row>
    <row spans="1:6" ht="15" customHeight="1" x14ac:dyDescent="0.25" outlineLevel="0" r="1497">
      <c r="A1497" s="126" t="s">
        <v>5145</v>
      </c>
      <c r="B1497" s="139"/>
      <c r="C1497" s="135"/>
      <c r="D1497" s="138"/>
      <c r="E1497" s="138"/>
      <c r="F1497" s="129" t="s">
        <v>5174</v>
      </c>
    </row>
    <row spans="1:6" ht="15" customHeight="1" x14ac:dyDescent="0.25" outlineLevel="0" r="1498">
      <c r="A1498" s="126" t="s">
        <v>5145</v>
      </c>
      <c r="B1498" s="139" t="s">
        <v>1606</v>
      </c>
      <c r="C1498" s="135"/>
      <c r="D1498" s="138"/>
      <c r="E1498" s="138"/>
      <c r="F1498" s="129" t="s">
        <v>5174</v>
      </c>
    </row>
    <row spans="1:6" ht="15" customHeight="1" x14ac:dyDescent="0.25" outlineLevel="0" r="1499">
      <c r="A1499" s="126" t="s">
        <v>5145</v>
      </c>
      <c r="B1499" s="139"/>
      <c r="C1499" s="135"/>
      <c r="D1499" s="138"/>
      <c r="E1499" s="138"/>
      <c r="F1499" s="129" t="s">
        <v>5174</v>
      </c>
    </row>
    <row spans="1:6" ht="15" customHeight="1" x14ac:dyDescent="0.25" outlineLevel="0" r="1500">
      <c r="A1500" s="126" t="s">
        <v>5145</v>
      </c>
      <c r="B1500" s="139" t="s">
        <v>5175</v>
      </c>
      <c r="C1500" s="135"/>
      <c r="D1500" s="138"/>
      <c r="E1500" s="138"/>
      <c r="F1500" s="129" t="s">
        <v>5174</v>
      </c>
    </row>
    <row spans="1:6" ht="15" customHeight="1" x14ac:dyDescent="0.25" outlineLevel="0" r="1501">
      <c r="A1501" s="126" t="s">
        <v>5145</v>
      </c>
      <c r="B1501" s="139"/>
      <c r="C1501" s="135"/>
      <c r="D1501" s="138"/>
      <c r="E1501" s="138"/>
      <c r="F1501" s="129" t="s">
        <v>5174</v>
      </c>
    </row>
    <row spans="1:6" ht="15" customHeight="1" x14ac:dyDescent="0.25" outlineLevel="0" r="1502">
      <c r="A1502" s="126" t="s">
        <v>5145</v>
      </c>
      <c r="B1502" s="139" t="s">
        <v>5176</v>
      </c>
      <c r="C1502" s="135"/>
      <c r="D1502" s="138"/>
      <c r="E1502" s="138"/>
      <c r="F1502" s="129" t="s">
        <v>5174</v>
      </c>
    </row>
    <row spans="1:6" ht="15" customHeight="1" x14ac:dyDescent="0.25" outlineLevel="0" r="1503">
      <c r="A1503" s="126" t="s">
        <v>5145</v>
      </c>
      <c r="B1503" s="139"/>
      <c r="C1503" s="135"/>
      <c r="D1503" s="138"/>
      <c r="E1503" s="138"/>
      <c r="F1503" s="129" t="s">
        <v>5174</v>
      </c>
    </row>
    <row spans="1:6" ht="15" customHeight="1" x14ac:dyDescent="0.25" outlineLevel="0" r="1504">
      <c r="A1504" s="126" t="s">
        <v>5145</v>
      </c>
      <c r="B1504" s="139" t="s">
        <v>1609</v>
      </c>
      <c r="C1504" s="135"/>
      <c r="D1504" s="138"/>
      <c r="E1504" s="138"/>
      <c r="F1504" s="129" t="s">
        <v>5174</v>
      </c>
    </row>
    <row spans="1:6" ht="15" customHeight="1" x14ac:dyDescent="0.25" outlineLevel="0" r="1505">
      <c r="A1505" s="126" t="s">
        <v>5145</v>
      </c>
      <c r="B1505" s="139" t="s">
        <v>1524</v>
      </c>
      <c r="C1505" s="135">
        <v>2.65</v>
      </c>
      <c r="D1505" s="138">
        <v>350</v>
      </c>
      <c r="E1505" s="138">
        <v>927.5</v>
      </c>
      <c r="F1505" s="129" t="s">
        <v>5174</v>
      </c>
    </row>
    <row spans="1:6" ht="15" customHeight="1" x14ac:dyDescent="0.25" outlineLevel="0" r="1506">
      <c r="A1506" s="126" t="s">
        <v>5145</v>
      </c>
      <c r="B1506" s="139" t="s">
        <v>1610</v>
      </c>
      <c r="C1506" s="135">
        <v>1.8</v>
      </c>
      <c r="D1506" s="138">
        <v>350</v>
      </c>
      <c r="E1506" s="138">
        <v>630</v>
      </c>
      <c r="F1506" s="129" t="s">
        <v>5174</v>
      </c>
    </row>
    <row spans="1:6" ht="15" customHeight="1" x14ac:dyDescent="0.25" outlineLevel="0" r="1507">
      <c r="A1507" s="126" t="s">
        <v>5145</v>
      </c>
      <c r="B1507" s="139" t="s">
        <v>926</v>
      </c>
      <c r="C1507" s="135">
        <v>1.5</v>
      </c>
      <c r="D1507" s="138">
        <v>200</v>
      </c>
      <c r="E1507" s="138">
        <v>300</v>
      </c>
      <c r="F1507" s="129" t="s">
        <v>5174</v>
      </c>
    </row>
    <row spans="1:6" ht="15" customHeight="1" x14ac:dyDescent="0.25" outlineLevel="0" r="1508">
      <c r="A1508" s="126" t="s">
        <v>5146</v>
      </c>
      <c r="B1508" s="139" t="s">
        <v>5177</v>
      </c>
      <c r="C1508" s="135"/>
      <c r="D1508" s="138"/>
      <c r="E1508" s="138"/>
      <c r="F1508" s="129" t="s">
        <v>5178</v>
      </c>
    </row>
    <row spans="1:6" ht="15" customHeight="1" x14ac:dyDescent="0.25" outlineLevel="0" r="1509">
      <c r="A1509" s="126" t="s">
        <v>5146</v>
      </c>
      <c r="B1509" s="139"/>
      <c r="C1509" s="135"/>
      <c r="D1509" s="138"/>
      <c r="E1509" s="138"/>
      <c r="F1509" s="129" t="s">
        <v>5178</v>
      </c>
    </row>
    <row spans="1:6" ht="15" customHeight="1" x14ac:dyDescent="0.25" outlineLevel="0" r="1510">
      <c r="A1510" s="126" t="s">
        <v>5146</v>
      </c>
      <c r="B1510" s="139" t="s">
        <v>3325</v>
      </c>
      <c r="C1510" s="135"/>
      <c r="D1510" s="138"/>
      <c r="E1510" s="138"/>
      <c r="F1510" s="129" t="s">
        <v>5178</v>
      </c>
    </row>
    <row spans="1:6" ht="15" customHeight="1" x14ac:dyDescent="0.25" outlineLevel="0" r="1511">
      <c r="A1511" s="126" t="s">
        <v>5146</v>
      </c>
      <c r="B1511" s="139"/>
      <c r="C1511" s="135"/>
      <c r="D1511" s="138"/>
      <c r="E1511" s="138"/>
      <c r="F1511" s="129" t="s">
        <v>5178</v>
      </c>
    </row>
    <row spans="1:6" ht="15" customHeight="1" x14ac:dyDescent="0.25" outlineLevel="0" r="1512">
      <c r="A1512" s="126" t="s">
        <v>5146</v>
      </c>
      <c r="B1512" s="139" t="s">
        <v>5179</v>
      </c>
      <c r="C1512" s="135"/>
      <c r="D1512" s="138"/>
      <c r="E1512" s="138"/>
      <c r="F1512" s="129" t="s">
        <v>5178</v>
      </c>
    </row>
    <row spans="1:6" ht="15" customHeight="1" x14ac:dyDescent="0.25" outlineLevel="0" r="1513">
      <c r="A1513" s="126" t="s">
        <v>5146</v>
      </c>
      <c r="B1513" s="139"/>
      <c r="C1513" s="135"/>
      <c r="D1513" s="138"/>
      <c r="E1513" s="138"/>
      <c r="F1513" s="129" t="s">
        <v>5178</v>
      </c>
    </row>
    <row spans="1:6" ht="15" customHeight="1" x14ac:dyDescent="0.25" outlineLevel="0" r="1514">
      <c r="A1514" s="126" t="s">
        <v>5146</v>
      </c>
      <c r="B1514" s="139" t="s">
        <v>5180</v>
      </c>
      <c r="C1514" s="135"/>
      <c r="D1514" s="138"/>
      <c r="E1514" s="138"/>
      <c r="F1514" s="129" t="s">
        <v>5178</v>
      </c>
    </row>
    <row spans="1:6" ht="15" customHeight="1" x14ac:dyDescent="0.25" outlineLevel="0" r="1515">
      <c r="A1515" s="126" t="s">
        <v>5146</v>
      </c>
      <c r="B1515" s="139"/>
      <c r="C1515" s="135"/>
      <c r="D1515" s="138"/>
      <c r="E1515" s="138"/>
      <c r="F1515" s="129" t="s">
        <v>5178</v>
      </c>
    </row>
    <row spans="1:6" ht="15" customHeight="1" x14ac:dyDescent="0.25" outlineLevel="0" r="1516">
      <c r="A1516" s="126" t="s">
        <v>5146</v>
      </c>
      <c r="B1516" s="139" t="s">
        <v>1606</v>
      </c>
      <c r="C1516" s="135"/>
      <c r="D1516" s="138"/>
      <c r="E1516" s="138"/>
      <c r="F1516" s="129" t="s">
        <v>5178</v>
      </c>
    </row>
    <row spans="1:6" ht="15" customHeight="1" x14ac:dyDescent="0.25" outlineLevel="0" r="1517">
      <c r="A1517" s="126" t="s">
        <v>5146</v>
      </c>
      <c r="B1517" s="139"/>
      <c r="C1517" s="135"/>
      <c r="D1517" s="138"/>
      <c r="E1517" s="138"/>
      <c r="F1517" s="129" t="s">
        <v>5178</v>
      </c>
    </row>
    <row spans="1:6" ht="15" customHeight="1" x14ac:dyDescent="0.25" outlineLevel="0" r="1518">
      <c r="A1518" s="126" t="s">
        <v>5146</v>
      </c>
      <c r="B1518" s="139" t="s">
        <v>1794</v>
      </c>
      <c r="C1518" s="135"/>
      <c r="D1518" s="138"/>
      <c r="E1518" s="138"/>
      <c r="F1518" s="129" t="s">
        <v>5178</v>
      </c>
    </row>
    <row spans="1:6" ht="15" customHeight="1" x14ac:dyDescent="0.25" outlineLevel="0" r="1519">
      <c r="A1519" s="126" t="s">
        <v>5146</v>
      </c>
      <c r="B1519" s="139"/>
      <c r="C1519" s="135"/>
      <c r="D1519" s="138"/>
      <c r="E1519" s="138"/>
      <c r="F1519" s="129" t="s">
        <v>5178</v>
      </c>
    </row>
    <row spans="1:6" ht="15" customHeight="1" x14ac:dyDescent="0.25" outlineLevel="0" r="1520">
      <c r="A1520" s="126" t="s">
        <v>5146</v>
      </c>
      <c r="B1520" s="139" t="s">
        <v>5181</v>
      </c>
      <c r="C1520" s="135"/>
      <c r="D1520" s="138"/>
      <c r="E1520" s="138"/>
      <c r="F1520" s="129" t="s">
        <v>5178</v>
      </c>
    </row>
    <row spans="1:6" ht="15" customHeight="1" x14ac:dyDescent="0.25" outlineLevel="0" r="1521">
      <c r="A1521" s="126" t="s">
        <v>5146</v>
      </c>
      <c r="B1521" s="139"/>
      <c r="C1521" s="135"/>
      <c r="D1521" s="138"/>
      <c r="E1521" s="138"/>
      <c r="F1521" s="129" t="s">
        <v>5178</v>
      </c>
    </row>
    <row spans="1:6" ht="15" customHeight="1" x14ac:dyDescent="0.25" outlineLevel="0" r="1522">
      <c r="A1522" s="126" t="s">
        <v>5146</v>
      </c>
      <c r="B1522" s="139" t="s">
        <v>1795</v>
      </c>
      <c r="C1522" s="135"/>
      <c r="D1522" s="138"/>
      <c r="E1522" s="138"/>
      <c r="F1522" s="129" t="s">
        <v>5178</v>
      </c>
    </row>
    <row spans="1:6" ht="15" customHeight="1" x14ac:dyDescent="0.25" outlineLevel="0" r="1523">
      <c r="A1523" s="126" t="s">
        <v>5146</v>
      </c>
      <c r="B1523" s="139"/>
      <c r="C1523" s="135"/>
      <c r="D1523" s="138"/>
      <c r="E1523" s="138"/>
      <c r="F1523" s="129" t="s">
        <v>5178</v>
      </c>
    </row>
    <row spans="1:6" ht="15" customHeight="1" x14ac:dyDescent="0.25" outlineLevel="0" r="1524">
      <c r="A1524" s="126" t="s">
        <v>5146</v>
      </c>
      <c r="B1524" s="139" t="s">
        <v>5182</v>
      </c>
      <c r="C1524" s="135"/>
      <c r="D1524" s="138"/>
      <c r="E1524" s="138"/>
      <c r="F1524" s="129" t="s">
        <v>5178</v>
      </c>
    </row>
    <row spans="1:6" ht="15" customHeight="1" x14ac:dyDescent="0.25" outlineLevel="0" r="1525">
      <c r="A1525" s="126" t="s">
        <v>5146</v>
      </c>
      <c r="B1525" s="139"/>
      <c r="C1525" s="135"/>
      <c r="D1525" s="138"/>
      <c r="E1525" s="138"/>
      <c r="F1525" s="129" t="s">
        <v>5178</v>
      </c>
    </row>
    <row spans="1:6" ht="15" customHeight="1" x14ac:dyDescent="0.25" outlineLevel="0" r="1526">
      <c r="A1526" s="126" t="s">
        <v>5146</v>
      </c>
      <c r="B1526" s="139" t="s">
        <v>5183</v>
      </c>
      <c r="C1526" s="135"/>
      <c r="D1526" s="138"/>
      <c r="E1526" s="138"/>
      <c r="F1526" s="129" t="s">
        <v>5178</v>
      </c>
    </row>
    <row spans="1:6" ht="15" customHeight="1" x14ac:dyDescent="0.25" outlineLevel="0" r="1527">
      <c r="A1527" s="126" t="s">
        <v>5146</v>
      </c>
      <c r="B1527" s="139"/>
      <c r="C1527" s="135"/>
      <c r="D1527" s="138"/>
      <c r="E1527" s="138"/>
      <c r="F1527" s="129" t="s">
        <v>5178</v>
      </c>
    </row>
    <row spans="1:6" ht="15" customHeight="1" x14ac:dyDescent="0.25" outlineLevel="0" r="1528">
      <c r="A1528" s="126" t="s">
        <v>5146</v>
      </c>
      <c r="B1528" s="139" t="s">
        <v>5184</v>
      </c>
      <c r="C1528" s="135"/>
      <c r="D1528" s="138"/>
      <c r="E1528" s="138"/>
      <c r="F1528" s="129" t="s">
        <v>5178</v>
      </c>
    </row>
    <row spans="1:6" ht="15" customHeight="1" x14ac:dyDescent="0.25" outlineLevel="0" r="1529">
      <c r="A1529" s="126" t="s">
        <v>5146</v>
      </c>
      <c r="B1529" s="139"/>
      <c r="C1529" s="135"/>
      <c r="D1529" s="138"/>
      <c r="E1529" s="138"/>
      <c r="F1529" s="129" t="s">
        <v>5178</v>
      </c>
    </row>
    <row spans="1:6" ht="15" customHeight="1" x14ac:dyDescent="0.25" outlineLevel="0" r="1530">
      <c r="A1530" s="126" t="s">
        <v>5146</v>
      </c>
      <c r="B1530" s="139" t="s">
        <v>1786</v>
      </c>
      <c r="C1530" s="135"/>
      <c r="D1530" s="138"/>
      <c r="E1530" s="138"/>
      <c r="F1530" s="129" t="s">
        <v>5178</v>
      </c>
    </row>
    <row spans="1:6" ht="15" customHeight="1" x14ac:dyDescent="0.25" outlineLevel="0" r="1531">
      <c r="A1531" s="126" t="s">
        <v>5146</v>
      </c>
      <c r="B1531" s="139"/>
      <c r="C1531" s="135"/>
      <c r="D1531" s="138"/>
      <c r="E1531" s="138"/>
      <c r="F1531" s="129" t="s">
        <v>5178</v>
      </c>
    </row>
    <row spans="1:6" ht="15" customHeight="1" x14ac:dyDescent="0.25" outlineLevel="0" r="1532">
      <c r="A1532" s="126" t="s">
        <v>5146</v>
      </c>
      <c r="B1532" s="139" t="s">
        <v>1609</v>
      </c>
      <c r="C1532" s="135"/>
      <c r="D1532" s="138"/>
      <c r="E1532" s="138"/>
      <c r="F1532" s="129" t="s">
        <v>5178</v>
      </c>
    </row>
    <row spans="1:6" ht="15" customHeight="1" x14ac:dyDescent="0.25" outlineLevel="0" r="1533">
      <c r="A1533" s="126" t="s">
        <v>5146</v>
      </c>
      <c r="B1533" s="139" t="s">
        <v>1524</v>
      </c>
      <c r="C1533" s="135">
        <v>14.05</v>
      </c>
      <c r="D1533" s="138">
        <v>350</v>
      </c>
      <c r="E1533" s="138">
        <v>4917.5</v>
      </c>
      <c r="F1533" s="129" t="s">
        <v>5178</v>
      </c>
    </row>
    <row spans="1:6" ht="15" customHeight="1" x14ac:dyDescent="0.25" outlineLevel="0" r="1534">
      <c r="A1534" s="126" t="s">
        <v>5146</v>
      </c>
      <c r="B1534" s="139" t="s">
        <v>1610</v>
      </c>
      <c r="C1534" s="135">
        <v>7.3</v>
      </c>
      <c r="D1534" s="138">
        <v>350</v>
      </c>
      <c r="E1534" s="138">
        <v>2555</v>
      </c>
      <c r="F1534" s="129" t="s">
        <v>5178</v>
      </c>
    </row>
    <row spans="1:6" ht="15" customHeight="1" x14ac:dyDescent="0.25" outlineLevel="0" r="1535">
      <c r="A1535" s="126" t="s">
        <v>5146</v>
      </c>
      <c r="B1535" s="139" t="s">
        <v>926</v>
      </c>
      <c r="C1535" s="135">
        <v>3.75</v>
      </c>
      <c r="D1535" s="138">
        <v>200</v>
      </c>
      <c r="E1535" s="138">
        <v>750</v>
      </c>
      <c r="F1535" s="129" t="s">
        <v>5178</v>
      </c>
    </row>
    <row spans="1:6" ht="15" customHeight="1" x14ac:dyDescent="0.25" outlineLevel="0" r="1536">
      <c r="A1536" s="126" t="s">
        <v>5147</v>
      </c>
      <c r="B1536" s="139" t="s">
        <v>5185</v>
      </c>
      <c r="C1536" s="135"/>
      <c r="D1536" s="138"/>
      <c r="E1536" s="138"/>
      <c r="F1536" s="129" t="s">
        <v>5186</v>
      </c>
    </row>
    <row spans="1:6" ht="15" customHeight="1" x14ac:dyDescent="0.25" outlineLevel="0" r="1537">
      <c r="A1537" s="126" t="s">
        <v>5147</v>
      </c>
      <c r="B1537" s="139"/>
      <c r="C1537" s="135"/>
      <c r="D1537" s="138"/>
      <c r="E1537" s="138"/>
      <c r="F1537" s="129" t="s">
        <v>5186</v>
      </c>
    </row>
    <row spans="1:6" ht="15" customHeight="1" x14ac:dyDescent="0.25" outlineLevel="0" r="1538">
      <c r="A1538" s="126" t="s">
        <v>5147</v>
      </c>
      <c r="B1538" s="139" t="s">
        <v>1614</v>
      </c>
      <c r="C1538" s="135"/>
      <c r="D1538" s="138"/>
      <c r="E1538" s="138"/>
      <c r="F1538" s="129" t="s">
        <v>5186</v>
      </c>
    </row>
    <row spans="1:6" ht="15" customHeight="1" x14ac:dyDescent="0.25" outlineLevel="0" r="1539">
      <c r="A1539" s="126" t="s">
        <v>5147</v>
      </c>
      <c r="B1539" s="139"/>
      <c r="C1539" s="135"/>
      <c r="D1539" s="138"/>
      <c r="E1539" s="138"/>
      <c r="F1539" s="129" t="s">
        <v>5186</v>
      </c>
    </row>
    <row spans="1:6" ht="15" customHeight="1" x14ac:dyDescent="0.25" outlineLevel="0" r="1540">
      <c r="A1540" s="126" t="s">
        <v>5147</v>
      </c>
      <c r="B1540" s="139" t="s">
        <v>5187</v>
      </c>
      <c r="C1540" s="135"/>
      <c r="D1540" s="138"/>
      <c r="E1540" s="138"/>
      <c r="F1540" s="129" t="s">
        <v>5186</v>
      </c>
    </row>
    <row spans="1:6" ht="15" customHeight="1" x14ac:dyDescent="0.25" outlineLevel="0" r="1541">
      <c r="A1541" s="126" t="s">
        <v>5147</v>
      </c>
      <c r="B1541" s="139"/>
      <c r="C1541" s="135"/>
      <c r="D1541" s="138"/>
      <c r="E1541" s="138"/>
      <c r="F1541" s="129" t="s">
        <v>5186</v>
      </c>
    </row>
    <row spans="1:6" ht="15" customHeight="1" x14ac:dyDescent="0.25" outlineLevel="0" r="1542">
      <c r="A1542" s="126" t="s">
        <v>5147</v>
      </c>
      <c r="B1542" s="139" t="s">
        <v>4719</v>
      </c>
      <c r="C1542" s="135"/>
      <c r="D1542" s="138"/>
      <c r="E1542" s="138"/>
      <c r="F1542" s="129" t="s">
        <v>5186</v>
      </c>
    </row>
    <row spans="1:6" ht="15" customHeight="1" x14ac:dyDescent="0.25" outlineLevel="0" r="1543">
      <c r="A1543" s="126" t="s">
        <v>5147</v>
      </c>
      <c r="B1543" s="139"/>
      <c r="C1543" s="135"/>
      <c r="D1543" s="138"/>
      <c r="E1543" s="138"/>
      <c r="F1543" s="129" t="s">
        <v>5186</v>
      </c>
    </row>
    <row spans="1:6" ht="15" customHeight="1" x14ac:dyDescent="0.25" outlineLevel="0" r="1544">
      <c r="A1544" s="126" t="s">
        <v>5147</v>
      </c>
      <c r="B1544" s="139" t="s">
        <v>5188</v>
      </c>
      <c r="C1544" s="135"/>
      <c r="D1544" s="138"/>
      <c r="E1544" s="138"/>
      <c r="F1544" s="129" t="s">
        <v>5186</v>
      </c>
    </row>
    <row spans="1:6" ht="15" customHeight="1" x14ac:dyDescent="0.25" outlineLevel="0" r="1545">
      <c r="A1545" s="126" t="s">
        <v>5147</v>
      </c>
      <c r="B1545" s="139" t="s">
        <v>1524</v>
      </c>
      <c r="C1545" s="135">
        <v>5.25</v>
      </c>
      <c r="D1545" s="138">
        <v>350</v>
      </c>
      <c r="E1545" s="138">
        <v>1837.5</v>
      </c>
      <c r="F1545" s="129" t="s">
        <v>5186</v>
      </c>
    </row>
    <row spans="1:6" ht="15" customHeight="1" x14ac:dyDescent="0.25" outlineLevel="0" r="1546">
      <c r="A1546" s="126" t="s">
        <v>5147</v>
      </c>
      <c r="B1546" s="139" t="s">
        <v>926</v>
      </c>
      <c r="C1546" s="135">
        <v>2.25</v>
      </c>
      <c r="D1546" s="138">
        <v>200</v>
      </c>
      <c r="E1546" s="138">
        <v>450</v>
      </c>
      <c r="F1546" s="129" t="s">
        <v>5186</v>
      </c>
    </row>
    <row spans="1:6" ht="15" customHeight="1" x14ac:dyDescent="0.25" outlineLevel="0" r="1547">
      <c r="A1547" s="126" t="s">
        <v>5149</v>
      </c>
      <c r="B1547" s="139" t="s">
        <v>3326</v>
      </c>
      <c r="C1547" s="135"/>
      <c r="D1547" s="138"/>
      <c r="E1547" s="138"/>
      <c r="F1547" s="129" t="s">
        <v>5189</v>
      </c>
    </row>
    <row spans="1:6" ht="15" customHeight="1" x14ac:dyDescent="0.25" outlineLevel="0" r="1548">
      <c r="A1548" s="126" t="s">
        <v>5149</v>
      </c>
      <c r="B1548" s="139"/>
      <c r="C1548" s="135"/>
      <c r="D1548" s="138"/>
      <c r="E1548" s="138"/>
      <c r="F1548" s="129" t="s">
        <v>5189</v>
      </c>
    </row>
    <row spans="1:6" ht="15" customHeight="1" x14ac:dyDescent="0.25" outlineLevel="0" r="1549">
      <c r="A1549" s="126" t="s">
        <v>5149</v>
      </c>
      <c r="B1549" s="139" t="s">
        <v>5190</v>
      </c>
      <c r="C1549" s="135"/>
      <c r="D1549" s="138"/>
      <c r="E1549" s="138"/>
      <c r="F1549" s="129" t="s">
        <v>5189</v>
      </c>
    </row>
    <row spans="1:6" ht="15" customHeight="1" x14ac:dyDescent="0.25" outlineLevel="0" r="1550">
      <c r="A1550" s="126" t="s">
        <v>5149</v>
      </c>
      <c r="B1550" s="139"/>
      <c r="C1550" s="135"/>
      <c r="D1550" s="138"/>
      <c r="E1550" s="138"/>
      <c r="F1550" s="129" t="s">
        <v>5189</v>
      </c>
    </row>
    <row spans="1:6" ht="15" customHeight="1" x14ac:dyDescent="0.25" outlineLevel="0" r="1551">
      <c r="A1551" s="126" t="s">
        <v>5149</v>
      </c>
      <c r="B1551" s="139" t="s">
        <v>5191</v>
      </c>
      <c r="C1551" s="135"/>
      <c r="D1551" s="138"/>
      <c r="E1551" s="138"/>
      <c r="F1551" s="129" t="s">
        <v>5189</v>
      </c>
    </row>
    <row spans="1:6" ht="15" customHeight="1" x14ac:dyDescent="0.25" outlineLevel="0" r="1552">
      <c r="A1552" s="126" t="s">
        <v>5149</v>
      </c>
      <c r="B1552" s="139"/>
      <c r="C1552" s="135"/>
      <c r="D1552" s="138"/>
      <c r="E1552" s="138"/>
      <c r="F1552" s="129" t="s">
        <v>5189</v>
      </c>
    </row>
    <row spans="1:6" ht="15" customHeight="1" x14ac:dyDescent="0.25" outlineLevel="0" r="1553">
      <c r="A1553" s="126" t="s">
        <v>5149</v>
      </c>
      <c r="B1553" s="139" t="s">
        <v>5192</v>
      </c>
      <c r="C1553" s="135"/>
      <c r="D1553" s="138"/>
      <c r="E1553" s="138"/>
      <c r="F1553" s="129" t="s">
        <v>5189</v>
      </c>
    </row>
    <row spans="1:6" ht="15" customHeight="1" x14ac:dyDescent="0.25" outlineLevel="0" r="1554">
      <c r="A1554" s="126" t="s">
        <v>5149</v>
      </c>
      <c r="B1554" s="139"/>
      <c r="C1554" s="135"/>
      <c r="D1554" s="138"/>
      <c r="E1554" s="138"/>
      <c r="F1554" s="129" t="s">
        <v>5189</v>
      </c>
    </row>
    <row spans="1:6" ht="15" customHeight="1" x14ac:dyDescent="0.25" outlineLevel="0" r="1555">
      <c r="A1555" s="126" t="s">
        <v>5149</v>
      </c>
      <c r="B1555" s="139" t="s">
        <v>1609</v>
      </c>
      <c r="C1555" s="135"/>
      <c r="D1555" s="138"/>
      <c r="E1555" s="138"/>
      <c r="F1555" s="129" t="s">
        <v>5189</v>
      </c>
    </row>
    <row spans="1:6" ht="15" customHeight="1" x14ac:dyDescent="0.25" outlineLevel="0" r="1556">
      <c r="A1556" s="126" t="s">
        <v>5149</v>
      </c>
      <c r="B1556" s="139" t="s">
        <v>1524</v>
      </c>
      <c r="C1556" s="135">
        <v>1.45</v>
      </c>
      <c r="D1556" s="138">
        <v>350</v>
      </c>
      <c r="E1556" s="138">
        <v>507.5</v>
      </c>
      <c r="F1556" s="129" t="s">
        <v>5189</v>
      </c>
    </row>
    <row spans="1:6" ht="15" customHeight="1" x14ac:dyDescent="0.25" outlineLevel="0" r="1557">
      <c r="A1557" s="126" t="s">
        <v>5149</v>
      </c>
      <c r="B1557" s="139" t="s">
        <v>1610</v>
      </c>
      <c r="C1557" s="135">
        <v>7.6</v>
      </c>
      <c r="D1557" s="138">
        <v>350</v>
      </c>
      <c r="E1557" s="138">
        <v>2660</v>
      </c>
      <c r="F1557" s="129" t="s">
        <v>5189</v>
      </c>
    </row>
    <row spans="1:6" ht="15" customHeight="1" x14ac:dyDescent="0.25" outlineLevel="0" r="1558">
      <c r="A1558" s="126" t="s">
        <v>5150</v>
      </c>
      <c r="B1558" s="139" t="s">
        <v>5193</v>
      </c>
      <c r="C1558" s="135"/>
      <c r="D1558" s="138"/>
      <c r="E1558" s="138"/>
      <c r="F1558" s="129" t="s">
        <v>5194</v>
      </c>
    </row>
    <row spans="1:6" ht="15" customHeight="1" x14ac:dyDescent="0.25" outlineLevel="0" r="1559">
      <c r="A1559" s="126" t="s">
        <v>5150</v>
      </c>
      <c r="B1559" s="139" t="s">
        <v>1524</v>
      </c>
      <c r="C1559" s="135">
        <v>25.45</v>
      </c>
      <c r="D1559" s="138">
        <v>350</v>
      </c>
      <c r="E1559" s="138">
        <v>8907.5</v>
      </c>
      <c r="F1559" s="129" t="s">
        <v>5194</v>
      </c>
    </row>
    <row spans="1:6" ht="15" customHeight="1" x14ac:dyDescent="0.25" outlineLevel="0" r="1560">
      <c r="A1560" s="126" t="s">
        <v>5150</v>
      </c>
      <c r="B1560" s="139" t="s">
        <v>1610</v>
      </c>
      <c r="C1560" s="135">
        <v>5.6</v>
      </c>
      <c r="D1560" s="138">
        <v>350</v>
      </c>
      <c r="E1560" s="138">
        <v>1960</v>
      </c>
      <c r="F1560" s="129" t="s">
        <v>5194</v>
      </c>
    </row>
    <row spans="1:6" ht="15" customHeight="1" x14ac:dyDescent="0.25" outlineLevel="0" r="1561">
      <c r="A1561" s="126" t="s">
        <v>5150</v>
      </c>
      <c r="B1561" s="139" t="s">
        <v>926</v>
      </c>
      <c r="C1561" s="135">
        <v>1.75</v>
      </c>
      <c r="D1561" s="138">
        <v>200</v>
      </c>
      <c r="E1561" s="138">
        <v>350</v>
      </c>
      <c r="F1561" s="129" t="s">
        <v>5194</v>
      </c>
    </row>
    <row spans="1:6" ht="15" customHeight="1" x14ac:dyDescent="0.25" outlineLevel="0" r="1562">
      <c r="A1562" s="126" t="s">
        <v>5151</v>
      </c>
      <c r="B1562" s="139" t="s">
        <v>5195</v>
      </c>
      <c r="C1562" s="135"/>
      <c r="D1562" s="138"/>
      <c r="E1562" s="138"/>
      <c r="F1562" s="129" t="s">
        <v>5196</v>
      </c>
    </row>
    <row spans="1:6" ht="15" customHeight="1" x14ac:dyDescent="0.25" outlineLevel="0" r="1563">
      <c r="A1563" s="126" t="s">
        <v>5151</v>
      </c>
      <c r="B1563" s="139"/>
      <c r="C1563" s="135"/>
      <c r="D1563" s="138"/>
      <c r="E1563" s="138"/>
      <c r="F1563" s="129" t="s">
        <v>5196</v>
      </c>
    </row>
    <row spans="1:6" ht="15" customHeight="1" x14ac:dyDescent="0.25" outlineLevel="0" r="1564">
      <c r="A1564" s="126" t="s">
        <v>5151</v>
      </c>
      <c r="B1564" s="139" t="s">
        <v>1614</v>
      </c>
      <c r="C1564" s="135"/>
      <c r="D1564" s="138"/>
      <c r="E1564" s="138"/>
      <c r="F1564" s="129" t="s">
        <v>5196</v>
      </c>
    </row>
    <row spans="1:6" ht="15" customHeight="1" x14ac:dyDescent="0.25" outlineLevel="0" r="1565">
      <c r="A1565" s="126" t="s">
        <v>5151</v>
      </c>
      <c r="B1565" s="139"/>
      <c r="C1565" s="135"/>
      <c r="D1565" s="138"/>
      <c r="E1565" s="138"/>
      <c r="F1565" s="129" t="s">
        <v>5196</v>
      </c>
    </row>
    <row spans="1:6" ht="15" customHeight="1" x14ac:dyDescent="0.25" outlineLevel="0" r="1566">
      <c r="A1566" s="126" t="s">
        <v>5151</v>
      </c>
      <c r="B1566" s="139" t="s">
        <v>5197</v>
      </c>
      <c r="C1566" s="135"/>
      <c r="D1566" s="138"/>
      <c r="E1566" s="138"/>
      <c r="F1566" s="129" t="s">
        <v>5196</v>
      </c>
    </row>
    <row spans="1:6" ht="15" customHeight="1" x14ac:dyDescent="0.25" outlineLevel="0" r="1567">
      <c r="A1567" s="126" t="s">
        <v>5151</v>
      </c>
      <c r="B1567" s="139"/>
      <c r="C1567" s="135"/>
      <c r="D1567" s="138"/>
      <c r="E1567" s="138"/>
      <c r="F1567" s="129" t="s">
        <v>5196</v>
      </c>
    </row>
    <row spans="1:6" ht="15" customHeight="1" x14ac:dyDescent="0.25" outlineLevel="0" r="1568">
      <c r="A1568" s="126" t="s">
        <v>5151</v>
      </c>
      <c r="B1568" s="139" t="s">
        <v>5198</v>
      </c>
      <c r="C1568" s="135"/>
      <c r="D1568" s="138"/>
      <c r="E1568" s="138"/>
      <c r="F1568" s="129" t="s">
        <v>5196</v>
      </c>
    </row>
    <row spans="1:6" ht="15" customHeight="1" x14ac:dyDescent="0.25" outlineLevel="0" r="1569">
      <c r="A1569" s="126" t="s">
        <v>5151</v>
      </c>
      <c r="B1569" s="139"/>
      <c r="C1569" s="135"/>
      <c r="D1569" s="138"/>
      <c r="E1569" s="138"/>
      <c r="F1569" s="129" t="s">
        <v>5196</v>
      </c>
    </row>
    <row spans="1:6" ht="15" customHeight="1" x14ac:dyDescent="0.25" outlineLevel="0" r="1570">
      <c r="A1570" s="126" t="s">
        <v>5151</v>
      </c>
      <c r="B1570" s="139" t="s">
        <v>3598</v>
      </c>
      <c r="C1570" s="135"/>
      <c r="D1570" s="138"/>
      <c r="E1570" s="138"/>
      <c r="F1570" s="129" t="s">
        <v>5196</v>
      </c>
    </row>
    <row spans="1:6" ht="15" customHeight="1" x14ac:dyDescent="0.25" outlineLevel="0" r="1571">
      <c r="A1571" s="126" t="s">
        <v>5151</v>
      </c>
      <c r="B1571" s="139" t="s">
        <v>1524</v>
      </c>
      <c r="C1571" s="135">
        <v>8.9</v>
      </c>
      <c r="D1571" s="138">
        <v>350</v>
      </c>
      <c r="E1571" s="138">
        <v>3115</v>
      </c>
      <c r="F1571" s="129" t="s">
        <v>5196</v>
      </c>
    </row>
    <row spans="1:6" ht="15" customHeight="1" x14ac:dyDescent="0.25" outlineLevel="0" r="1572">
      <c r="A1572" s="126" t="s">
        <v>5567</v>
      </c>
      <c r="B1572" s="139" t="s">
        <v>5572</v>
      </c>
      <c r="C1572" s="135"/>
      <c r="D1572" s="138"/>
      <c r="E1572" s="138"/>
      <c r="F1572" s="129" t="s">
        <v>5573</v>
      </c>
    </row>
    <row spans="1:6" ht="15" customHeight="1" x14ac:dyDescent="0.25" outlineLevel="0" r="1573">
      <c r="A1573" s="126" t="s">
        <v>5567</v>
      </c>
      <c r="B1573" s="139" t="s">
        <v>1524</v>
      </c>
      <c r="C1573" s="135">
        <v>1.4</v>
      </c>
      <c r="D1573" s="138">
        <v>350</v>
      </c>
      <c r="E1573" s="138">
        <v>490</v>
      </c>
      <c r="F1573" s="129" t="s">
        <v>5573</v>
      </c>
    </row>
    <row outlineLevel="0" r="1574">
      <c r="A1574" s="12" t="inlineStr">
        <is>
          <t>24-24618</t>
        </is>
      </c>
      <c r="B1574" s="12" t="inlineStr">
        <is>
          <t> - Diverses discussions téléphoniques avec vous, vos comptables et banquiers;</t>
        </is>
      </c>
      <c r="F1574" s="12" t="inlineStr">
        <is>
          <t>265</t>
        </is>
      </c>
    </row>
    <row outlineLevel="0" r="1575">
      <c r="A1575" s="12" t="inlineStr">
        <is>
          <t>24-24618</t>
        </is>
      </c>
      <c r="F1575" s="12" t="inlineStr">
        <is>
          <t>265</t>
        </is>
      </c>
    </row>
    <row outlineLevel="0" r="1576">
      <c r="A1576" s="12" t="inlineStr">
        <is>
          <t>24-24618</t>
        </is>
      </c>
      <c r="B1576" s="12" t="inlineStr">
        <is>
          <t> - Analyse et préparation d'un sommaire de planification à présenter aux banques;</t>
        </is>
      </c>
      <c r="F1576" s="12" t="inlineStr">
        <is>
          <t>265</t>
        </is>
      </c>
    </row>
    <row outlineLevel="0" r="1577">
      <c r="A1577" s="12" t="inlineStr">
        <is>
          <t>24-24618</t>
        </is>
      </c>
      <c r="F1577" s="12" t="inlineStr">
        <is>
          <t>265</t>
        </is>
      </c>
    </row>
    <row outlineLevel="0" r="1578">
      <c r="A1578" s="12" t="inlineStr">
        <is>
          <t>24-24618</t>
        </is>
      </c>
      <c r="B1578" s="12" t="inlineStr">
        <is>
          <t> - Préparation aux diverses rencontres et rencontres avec vous, vos banquiers et vos comptables par Vidéoconférence;</t>
        </is>
      </c>
      <c r="F1578" s="12" t="inlineStr">
        <is>
          <t>265</t>
        </is>
      </c>
    </row>
    <row outlineLevel="0" r="1579">
      <c r="A1579" s="12" t="inlineStr">
        <is>
          <t>24-24618</t>
        </is>
      </c>
      <c r="F1579" s="12" t="inlineStr">
        <is>
          <t>265</t>
        </is>
      </c>
    </row>
    <row outlineLevel="0" r="1580">
      <c r="A1580" s="12" t="inlineStr">
        <is>
          <t>24-24618</t>
        </is>
      </c>
      <c r="B1580" s="12" t="inlineStr">
        <is>
          <t> - Travail sur les différents tableaux avec vos comptables et banquiers ;</t>
        </is>
      </c>
      <c r="F1580" s="12" t="inlineStr">
        <is>
          <t>265</t>
        </is>
      </c>
    </row>
    <row outlineLevel="0" r="1581">
      <c r="A1581" s="12" t="inlineStr">
        <is>
          <t>24-24618</t>
        </is>
      </c>
      <c r="F1581" s="12" t="inlineStr">
        <is>
          <t>265</t>
        </is>
      </c>
    </row>
    <row outlineLevel="0" r="1582">
      <c r="A1582" s="12" t="inlineStr">
        <is>
          <t>24-24618</t>
        </is>
      </c>
      <c r="B1582" s="12" t="inlineStr">
        <is>
          <t> - Lecture, analyse et rédaction de divers courriels avec les divers intervenants;</t>
        </is>
      </c>
      <c r="F1582" s="12" t="inlineStr">
        <is>
          <t>265</t>
        </is>
      </c>
    </row>
    <row outlineLevel="0" r="1583">
      <c r="A1583" s="12" t="inlineStr">
        <is>
          <t>24-24618</t>
        </is>
      </c>
      <c r="F1583" s="12" t="inlineStr">
        <is>
          <t>265</t>
        </is>
      </c>
    </row>
    <row outlineLevel="0" r="1584">
      <c r="A1584" s="12" t="inlineStr">
        <is>
          <t>24-24618</t>
        </is>
      </c>
      <c r="B1584" s="12" t="inlineStr">
        <is>
          <t> - Analyse des financements possibles vs planification fiscale possible ;</t>
        </is>
      </c>
      <c r="F1584" s="12" t="inlineStr">
        <is>
          <t>265</t>
        </is>
      </c>
    </row>
    <row outlineLevel="0" r="1585">
      <c r="A1585" s="12" t="inlineStr">
        <is>
          <t>24-24618</t>
        </is>
      </c>
      <c r="F1585" s="12" t="inlineStr">
        <is>
          <t>265</t>
        </is>
      </c>
    </row>
    <row outlineLevel="0" r="1586">
      <c r="A1586" s="12" t="inlineStr">
        <is>
          <t>24-24618</t>
        </is>
      </c>
      <c r="B1586" s="12" t="inlineStr">
        <is>
          <t> - Recueullir les différentes informations pertinentes à l'élaboration de la planification fiscale;</t>
        </is>
      </c>
      <c r="F1586" s="12" t="inlineStr">
        <is>
          <t>265</t>
        </is>
      </c>
    </row>
    <row outlineLevel="0" r="1587">
      <c r="A1587" s="12" t="inlineStr">
        <is>
          <t>24-24618</t>
        </is>
      </c>
      <c r="F1587" s="12" t="inlineStr">
        <is>
          <t>265</t>
        </is>
      </c>
    </row>
    <row outlineLevel="0" r="1588">
      <c r="A1588" s="12" t="inlineStr">
        <is>
          <t>24-24618</t>
        </is>
      </c>
      <c r="B1588" s="12" t="inlineStr">
        <is>
          <t> - Analyse, réflexions et recherches fiscales permettant de déterminer le plan d'action fiscal optimal;</t>
        </is>
      </c>
      <c r="F1588" s="12" t="inlineStr">
        <is>
          <t>265</t>
        </is>
      </c>
    </row>
    <row outlineLevel="0" r="1589">
      <c r="A1589" s="12" t="inlineStr">
        <is>
          <t>24-24618</t>
        </is>
      </c>
      <c r="B1589" s="12" t="inlineStr">
        <is>
          <t>*** - [Sommaire des TEC] pour la facture - GC</t>
        </is>
      </c>
      <c r="C1589" s="12">
        <v>13.5</v>
      </c>
      <c r="D1589" s="48">
        <v>350</v>
      </c>
      <c r="E1589" s="48">
        <v>4725</v>
      </c>
      <c r="F1589" s="12" t="inlineStr">
        <is>
          <t>265</t>
        </is>
      </c>
    </row>
    <row outlineLevel="0" r="1590">
      <c r="A1590" s="12" t="inlineStr">
        <is>
          <t>24-24619</t>
        </is>
      </c>
      <c r="B1590" s="12" t="inlineStr">
        <is>
          <t> - Travail sur l'analyse de la valeur de Assurancia Inc. ;</t>
        </is>
      </c>
      <c r="F1590" s="12" t="inlineStr">
        <is>
          <t>266</t>
        </is>
      </c>
    </row>
    <row outlineLevel="0" r="1591">
      <c r="A1591" s="12" t="inlineStr">
        <is>
          <t>24-24619</t>
        </is>
      </c>
      <c r="F1591" s="12" t="inlineStr">
        <is>
          <t>266</t>
        </is>
      </c>
    </row>
    <row outlineLevel="0" r="1592">
      <c r="A1592" s="12" t="inlineStr">
        <is>
          <t>24-24619</t>
        </is>
      </c>
      <c r="B1592" s="12" t="inlineStr">
        <is>
          <t> - Travail sur valeur de Assur360 ;</t>
        </is>
      </c>
      <c r="F1592" s="12" t="inlineStr">
        <is>
          <t>266</t>
        </is>
      </c>
    </row>
    <row outlineLevel="0" r="1593">
      <c r="A1593" s="12" t="inlineStr">
        <is>
          <t>24-24619</t>
        </is>
      </c>
      <c r="F1593" s="12" t="inlineStr">
        <is>
          <t>266</t>
        </is>
      </c>
    </row>
    <row outlineLevel="0" r="1594">
      <c r="A1594" s="12" t="inlineStr">
        <is>
          <t>24-24619</t>
        </is>
      </c>
      <c r="B1594" s="12" t="inlineStr">
        <is>
          <t> - Préparation à la rencontre et rencontre avec vous par Vidéoconférence;</t>
        </is>
      </c>
      <c r="F1594" s="12" t="inlineStr">
        <is>
          <t>266</t>
        </is>
      </c>
    </row>
    <row outlineLevel="0" r="1595">
      <c r="A1595" s="12" t="inlineStr">
        <is>
          <t>24-24619</t>
        </is>
      </c>
      <c r="F1595" s="12" t="inlineStr">
        <is>
          <t>266</t>
        </is>
      </c>
    </row>
    <row outlineLevel="0" r="1596">
      <c r="A1596" s="12" t="inlineStr">
        <is>
          <t>24-24619</t>
        </is>
      </c>
      <c r="B1596" s="12" t="inlineStr">
        <is>
          <t> - Lecture, analyse et rédaction de divers courriels avec les divers intervenants;</t>
        </is>
      </c>
      <c r="F1596" s="12" t="inlineStr">
        <is>
          <t>266</t>
        </is>
      </c>
    </row>
    <row outlineLevel="0" r="1597">
      <c r="A1597" s="12" t="inlineStr">
        <is>
          <t>24-24619</t>
        </is>
      </c>
      <c r="B1597" s="12" t="inlineStr">
        <is>
          <t>*** - [Sommaire des TEC] pour la facture - GC</t>
        </is>
      </c>
      <c r="C1597" s="12">
        <v>5.5</v>
      </c>
      <c r="D1597" s="48">
        <v>350</v>
      </c>
      <c r="E1597" s="48">
        <v>1925</v>
      </c>
      <c r="F1597" s="12" t="inlineStr">
        <is>
          <t>266</t>
        </is>
      </c>
    </row>
    <row outlineLevel="0" r="1598">
      <c r="A1598" s="12" t="inlineStr">
        <is>
          <t>24-24620</t>
        </is>
      </c>
      <c r="B1598" s="12" t="inlineStr">
        <is>
          <t> - Lecture, analyse et rédaction de divers courriels avec les divers intervenants;</t>
        </is>
      </c>
      <c r="F1598" s="12" t="inlineStr">
        <is>
          <t>267</t>
        </is>
      </c>
    </row>
    <row outlineLevel="0" r="1599">
      <c r="A1599" s="12" t="inlineStr">
        <is>
          <t>24-24620</t>
        </is>
      </c>
      <c r="F1599" s="12" t="inlineStr">
        <is>
          <t>267</t>
        </is>
      </c>
    </row>
    <row outlineLevel="0" r="1600">
      <c r="A1600" s="12" t="inlineStr">
        <is>
          <t>24-24620</t>
        </is>
      </c>
      <c r="B1600" s="12" t="inlineStr">
        <is>
          <t> - Répondre à vos diverses questions et aux questions de vos comptables ;</t>
        </is>
      </c>
      <c r="F1600" s="12" t="inlineStr">
        <is>
          <t>267</t>
        </is>
      </c>
    </row>
    <row outlineLevel="0" r="1601">
      <c r="A1601" s="12" t="inlineStr">
        <is>
          <t>24-24620</t>
        </is>
      </c>
      <c r="F1601" s="12" t="inlineStr">
        <is>
          <t>267</t>
        </is>
      </c>
    </row>
    <row outlineLevel="0" r="1602">
      <c r="A1602" s="12" t="inlineStr">
        <is>
          <t>24-24620</t>
        </is>
      </c>
      <c r="B1602" s="12" t="inlineStr">
        <is>
          <t> - Recueullir les différentes informations pertinentes à l'établissement du prix de vente final;</t>
        </is>
      </c>
      <c r="F1602" s="12" t="inlineStr">
        <is>
          <t>267</t>
        </is>
      </c>
    </row>
    <row outlineLevel="0" r="1603">
      <c r="A1603" s="12" t="inlineStr">
        <is>
          <t>24-24620</t>
        </is>
      </c>
      <c r="F1603" s="12" t="inlineStr">
        <is>
          <t>267</t>
        </is>
      </c>
    </row>
    <row outlineLevel="0" r="1604">
      <c r="A1604" s="12" t="inlineStr">
        <is>
          <t>24-24620</t>
        </is>
      </c>
      <c r="B1604" s="12" t="inlineStr">
        <is>
          <t> - Prise de connaissance et analyse des documents soumis;</t>
        </is>
      </c>
      <c r="F1604" s="12" t="inlineStr">
        <is>
          <t>267</t>
        </is>
      </c>
    </row>
    <row outlineLevel="0" r="1605">
      <c r="A1605" s="12" t="inlineStr">
        <is>
          <t>24-24620</t>
        </is>
      </c>
      <c r="F1605" s="12" t="inlineStr">
        <is>
          <t>267</t>
        </is>
      </c>
    </row>
    <row outlineLevel="0" r="1606">
      <c r="A1606" s="12" t="inlineStr">
        <is>
          <t>24-24620</t>
        </is>
      </c>
      <c r="B1606" s="12" t="inlineStr">
        <is>
          <t> - Préparation d'un tableau de détermination de prix de vente ajusté pour le deuxième déboursé;</t>
        </is>
      </c>
      <c r="F1606" s="12" t="inlineStr">
        <is>
          <t>267</t>
        </is>
      </c>
    </row>
    <row outlineLevel="0" r="1607">
      <c r="A1607" s="12" t="inlineStr">
        <is>
          <t>24-24620</t>
        </is>
      </c>
      <c r="F1607" s="12" t="inlineStr">
        <is>
          <t>267</t>
        </is>
      </c>
    </row>
    <row outlineLevel="0" r="1608">
      <c r="A1608" s="12" t="inlineStr">
        <is>
          <t>24-24620</t>
        </is>
      </c>
      <c r="B1608" s="12" t="inlineStr">
        <is>
          <t> - Diverses discussions téléphoniques avec vous, le juriste et votre comptable;</t>
        </is>
      </c>
      <c r="F1608" s="12" t="inlineStr">
        <is>
          <t>267</t>
        </is>
      </c>
    </row>
    <row outlineLevel="0" r="1609">
      <c r="A1609" s="12" t="inlineStr">
        <is>
          <t>24-24620</t>
        </is>
      </c>
      <c r="F1609" s="12" t="inlineStr">
        <is>
          <t>267</t>
        </is>
      </c>
    </row>
    <row outlineLevel="0" r="1610">
      <c r="A1610" s="12" t="inlineStr">
        <is>
          <t>24-24620</t>
        </is>
      </c>
      <c r="B1610" s="12" t="inlineStr">
        <is>
          <t> - Recherches et analyses fiscales requises pour l'impact de la vente de la clientèle de services financiers;</t>
        </is>
      </c>
      <c r="F1610" s="12" t="inlineStr">
        <is>
          <t>267</t>
        </is>
      </c>
    </row>
    <row outlineLevel="0" r="1611">
      <c r="A1611" s="12" t="inlineStr">
        <is>
          <t>24-24620</t>
        </is>
      </c>
      <c r="B1611" s="12" t="inlineStr">
        <is>
          <t>*** - [Sommaire des TEC] pour la facture - GC</t>
        </is>
      </c>
      <c r="C1611" s="12">
        <v>10.5</v>
      </c>
      <c r="D1611" s="48">
        <v>350</v>
      </c>
      <c r="E1611" s="48">
        <v>3675</v>
      </c>
      <c r="F1611" s="12" t="inlineStr">
        <is>
          <t>267</t>
        </is>
      </c>
    </row>
    <row outlineLevel="0" r="1612">
      <c r="A1612" s="12" t="inlineStr">
        <is>
          <t>24-24621</t>
        </is>
      </c>
      <c r="B1612" s="12" t="inlineStr">
        <is>
          <t> - Modifications et finalisation du mémorandum fiscal pour mettre en place la réorganisation fiscale déterminée;</t>
        </is>
      </c>
      <c r="F1612" s="12" t="inlineStr">
        <is>
          <t>268</t>
        </is>
      </c>
    </row>
    <row outlineLevel="0" r="1613">
      <c r="A1613" s="12" t="inlineStr">
        <is>
          <t>24-24621</t>
        </is>
      </c>
      <c r="F1613" s="12" t="inlineStr">
        <is>
          <t>268</t>
        </is>
      </c>
    </row>
    <row outlineLevel="0" r="1614">
      <c r="A1614" s="12" t="inlineStr">
        <is>
          <t>24-24621</t>
        </is>
      </c>
      <c r="B1614" s="12" t="inlineStr">
        <is>
          <t> - Modifications et finalisation des organigrammes ;</t>
        </is>
      </c>
      <c r="F1614" s="12" t="inlineStr">
        <is>
          <t>268</t>
        </is>
      </c>
    </row>
    <row outlineLevel="0" r="1615">
      <c r="A1615" s="12" t="inlineStr">
        <is>
          <t>24-24621</t>
        </is>
      </c>
      <c r="F1615" s="12" t="inlineStr">
        <is>
          <t>268</t>
        </is>
      </c>
    </row>
    <row outlineLevel="0" r="1616">
      <c r="A1616" s="12" t="inlineStr">
        <is>
          <t>24-24621</t>
        </is>
      </c>
      <c r="B1616" s="12" t="inlineStr">
        <is>
          <t> - Préparation des 4 formulaires de roulement T2057 et TP-518 requis;</t>
        </is>
      </c>
      <c r="F1616" s="12" t="inlineStr">
        <is>
          <t>268</t>
        </is>
      </c>
    </row>
    <row outlineLevel="0" r="1617">
      <c r="A1617" s="12" t="inlineStr">
        <is>
          <t>24-24621</t>
        </is>
      </c>
      <c r="F1617" s="12" t="inlineStr">
        <is>
          <t>268</t>
        </is>
      </c>
    </row>
    <row outlineLevel="0" r="1618">
      <c r="A1618" s="12" t="inlineStr">
        <is>
          <t>24-24621</t>
        </is>
      </c>
      <c r="B1618" s="12" t="inlineStr">
        <is>
          <t> - Démarches d'obtention du numéro d'entreprise pour être en mesure de produire les divers formulaires;</t>
        </is>
      </c>
      <c r="F1618" s="12" t="inlineStr">
        <is>
          <t>268</t>
        </is>
      </c>
    </row>
    <row outlineLevel="0" r="1619">
      <c r="A1619" s="12" t="inlineStr">
        <is>
          <t>24-24621</t>
        </is>
      </c>
      <c r="F1619" s="12" t="inlineStr">
        <is>
          <t>268</t>
        </is>
      </c>
    </row>
    <row outlineLevel="0" r="1620">
      <c r="A1620" s="12" t="inlineStr">
        <is>
          <t>24-24621</t>
        </is>
      </c>
      <c r="B1620" s="12" t="inlineStr">
        <is>
          <t> - Révision de la documentation juridique afférente à la présente réorganisation;</t>
        </is>
      </c>
      <c r="F1620" s="12" t="inlineStr">
        <is>
          <t>268</t>
        </is>
      </c>
    </row>
    <row outlineLevel="0" r="1621">
      <c r="A1621" s="12" t="inlineStr">
        <is>
          <t>24-24621</t>
        </is>
      </c>
      <c r="F1621" s="12" t="inlineStr">
        <is>
          <t>268</t>
        </is>
      </c>
    </row>
    <row outlineLevel="0" r="1622">
      <c r="A1622" s="12" t="inlineStr">
        <is>
          <t>24-24621</t>
        </is>
      </c>
      <c r="B1622" s="12" t="inlineStr">
        <is>
          <t> - Préparer un sommaire de chèques à faire pour la séance de clôture;</t>
        </is>
      </c>
      <c r="F1622" s="12" t="inlineStr">
        <is>
          <t>268</t>
        </is>
      </c>
    </row>
    <row outlineLevel="0" r="1623">
      <c r="A1623" s="12" t="inlineStr">
        <is>
          <t>24-24621</t>
        </is>
      </c>
      <c r="F1623" s="12" t="inlineStr">
        <is>
          <t>268</t>
        </is>
      </c>
    </row>
    <row outlineLevel="0" r="1624">
      <c r="A1624" s="12" t="inlineStr">
        <is>
          <t>24-24621</t>
        </is>
      </c>
      <c r="B1624" s="12" t="inlineStr">
        <is>
          <t> - Répondre à vos diverses questions ;</t>
        </is>
      </c>
      <c r="F1624" s="12" t="inlineStr">
        <is>
          <t>268</t>
        </is>
      </c>
    </row>
    <row outlineLevel="0" r="1625">
      <c r="A1625" s="12" t="inlineStr">
        <is>
          <t>24-24621</t>
        </is>
      </c>
      <c r="F1625" s="12" t="inlineStr">
        <is>
          <t>268</t>
        </is>
      </c>
    </row>
    <row outlineLevel="0" r="1626">
      <c r="A1626" s="12" t="inlineStr">
        <is>
          <t>24-24621</t>
        </is>
      </c>
      <c r="B1626" s="12" t="inlineStr">
        <is>
          <t> - Préparation à la rencontre et rencontre avec vous par Vidéoconférence;</t>
        </is>
      </c>
      <c r="F1626" s="12" t="inlineStr">
        <is>
          <t>268</t>
        </is>
      </c>
    </row>
    <row outlineLevel="0" r="1627">
      <c r="A1627" s="12" t="inlineStr">
        <is>
          <t>24-24621</t>
        </is>
      </c>
      <c r="B1627" s="12" t="inlineStr">
        <is>
          <t>*** - [Sommaire des TEC] pour la facture - GC</t>
        </is>
      </c>
      <c r="C1627" s="12">
        <v>5.5</v>
      </c>
      <c r="D1627" s="48">
        <v>350</v>
      </c>
      <c r="E1627" s="48">
        <v>1925</v>
      </c>
      <c r="F1627" s="12" t="inlineStr">
        <is>
          <t>268</t>
        </is>
      </c>
    </row>
    <row outlineLevel="0" r="1628">
      <c r="A1628" s="12" t="inlineStr">
        <is>
          <t>24-24621</t>
        </is>
      </c>
      <c r="B1628" s="12" t="inlineStr">
        <is>
          <t>*** - [Sommaire des TEC] pour la facture - VG</t>
        </is>
      </c>
      <c r="C1628" s="12">
        <v>7</v>
      </c>
      <c r="D1628" s="48">
        <v>350</v>
      </c>
      <c r="E1628" s="48">
        <v>2450</v>
      </c>
      <c r="F1628" s="12" t="inlineStr">
        <is>
          <t>268</t>
        </is>
      </c>
    </row>
    <row outlineLevel="0" r="1629">
      <c r="A1629" s="12" t="inlineStr">
        <is>
          <t>24-24621</t>
        </is>
      </c>
      <c r="B1629" s="12" t="inlineStr">
        <is>
          <t>*** - [Sommaire des TEC] pour la facture - ML</t>
        </is>
      </c>
      <c r="C1629" s="12">
        <v>7.5</v>
      </c>
      <c r="D1629" s="48">
        <v>200</v>
      </c>
      <c r="E1629" s="48">
        <v>1500</v>
      </c>
      <c r="F1629" s="12" t="inlineStr">
        <is>
          <t>268</t>
        </is>
      </c>
    </row>
    <row outlineLevel="0" r="1630">
      <c r="A1630" s="12" t="inlineStr">
        <is>
          <t>24-24622</t>
        </is>
      </c>
      <c r="B1630" s="12" t="inlineStr">
        <is>
          <t> - Révision des déclarations de revenus de 9139-7794 et 9339-3912 Québec Inc ;</t>
        </is>
      </c>
      <c r="F1630" s="12" t="inlineStr">
        <is>
          <t>269</t>
        </is>
      </c>
    </row>
    <row outlineLevel="0" r="1631">
      <c r="A1631" s="12" t="inlineStr">
        <is>
          <t>24-24622</t>
        </is>
      </c>
      <c r="B1631" s="12" t="inlineStr">
        <is>
          <t>*** - [Sommaire des TEC] pour la facture - VG</t>
        </is>
      </c>
      <c r="C1631" s="12">
        <v>2.6</v>
      </c>
      <c r="D1631" s="48">
        <v>350</v>
      </c>
      <c r="E1631" s="48">
        <v>910</v>
      </c>
      <c r="F1631" s="12" t="inlineStr">
        <is>
          <t>269</t>
        </is>
      </c>
    </row>
    <row outlineLevel="0" r="1632">
      <c r="A1632" s="12" t="inlineStr">
        <is>
          <t>24-24623</t>
        </is>
      </c>
      <c r="B1632" s="12" t="inlineStr">
        <is>
          <t> - Analyse et répondre à vos interrogations sur l'optimisation de rémunération/dividendes;</t>
        </is>
      </c>
      <c r="F1632" s="12" t="inlineStr">
        <is>
          <t>270</t>
        </is>
      </c>
    </row>
    <row outlineLevel="0" r="1633">
      <c r="A1633" s="12" t="inlineStr">
        <is>
          <t>24-24623</t>
        </is>
      </c>
      <c r="B1633" s="12" t="inlineStr">
        <is>
          <t>*** - [Sommaire des TEC] pour la facture - GC</t>
        </is>
      </c>
      <c r="C1633" s="12">
        <v>0.75</v>
      </c>
      <c r="D1633" s="48">
        <v>350</v>
      </c>
      <c r="E1633" s="48">
        <v>262.5</v>
      </c>
      <c r="F1633" s="12" t="inlineStr">
        <is>
          <t>270</t>
        </is>
      </c>
    </row>
    <row outlineLevel="0" r="1634">
      <c r="A1634" s="12" t="inlineStr">
        <is>
          <t>24-24624</t>
        </is>
      </c>
      <c r="B1634" s="12" t="inlineStr">
        <is>
          <t> - Recueuillir la documentation juridique signée et analyse des impacts vs mémorandum fiscal;</t>
        </is>
      </c>
      <c r="F1634" s="12" t="inlineStr">
        <is>
          <t>271</t>
        </is>
      </c>
    </row>
    <row outlineLevel="0" r="1635">
      <c r="A1635" s="12" t="inlineStr">
        <is>
          <t>24-24624</t>
        </is>
      </c>
      <c r="F1635" s="12" t="inlineStr">
        <is>
          <t>271</t>
        </is>
      </c>
    </row>
    <row outlineLevel="0" r="1636">
      <c r="A1636" s="12" t="inlineStr">
        <is>
          <t>24-24624</t>
        </is>
      </c>
      <c r="B1636" s="12" t="inlineStr">
        <is>
          <t> - Modifications au mémorandum fiscal suite à la signature de la documentation légale ;</t>
        </is>
      </c>
      <c r="F1636" s="12" t="inlineStr">
        <is>
          <t>271</t>
        </is>
      </c>
    </row>
    <row outlineLevel="0" r="1637">
      <c r="A1637" s="12" t="inlineStr">
        <is>
          <t>24-24624</t>
        </is>
      </c>
      <c r="F1637" s="12" t="inlineStr">
        <is>
          <t>271</t>
        </is>
      </c>
    </row>
    <row outlineLevel="0" r="1638">
      <c r="A1638" s="12" t="inlineStr">
        <is>
          <t>24-24624</t>
        </is>
      </c>
      <c r="B1638" s="12" t="inlineStr">
        <is>
          <t> - Travail avec votre comptable à la préparation/révision des états financiers et déclarations de revenus;</t>
        </is>
      </c>
      <c r="F1638" s="12" t="inlineStr">
        <is>
          <t>271</t>
        </is>
      </c>
    </row>
    <row outlineLevel="0" r="1639">
      <c r="A1639" s="12" t="inlineStr">
        <is>
          <t>24-24624</t>
        </is>
      </c>
      <c r="F1639" s="12" t="inlineStr">
        <is>
          <t>271</t>
        </is>
      </c>
    </row>
    <row outlineLevel="0" r="1640">
      <c r="A1640" s="12" t="inlineStr">
        <is>
          <t>24-24624</t>
        </is>
      </c>
      <c r="B1640" s="12" t="inlineStr">
        <is>
          <t> - Répondre aux diverses questions de votre comptable ;</t>
        </is>
      </c>
      <c r="F1640" s="12" t="inlineStr">
        <is>
          <t>271</t>
        </is>
      </c>
    </row>
    <row outlineLevel="0" r="1641">
      <c r="A1641" s="12" t="inlineStr">
        <is>
          <t>24-24624</t>
        </is>
      </c>
      <c r="B1641" s="12" t="inlineStr">
        <is>
          <t>*** - [Sommaire des TEC] pour la facture - GC</t>
        </is>
      </c>
      <c r="C1641" s="12">
        <v>3.05</v>
      </c>
      <c r="D1641" s="48">
        <v>350</v>
      </c>
      <c r="E1641" s="48">
        <v>1067.5</v>
      </c>
      <c r="F1641" s="12" t="inlineStr">
        <is>
          <t>271</t>
        </is>
      </c>
    </row>
    <row outlineLevel="0" r="1642">
      <c r="A1642" s="12" t="inlineStr">
        <is>
          <t>24-24625</t>
        </is>
      </c>
      <c r="B1642" s="12" t="inlineStr">
        <is>
          <t> - Travail relativement au CDC excédentaire de L'Annneau et impacts ;</t>
        </is>
      </c>
      <c r="F1642" s="12" t="inlineStr">
        <is>
          <t>272</t>
        </is>
      </c>
    </row>
    <row outlineLevel="0" r="1643">
      <c r="A1643" s="12" t="inlineStr">
        <is>
          <t>24-24625</t>
        </is>
      </c>
      <c r="B1643" s="12" t="inlineStr">
        <is>
          <t>*** - [Sommaire des TEC] pour la facture - GC</t>
        </is>
      </c>
      <c r="C1643" s="12">
        <v>51.5</v>
      </c>
      <c r="D1643" s="48">
        <v>350</v>
      </c>
      <c r="E1643" s="48">
        <v>18025</v>
      </c>
      <c r="F1643" s="12" t="inlineStr">
        <is>
          <t>272</t>
        </is>
      </c>
    </row>
    <row outlineLevel="0" r="1644">
      <c r="A1644" s="12" t="inlineStr">
        <is>
          <t>24-24625</t>
        </is>
      </c>
      <c r="B1644" s="12" t="inlineStr">
        <is>
          <t>*** - [Sommaire des TEC] pour la facture - ML</t>
        </is>
      </c>
      <c r="C1644" s="12">
        <v>6.25</v>
      </c>
      <c r="D1644" s="48">
        <v>200</v>
      </c>
      <c r="E1644" s="48">
        <v>1250</v>
      </c>
      <c r="F1644" s="12" t="inlineStr">
        <is>
          <t>272</t>
        </is>
      </c>
    </row>
    <row outlineLevel="0" r="1645">
      <c r="A1645" s="12" t="inlineStr">
        <is>
          <t>24-24626</t>
        </is>
      </c>
      <c r="B1645" s="12" t="inlineStr">
        <is>
          <t> - Analyse et répondre à vos questions re surplus d'apport et autres lors de fermeture ;</t>
        </is>
      </c>
      <c r="F1645" s="12" t="inlineStr">
        <is>
          <t>273</t>
        </is>
      </c>
    </row>
    <row outlineLevel="0" r="1646">
      <c r="A1646" s="12" t="inlineStr">
        <is>
          <t>24-24626</t>
        </is>
      </c>
      <c r="B1646" s="12" t="inlineStr">
        <is>
          <t>*** - [Sommaire des TEC] pour la facture - GC</t>
        </is>
      </c>
      <c r="C1646" s="12">
        <v>0.4</v>
      </c>
      <c r="D1646" s="48">
        <v>350</v>
      </c>
      <c r="E1646" s="48">
        <v>140</v>
      </c>
      <c r="F1646" s="12" t="inlineStr">
        <is>
          <t>273</t>
        </is>
      </c>
    </row>
    <row outlineLevel="0" r="1647">
      <c r="A1647" s="12" t="inlineStr">
        <is>
          <t>24-24627</t>
        </is>
      </c>
      <c r="B1647" s="12" t="inlineStr">
        <is>
          <t> - Diverses discussions téléphoniques avec vous;</t>
        </is>
      </c>
      <c r="F1647" s="12" t="inlineStr">
        <is>
          <t>274</t>
        </is>
      </c>
    </row>
    <row outlineLevel="0" r="1648">
      <c r="A1648" s="12" t="inlineStr">
        <is>
          <t>24-24627</t>
        </is>
      </c>
      <c r="F1648" s="12" t="inlineStr">
        <is>
          <t>274</t>
        </is>
      </c>
    </row>
    <row outlineLevel="0" r="1649">
      <c r="A1649" s="12" t="inlineStr">
        <is>
          <t>24-24627</t>
        </is>
      </c>
      <c r="B1649" s="12" t="inlineStr">
        <is>
          <t> - Recueullir les différentes informations pertinentes à l'élaboration de la planification fiscale;</t>
        </is>
      </c>
      <c r="F1649" s="12" t="inlineStr">
        <is>
          <t>274</t>
        </is>
      </c>
    </row>
    <row outlineLevel="0" r="1650">
      <c r="A1650" s="12" t="inlineStr">
        <is>
          <t>24-24627</t>
        </is>
      </c>
      <c r="F1650" s="12" t="inlineStr">
        <is>
          <t>274</t>
        </is>
      </c>
    </row>
    <row outlineLevel="0" r="1651">
      <c r="A1651" s="12" t="inlineStr">
        <is>
          <t>24-24627</t>
        </is>
      </c>
      <c r="B1651" s="12" t="inlineStr">
        <is>
          <t> - Analyse des livres des minutes pour déterminer les caractéristiques fiscales des actions;</t>
        </is>
      </c>
      <c r="F1651" s="12" t="inlineStr">
        <is>
          <t>274</t>
        </is>
      </c>
    </row>
    <row outlineLevel="0" r="1652">
      <c r="A1652" s="12" t="inlineStr">
        <is>
          <t>24-24627</t>
        </is>
      </c>
      <c r="F1652" s="12" t="inlineStr">
        <is>
          <t>274</t>
        </is>
      </c>
    </row>
    <row outlineLevel="0" r="1653">
      <c r="A1653" s="12" t="inlineStr">
        <is>
          <t>24-24627</t>
        </is>
      </c>
      <c r="B1653" s="12" t="inlineStr">
        <is>
          <t> - Préparation de tableaux de capital actions;</t>
        </is>
      </c>
      <c r="F1653" s="12" t="inlineStr">
        <is>
          <t>274</t>
        </is>
      </c>
    </row>
    <row outlineLevel="0" r="1654">
      <c r="A1654" s="12" t="inlineStr">
        <is>
          <t>24-24627</t>
        </is>
      </c>
      <c r="F1654" s="12" t="inlineStr">
        <is>
          <t>274</t>
        </is>
      </c>
    </row>
    <row outlineLevel="0" r="1655">
      <c r="A1655" s="12" t="inlineStr">
        <is>
          <t>24-24627</t>
        </is>
      </c>
      <c r="B1655" s="12" t="inlineStr">
        <is>
          <t> - Analyse, réflexions et recherches fiscales permettant de déterminer le plan d'action fiscal optimal;</t>
        </is>
      </c>
      <c r="F1655" s="12" t="inlineStr">
        <is>
          <t>274</t>
        </is>
      </c>
    </row>
    <row outlineLevel="0" r="1656">
      <c r="A1656" s="12" t="inlineStr">
        <is>
          <t>24-24627</t>
        </is>
      </c>
      <c r="F1656" s="12" t="inlineStr">
        <is>
          <t>274</t>
        </is>
      </c>
    </row>
    <row outlineLevel="0" r="1657">
      <c r="A1657" s="12" t="inlineStr">
        <is>
          <t>24-24627</t>
        </is>
      </c>
      <c r="B1657" s="12" t="inlineStr">
        <is>
          <t> - Recherches et analyses fiscales requises pour la mise en place de la réorganisation;</t>
        </is>
      </c>
      <c r="F1657" s="12" t="inlineStr">
        <is>
          <t>274</t>
        </is>
      </c>
    </row>
    <row outlineLevel="0" r="1658">
      <c r="A1658" s="12" t="inlineStr">
        <is>
          <t>24-24627</t>
        </is>
      </c>
      <c r="F1658" s="12" t="inlineStr">
        <is>
          <t>274</t>
        </is>
      </c>
    </row>
    <row outlineLevel="0" r="1659">
      <c r="A1659" s="12" t="inlineStr">
        <is>
          <t>24-24627</t>
        </is>
      </c>
      <c r="B1659" s="12" t="inlineStr">
        <is>
          <t> - Préparation de tableaux d'échanges d'actions et de roulement d'actions ;</t>
        </is>
      </c>
      <c r="F1659" s="12" t="inlineStr">
        <is>
          <t>274</t>
        </is>
      </c>
    </row>
    <row outlineLevel="0" r="1660">
      <c r="A1660" s="12" t="inlineStr">
        <is>
          <t>24-24627</t>
        </is>
      </c>
      <c r="F1660" s="12" t="inlineStr">
        <is>
          <t>274</t>
        </is>
      </c>
    </row>
    <row outlineLevel="0" r="1661">
      <c r="A1661" s="12" t="inlineStr">
        <is>
          <t>24-24627</t>
        </is>
      </c>
      <c r="B1661" s="12" t="inlineStr">
        <is>
          <t> - Rédaction de directives aux juristes afin de mettre en place la planification fiscale;</t>
        </is>
      </c>
      <c r="F1661" s="12" t="inlineStr">
        <is>
          <t>274</t>
        </is>
      </c>
    </row>
    <row outlineLevel="0" r="1662">
      <c r="A1662" s="12" t="inlineStr">
        <is>
          <t>24-24627</t>
        </is>
      </c>
      <c r="F1662" s="12" t="inlineStr">
        <is>
          <t>274</t>
        </is>
      </c>
    </row>
    <row outlineLevel="0" r="1663">
      <c r="A1663" s="12" t="inlineStr">
        <is>
          <t>24-24627</t>
        </is>
      </c>
      <c r="B1663" s="12" t="inlineStr">
        <is>
          <t> - Divers calculs effectués en lien avec la mise en place;</t>
        </is>
      </c>
      <c r="F1663" s="12" t="inlineStr">
        <is>
          <t>274</t>
        </is>
      </c>
    </row>
    <row outlineLevel="0" r="1664">
      <c r="A1664" s="12" t="inlineStr">
        <is>
          <t>24-24627</t>
        </is>
      </c>
      <c r="F1664" s="12" t="inlineStr">
        <is>
          <t>274</t>
        </is>
      </c>
    </row>
    <row outlineLevel="0" r="1665">
      <c r="A1665" s="12" t="inlineStr">
        <is>
          <t>24-24627</t>
        </is>
      </c>
      <c r="B1665" s="12" t="inlineStr">
        <is>
          <t> - Diverses discussions téléphoniques avec votre juriste;</t>
        </is>
      </c>
      <c r="F1665" s="12" t="inlineStr">
        <is>
          <t>274</t>
        </is>
      </c>
    </row>
    <row outlineLevel="0" r="1666">
      <c r="A1666" s="12" t="inlineStr">
        <is>
          <t>24-24627</t>
        </is>
      </c>
      <c r="F1666" s="12" t="inlineStr">
        <is>
          <t>274</t>
        </is>
      </c>
    </row>
    <row outlineLevel="0" r="1667">
      <c r="A1667" s="12" t="inlineStr">
        <is>
          <t>24-24627</t>
        </is>
      </c>
      <c r="B1667" s="12" t="inlineStr">
        <is>
          <t> - Lecture, analyse et rédaction de divers courriels avec les divers intervenants;</t>
        </is>
      </c>
      <c r="F1667" s="12" t="inlineStr">
        <is>
          <t>274</t>
        </is>
      </c>
    </row>
    <row outlineLevel="0" r="1668">
      <c r="A1668" s="12" t="inlineStr">
        <is>
          <t>24-24627</t>
        </is>
      </c>
      <c r="F1668" s="12" t="inlineStr">
        <is>
          <t>274</t>
        </is>
      </c>
    </row>
    <row outlineLevel="0" r="1669">
      <c r="A1669" s="12" t="inlineStr">
        <is>
          <t>24-24627</t>
        </is>
      </c>
      <c r="B1669" s="12" t="inlineStr">
        <is>
          <t> - Répondre aux diverses questions des consultants des acheteurs ;</t>
        </is>
      </c>
      <c r="F1669" s="12" t="inlineStr">
        <is>
          <t>274</t>
        </is>
      </c>
    </row>
    <row outlineLevel="0" r="1670">
      <c r="A1670" s="12" t="inlineStr">
        <is>
          <t>24-24627</t>
        </is>
      </c>
      <c r="B1670" s="12" t="inlineStr">
        <is>
          <t>*** - [Sommaire des TEC] pour la facture - GC</t>
        </is>
      </c>
      <c r="C1670" s="12">
        <v>7.5</v>
      </c>
      <c r="D1670" s="48">
        <v>350</v>
      </c>
      <c r="E1670" s="48">
        <v>2625</v>
      </c>
      <c r="F1670" s="12" t="inlineStr">
        <is>
          <t>274</t>
        </is>
      </c>
    </row>
    <row outlineLevel="0" r="1671">
      <c r="A1671" s="12" t="inlineStr">
        <is>
          <t>24-24628</t>
        </is>
      </c>
      <c r="B1671" s="12" t="inlineStr">
        <is>
          <t> - Révision de la documentation juridique afférente à la présente réorganisation;</t>
        </is>
      </c>
      <c r="F1671" s="12" t="inlineStr">
        <is>
          <t>275</t>
        </is>
      </c>
    </row>
    <row outlineLevel="0" r="1672">
      <c r="A1672" s="12" t="inlineStr">
        <is>
          <t>24-24628</t>
        </is>
      </c>
      <c r="F1672" s="12" t="inlineStr">
        <is>
          <t>275</t>
        </is>
      </c>
    </row>
    <row outlineLevel="0" r="1673">
      <c r="A1673" s="12" t="inlineStr">
        <is>
          <t>24-24628</t>
        </is>
      </c>
      <c r="B1673" s="12" t="inlineStr">
        <is>
          <t> - Diverses discussions téléphoniques avec votre juriste;</t>
        </is>
      </c>
      <c r="F1673" s="12" t="inlineStr">
        <is>
          <t>275</t>
        </is>
      </c>
    </row>
    <row outlineLevel="0" r="1674">
      <c r="A1674" s="12" t="inlineStr">
        <is>
          <t>24-24628</t>
        </is>
      </c>
      <c r="B1674" s="12" t="inlineStr">
        <is>
          <t>*** - [Sommaire des TEC] pour la facture - VG</t>
        </is>
      </c>
      <c r="C1674" s="12">
        <v>1.3</v>
      </c>
      <c r="D1674" s="48">
        <v>350</v>
      </c>
      <c r="E1674" s="48">
        <v>455</v>
      </c>
      <c r="F1674" s="12" t="inlineStr">
        <is>
          <t>275</t>
        </is>
      </c>
    </row>
    <row outlineLevel="0" r="1675">
      <c r="A1675" s="12" t="inlineStr">
        <is>
          <t>24-24629</t>
        </is>
      </c>
      <c r="B1675" s="12" t="inlineStr">
        <is>
          <t> - Analyse des formulaires administratifs à compléter vs votre situation ;</t>
        </is>
      </c>
      <c r="F1675" s="12" t="inlineStr">
        <is>
          <t>276</t>
        </is>
      </c>
    </row>
    <row outlineLevel="0" r="1676">
      <c r="A1676" s="12" t="inlineStr">
        <is>
          <t>24-24629</t>
        </is>
      </c>
      <c r="F1676" s="12" t="inlineStr">
        <is>
          <t>276</t>
        </is>
      </c>
    </row>
    <row outlineLevel="0" r="1677">
      <c r="A1677" s="12" t="inlineStr">
        <is>
          <t>24-24629</t>
        </is>
      </c>
      <c r="B1677" s="12" t="inlineStr">
        <is>
          <t> - Discussion téléphonique avec Johanne afin d'expliquer comment compléter le tout ;</t>
        </is>
      </c>
      <c r="F1677" s="12" t="inlineStr">
        <is>
          <t>276</t>
        </is>
      </c>
    </row>
    <row outlineLevel="0" r="1678">
      <c r="A1678" s="12" t="inlineStr">
        <is>
          <t>24-24629</t>
        </is>
      </c>
      <c r="B1678" s="12" t="inlineStr">
        <is>
          <t>*** - [Sommaire des TEC] pour la facture - GC</t>
        </is>
      </c>
      <c r="C1678" s="12">
        <v>0.75</v>
      </c>
      <c r="D1678" s="48">
        <v>350</v>
      </c>
      <c r="E1678" s="48">
        <v>262.5</v>
      </c>
      <c r="F1678" s="12" t="inlineStr">
        <is>
          <t>276</t>
        </is>
      </c>
    </row>
    <row outlineLevel="0" r="1679">
      <c r="A1679" s="12" t="inlineStr">
        <is>
          <t>24-24630</t>
        </is>
      </c>
      <c r="B1679" s="12" t="inlineStr">
        <is>
          <t> - Répondre à vos diverses questions ;</t>
        </is>
      </c>
      <c r="F1679" s="12" t="inlineStr">
        <is>
          <t>277</t>
        </is>
      </c>
    </row>
    <row outlineLevel="0" r="1680">
      <c r="A1680" s="12" t="inlineStr">
        <is>
          <t>24-24630</t>
        </is>
      </c>
      <c r="F1680" s="12" t="inlineStr">
        <is>
          <t>277</t>
        </is>
      </c>
    </row>
    <row outlineLevel="0" r="1681">
      <c r="A1681" s="12" t="inlineStr">
        <is>
          <t>24-24630</t>
        </is>
      </c>
      <c r="B1681" s="12" t="inlineStr">
        <is>
          <t> - Validation de la conformité des chèques/virements effectués en concordance avec nos directives;</t>
        </is>
      </c>
      <c r="F1681" s="12" t="inlineStr">
        <is>
          <t>277</t>
        </is>
      </c>
    </row>
    <row outlineLevel="0" r="1682">
      <c r="A1682" s="12" t="inlineStr">
        <is>
          <t>24-24630</t>
        </is>
      </c>
      <c r="F1682" s="12" t="inlineStr">
        <is>
          <t>277</t>
        </is>
      </c>
    </row>
    <row outlineLevel="0" r="1683">
      <c r="A1683" s="12" t="inlineStr">
        <is>
          <t>24-24630</t>
        </is>
      </c>
      <c r="B1683" s="12" t="inlineStr">
        <is>
          <t> - Lecture, analyse et rédaction de divers courriels avec les divers intervenants;</t>
        </is>
      </c>
      <c r="F1683" s="12" t="inlineStr">
        <is>
          <t>277</t>
        </is>
      </c>
    </row>
    <row outlineLevel="0" r="1684">
      <c r="A1684" s="12" t="inlineStr">
        <is>
          <t>24-24630</t>
        </is>
      </c>
      <c r="B1684" s="12" t="inlineStr">
        <is>
          <t>*** - [Sommaire des TEC] pour la facture - GC</t>
        </is>
      </c>
      <c r="C1684" s="12">
        <v>2.8</v>
      </c>
      <c r="D1684" s="48">
        <v>350</v>
      </c>
      <c r="E1684" s="48">
        <v>980</v>
      </c>
      <c r="F1684" s="12" t="inlineStr">
        <is>
          <t>277</t>
        </is>
      </c>
    </row>
    <row outlineLevel="0" r="1685">
      <c r="A1685" s="12" t="inlineStr">
        <is>
          <t>24-24630</t>
        </is>
      </c>
      <c r="B1685" s="12" t="inlineStr">
        <is>
          <t>*** - [Sommaire des TEC] pour la facture - ML</t>
        </is>
      </c>
      <c r="C1685" s="12">
        <v>1.5</v>
      </c>
      <c r="D1685" s="48">
        <v>200</v>
      </c>
      <c r="E1685" s="48">
        <v>300</v>
      </c>
      <c r="F1685" s="12" t="inlineStr">
        <is>
          <t>277</t>
        </is>
      </c>
    </row>
    <row outlineLevel="0" r="1686">
      <c r="A1686" s="12" t="inlineStr">
        <is>
          <t>24-24631</t>
        </is>
      </c>
      <c r="B1686" s="12" t="inlineStr">
        <is>
          <t> - Recueullir les différentes informations pertinentes à l'élaboration de la planification fiscale;</t>
        </is>
      </c>
      <c r="F1686" s="12" t="inlineStr">
        <is>
          <t>278</t>
        </is>
      </c>
    </row>
    <row outlineLevel="0" r="1687">
      <c r="A1687" s="12" t="inlineStr">
        <is>
          <t>24-24631</t>
        </is>
      </c>
      <c r="B1687" s="12" t="inlineStr">
        <is>
          <t>*** - [Sommaire des TEC] pour la facture - GC</t>
        </is>
      </c>
      <c r="C1687" s="12">
        <v>50.7</v>
      </c>
      <c r="D1687" s="48">
        <v>350</v>
      </c>
      <c r="E1687" s="48">
        <v>17745</v>
      </c>
      <c r="F1687" s="12" t="inlineStr">
        <is>
          <t>278</t>
        </is>
      </c>
    </row>
    <row outlineLevel="0" r="1688">
      <c r="A1688" s="12" t="inlineStr">
        <is>
          <t>24-24631</t>
        </is>
      </c>
      <c r="B1688" s="12" t="inlineStr">
        <is>
          <t>*** - [Sommaire des TEC] pour la facture - ML</t>
        </is>
      </c>
      <c r="C1688" s="12">
        <v>1</v>
      </c>
      <c r="D1688" s="48">
        <v>200</v>
      </c>
      <c r="E1688" s="48">
        <v>200</v>
      </c>
      <c r="F1688" s="12" t="inlineStr">
        <is>
          <t>278</t>
        </is>
      </c>
    </row>
    <row outlineLevel="0" r="1689">
      <c r="A1689" s="12" t="inlineStr">
        <is>
          <t>24-24632</t>
        </is>
      </c>
      <c r="B1689" s="12" t="inlineStr">
        <is>
          <t> - Répondre aux diverses questions de vos comptables;</t>
        </is>
      </c>
      <c r="F1689" s="12" t="inlineStr">
        <is>
          <t>279</t>
        </is>
      </c>
    </row>
    <row outlineLevel="0" r="1690">
      <c r="A1690" s="12" t="inlineStr">
        <is>
          <t>24-24632</t>
        </is>
      </c>
      <c r="B1690" s="12" t="inlineStr">
        <is>
          <t>*** - [Sommaire des TEC] pour la facture - GC</t>
        </is>
      </c>
      <c r="C1690" s="12">
        <v>0.25</v>
      </c>
      <c r="D1690" s="48">
        <v>350</v>
      </c>
      <c r="E1690" s="48">
        <v>87.5</v>
      </c>
      <c r="F1690" s="12" t="inlineStr">
        <is>
          <t>279</t>
        </is>
      </c>
    </row>
    <row outlineLevel="0" r="1691">
      <c r="A1691" s="12" t="inlineStr">
        <is>
          <t>24-24632</t>
        </is>
      </c>
      <c r="B1691" s="12" t="inlineStr">
        <is>
          <t>*** - [Sommaire des TEC] pour la facture - VG</t>
        </is>
      </c>
      <c r="C1691" s="12">
        <v>0.6</v>
      </c>
      <c r="D1691" s="48">
        <v>350</v>
      </c>
      <c r="E1691" s="48">
        <v>210</v>
      </c>
      <c r="F1691" s="12" t="inlineStr">
        <is>
          <t>279</t>
        </is>
      </c>
    </row>
    <row outlineLevel="0" r="1692">
      <c r="A1692" s="12" t="inlineStr">
        <is>
          <t>24-24633</t>
        </is>
      </c>
      <c r="B1692" s="12" t="inlineStr">
        <is>
          <t> - Analyse et répondre aux diverses questions des différents intervenants ;</t>
        </is>
      </c>
      <c r="F1692" s="12" t="inlineStr">
        <is>
          <t>280</t>
        </is>
      </c>
    </row>
    <row outlineLevel="0" r="1693">
      <c r="A1693" s="12" t="inlineStr">
        <is>
          <t>24-24633</t>
        </is>
      </c>
      <c r="F1693" s="12" t="inlineStr">
        <is>
          <t>280</t>
        </is>
      </c>
    </row>
    <row outlineLevel="0" r="1694">
      <c r="A1694" s="12" t="inlineStr">
        <is>
          <t>24-24633</t>
        </is>
      </c>
      <c r="B1694" s="12" t="inlineStr">
        <is>
          <t> - Révision de la documentation juridique afférente à la présente réorganisation;</t>
        </is>
      </c>
      <c r="F1694" s="12" t="inlineStr">
        <is>
          <t>280</t>
        </is>
      </c>
    </row>
    <row outlineLevel="0" r="1695">
      <c r="A1695" s="12" t="inlineStr">
        <is>
          <t>24-24633</t>
        </is>
      </c>
      <c r="F1695" s="12" t="inlineStr">
        <is>
          <t>280</t>
        </is>
      </c>
    </row>
    <row outlineLevel="0" r="1696">
      <c r="A1696" s="12" t="inlineStr">
        <is>
          <t>24-24633</t>
        </is>
      </c>
      <c r="B1696" s="12" t="inlineStr">
        <is>
          <t> - Modifications et finalisation du mémorandum fiscal pour mettre en place la réorganisation fiscale déterminée;</t>
        </is>
      </c>
      <c r="F1696" s="12" t="inlineStr">
        <is>
          <t>280</t>
        </is>
      </c>
    </row>
    <row outlineLevel="0" r="1697">
      <c r="A1697" s="12" t="inlineStr">
        <is>
          <t>24-24633</t>
        </is>
      </c>
      <c r="F1697" s="12" t="inlineStr">
        <is>
          <t>280</t>
        </is>
      </c>
    </row>
    <row outlineLevel="0" r="1698">
      <c r="A1698" s="12" t="inlineStr">
        <is>
          <t>24-24633</t>
        </is>
      </c>
      <c r="B1698" s="12" t="inlineStr">
        <is>
          <t> - Préparation des 4 formulaires de roulement T2057 et TP-518 requis;</t>
        </is>
      </c>
      <c r="F1698" s="12" t="inlineStr">
        <is>
          <t>280</t>
        </is>
      </c>
    </row>
    <row outlineLevel="0" r="1699">
      <c r="A1699" s="12" t="inlineStr">
        <is>
          <t>24-24633</t>
        </is>
      </c>
      <c r="F1699" s="12" t="inlineStr">
        <is>
          <t>280</t>
        </is>
      </c>
    </row>
    <row outlineLevel="0" r="1700">
      <c r="A1700" s="12" t="inlineStr">
        <is>
          <t>24-24633</t>
        </is>
      </c>
      <c r="B1700" s="12" t="inlineStr">
        <is>
          <t> - Démarches d'obtention des numéros d'entreprise requis pour la production des formulaires fiscaux;</t>
        </is>
      </c>
      <c r="F1700" s="12" t="inlineStr">
        <is>
          <t>280</t>
        </is>
      </c>
    </row>
    <row outlineLevel="0" r="1701">
      <c r="A1701" s="12" t="inlineStr">
        <is>
          <t>24-24633</t>
        </is>
      </c>
      <c r="F1701" s="12" t="inlineStr">
        <is>
          <t>280</t>
        </is>
      </c>
    </row>
    <row outlineLevel="0" r="1702">
      <c r="A1702" s="12" t="inlineStr">
        <is>
          <t>24-24633</t>
        </is>
      </c>
      <c r="B1702" s="12" t="inlineStr">
        <is>
          <t> - Préparer un sommaire de chèques à faire pour la séance de clôture;</t>
        </is>
      </c>
      <c r="F1702" s="12" t="inlineStr">
        <is>
          <t>280</t>
        </is>
      </c>
    </row>
    <row outlineLevel="0" r="1703">
      <c r="A1703" s="12" t="inlineStr">
        <is>
          <t>24-24633</t>
        </is>
      </c>
      <c r="F1703" s="12" t="inlineStr">
        <is>
          <t>280</t>
        </is>
      </c>
    </row>
    <row outlineLevel="0" r="1704">
      <c r="A1704" s="12" t="inlineStr">
        <is>
          <t>24-24633</t>
        </is>
      </c>
      <c r="B1704" s="12" t="inlineStr">
        <is>
          <t> - Analyse des tests de qualification à l'exonération de gain en capital à jour et échanges;</t>
        </is>
      </c>
      <c r="F1704" s="12" t="inlineStr">
        <is>
          <t>280</t>
        </is>
      </c>
    </row>
    <row outlineLevel="0" r="1705">
      <c r="A1705" s="12" t="inlineStr">
        <is>
          <t>24-24633</t>
        </is>
      </c>
      <c r="F1705" s="12" t="inlineStr">
        <is>
          <t>280</t>
        </is>
      </c>
    </row>
    <row outlineLevel="0" r="1706">
      <c r="A1706" s="12" t="inlineStr">
        <is>
          <t>24-24633</t>
        </is>
      </c>
      <c r="B1706" s="12" t="inlineStr">
        <is>
          <t> - Diverses discussions téléphoniques avec vous, le juriste et votre comptable;</t>
        </is>
      </c>
      <c r="F1706" s="12" t="inlineStr">
        <is>
          <t>280</t>
        </is>
      </c>
    </row>
    <row outlineLevel="0" r="1707">
      <c r="A1707" s="12" t="inlineStr">
        <is>
          <t>24-24633</t>
        </is>
      </c>
      <c r="F1707" s="12" t="inlineStr">
        <is>
          <t>280</t>
        </is>
      </c>
    </row>
    <row outlineLevel="0" r="1708">
      <c r="A1708" s="12" t="inlineStr">
        <is>
          <t>24-24633</t>
        </is>
      </c>
      <c r="B1708" s="12" t="inlineStr">
        <is>
          <t> - Lecture, analyse et rédaction de divers courriels avec les divers intervenants;</t>
        </is>
      </c>
      <c r="F1708" s="12" t="inlineStr">
        <is>
          <t>280</t>
        </is>
      </c>
    </row>
    <row outlineLevel="0" r="1709">
      <c r="A1709" s="12" t="inlineStr">
        <is>
          <t>24-24633</t>
        </is>
      </c>
      <c r="F1709" s="12" t="inlineStr">
        <is>
          <t>280</t>
        </is>
      </c>
    </row>
    <row outlineLevel="0" r="1710">
      <c r="A1710" s="12" t="inlineStr">
        <is>
          <t>24-24633</t>
        </is>
      </c>
      <c r="B1710" s="12" t="inlineStr">
        <is>
          <t> - Préparation à la rencontre et rencontre avec vous pour la signature des documents préparés;</t>
        </is>
      </c>
      <c r="F1710" s="12" t="inlineStr">
        <is>
          <t>280</t>
        </is>
      </c>
    </row>
    <row outlineLevel="0" r="1711">
      <c r="A1711" s="12" t="inlineStr">
        <is>
          <t>24-24633</t>
        </is>
      </c>
      <c r="B1711" s="12" t="inlineStr">
        <is>
          <t>*** - [Sommaire des TEC] pour la facture - GC</t>
        </is>
      </c>
      <c r="C1711" s="12">
        <v>7.3</v>
      </c>
      <c r="D1711" s="48">
        <v>350</v>
      </c>
      <c r="E1711" s="48">
        <v>2555</v>
      </c>
      <c r="F1711" s="12" t="inlineStr">
        <is>
          <t>280</t>
        </is>
      </c>
    </row>
    <row outlineLevel="0" r="1712">
      <c r="A1712" s="12" t="inlineStr">
        <is>
          <t>24-24633</t>
        </is>
      </c>
      <c r="B1712" s="12" t="inlineStr">
        <is>
          <t>*** - [Sommaire des TEC] pour la facture - VG</t>
        </is>
      </c>
      <c r="C1712" s="12">
        <v>10.6</v>
      </c>
      <c r="D1712" s="48">
        <v>350</v>
      </c>
      <c r="E1712" s="48">
        <v>3710</v>
      </c>
      <c r="F1712" s="12" t="inlineStr">
        <is>
          <t>280</t>
        </is>
      </c>
    </row>
    <row outlineLevel="0" r="1713">
      <c r="A1713" s="12" t="inlineStr">
        <is>
          <t>24-24633</t>
        </is>
      </c>
      <c r="B1713" s="12" t="inlineStr">
        <is>
          <t>*** - [Sommaire des TEC] pour la facture - ML</t>
        </is>
      </c>
      <c r="C1713" s="12">
        <v>3</v>
      </c>
      <c r="D1713" s="48">
        <v>200</v>
      </c>
      <c r="E1713" s="48">
        <v>600</v>
      </c>
      <c r="F1713" s="12" t="inlineStr">
        <is>
          <t>280</t>
        </is>
      </c>
    </row>
    <row outlineLevel="0" r="1714">
      <c r="A1714" s="12" t="inlineStr">
        <is>
          <t>24-24634</t>
        </is>
      </c>
      <c r="B1714" s="12" t="inlineStr">
        <is>
          <t> - Diverses discussions téléphoniques avec l'ARC suite à la fusion;</t>
        </is>
      </c>
      <c r="F1714" s="12" t="inlineStr">
        <is>
          <t>281</t>
        </is>
      </c>
    </row>
    <row outlineLevel="0" r="1715">
      <c r="A1715" s="12" t="inlineStr">
        <is>
          <t>24-24634</t>
        </is>
      </c>
      <c r="F1715" s="12" t="inlineStr">
        <is>
          <t>281</t>
        </is>
      </c>
    </row>
    <row outlineLevel="0" r="1716">
      <c r="A1716" s="12" t="inlineStr">
        <is>
          <t>24-24634</t>
        </is>
      </c>
      <c r="B1716" s="12" t="inlineStr">
        <is>
          <t> - Travail avec votre comptable à la préparation/révision des états financiers et déclarations de revenus;</t>
        </is>
      </c>
      <c r="F1716" s="12" t="inlineStr">
        <is>
          <t>281</t>
        </is>
      </c>
    </row>
    <row outlineLevel="0" r="1717">
      <c r="A1717" s="12" t="inlineStr">
        <is>
          <t>24-24634</t>
        </is>
      </c>
      <c r="F1717" s="12" t="inlineStr">
        <is>
          <t>281</t>
        </is>
      </c>
    </row>
    <row outlineLevel="0" r="1718">
      <c r="A1718" s="12" t="inlineStr">
        <is>
          <t>24-24634</t>
        </is>
      </c>
      <c r="B1718" s="12" t="inlineStr">
        <is>
          <t> - Analyse des numéros d'entreprises post fusion et explications ;</t>
        </is>
      </c>
      <c r="F1718" s="12" t="inlineStr">
        <is>
          <t>281</t>
        </is>
      </c>
    </row>
    <row outlineLevel="0" r="1719">
      <c r="A1719" s="12" t="inlineStr">
        <is>
          <t>24-24634</t>
        </is>
      </c>
      <c r="B1719" s="12" t="inlineStr">
        <is>
          <t>*** - [Sommaire des TEC] pour la facture - GC</t>
        </is>
      </c>
      <c r="C1719" s="12">
        <v>0.9</v>
      </c>
      <c r="D1719" s="48">
        <v>350</v>
      </c>
      <c r="E1719" s="48">
        <v>315</v>
      </c>
      <c r="F1719" s="12" t="inlineStr">
        <is>
          <t>281</t>
        </is>
      </c>
    </row>
    <row outlineLevel="0" r="1720">
      <c r="A1720" s="12" t="inlineStr">
        <is>
          <t>24-24634</t>
        </is>
      </c>
      <c r="B1720" s="12" t="inlineStr">
        <is>
          <t>*** - [Sommaire des TEC] pour la facture - VG</t>
        </is>
      </c>
      <c r="C1720" s="12">
        <v>1.6</v>
      </c>
      <c r="D1720" s="48">
        <v>350</v>
      </c>
      <c r="E1720" s="48">
        <v>560</v>
      </c>
      <c r="F1720" s="12" t="inlineStr">
        <is>
          <t>281</t>
        </is>
      </c>
    </row>
    <row outlineLevel="0" r="1721">
      <c r="A1721" s="12" t="inlineStr">
        <is>
          <t>24-24635</t>
        </is>
      </c>
      <c r="B1721" s="12" t="inlineStr">
        <is>
          <t> - Travail relativement à la reconstitution de la société 3248551 Canada Inc ;</t>
        </is>
      </c>
      <c r="F1721" s="12" t="inlineStr">
        <is>
          <t>282</t>
        </is>
      </c>
    </row>
    <row outlineLevel="0" r="1722">
      <c r="A1722" s="12" t="inlineStr">
        <is>
          <t>24-24635</t>
        </is>
      </c>
      <c r="F1722" s="12" t="inlineStr">
        <is>
          <t>282</t>
        </is>
      </c>
    </row>
    <row outlineLevel="0" r="1723">
      <c r="A1723" s="12" t="inlineStr">
        <is>
          <t>24-24635</t>
        </is>
      </c>
      <c r="B1723" s="12" t="inlineStr">
        <is>
          <t> - Analyse des livres des minutes pour déterminer les caractéristiques fiscales des actions;</t>
        </is>
      </c>
      <c r="F1723" s="12" t="inlineStr">
        <is>
          <t>282</t>
        </is>
      </c>
    </row>
    <row outlineLevel="0" r="1724">
      <c r="A1724" s="12" t="inlineStr">
        <is>
          <t>24-24635</t>
        </is>
      </c>
      <c r="F1724" s="12" t="inlineStr">
        <is>
          <t>282</t>
        </is>
      </c>
    </row>
    <row outlineLevel="0" r="1725">
      <c r="A1725" s="12" t="inlineStr">
        <is>
          <t>24-24635</t>
        </is>
      </c>
      <c r="B1725" s="12" t="inlineStr">
        <is>
          <t> - Préparation de tableaux de capital actions de la société 3248551 Canada Inc.;</t>
        </is>
      </c>
      <c r="F1725" s="12" t="inlineStr">
        <is>
          <t>282</t>
        </is>
      </c>
    </row>
    <row outlineLevel="0" r="1726">
      <c r="A1726" s="12" t="inlineStr">
        <is>
          <t>24-24635</t>
        </is>
      </c>
      <c r="F1726" s="12" t="inlineStr">
        <is>
          <t>282</t>
        </is>
      </c>
    </row>
    <row outlineLevel="0" r="1727">
      <c r="A1727" s="12" t="inlineStr">
        <is>
          <t>24-24635</t>
        </is>
      </c>
      <c r="B1727" s="12" t="inlineStr">
        <is>
          <t> - Analyse, réflexions et recherches fiscales permettant de déterminer le plan d'action fiscal optimal;</t>
        </is>
      </c>
      <c r="F1727" s="12" t="inlineStr">
        <is>
          <t>282</t>
        </is>
      </c>
    </row>
    <row outlineLevel="0" r="1728">
      <c r="A1728" s="12" t="inlineStr">
        <is>
          <t>24-24635</t>
        </is>
      </c>
      <c r="F1728" s="12" t="inlineStr">
        <is>
          <t>282</t>
        </is>
      </c>
    </row>
    <row outlineLevel="0" r="1729">
      <c r="A1729" s="12" t="inlineStr">
        <is>
          <t>24-24635</t>
        </is>
      </c>
      <c r="B1729" s="12" t="inlineStr">
        <is>
          <t> - Préparation de tableaux de roulement des actions de 3248551 Canada Inc à Lostocch Holdings ;</t>
        </is>
      </c>
      <c r="F1729" s="12" t="inlineStr">
        <is>
          <t>282</t>
        </is>
      </c>
    </row>
    <row outlineLevel="0" r="1730">
      <c r="A1730" s="12" t="inlineStr">
        <is>
          <t>24-24635</t>
        </is>
      </c>
      <c r="F1730" s="12" t="inlineStr">
        <is>
          <t>282</t>
        </is>
      </c>
    </row>
    <row outlineLevel="0" r="1731">
      <c r="A1731" s="12" t="inlineStr">
        <is>
          <t>24-24635</t>
        </is>
      </c>
      <c r="B1731" s="12" t="inlineStr">
        <is>
          <t> - Rédaction de directives aux juristes afin de mettre en place la planification fiscale;</t>
        </is>
      </c>
      <c r="F1731" s="12" t="inlineStr">
        <is>
          <t>282</t>
        </is>
      </c>
    </row>
    <row outlineLevel="0" r="1732">
      <c r="A1732" s="12" t="inlineStr">
        <is>
          <t>24-24635</t>
        </is>
      </c>
      <c r="F1732" s="12" t="inlineStr">
        <is>
          <t>282</t>
        </is>
      </c>
    </row>
    <row outlineLevel="0" r="1733">
      <c r="A1733" s="12" t="inlineStr">
        <is>
          <t>24-24635</t>
        </is>
      </c>
      <c r="B1733" s="12" t="inlineStr">
        <is>
          <t> - Préparation des formulaires de roulement T2057 et TP-518 requis;</t>
        </is>
      </c>
      <c r="F1733" s="12" t="inlineStr">
        <is>
          <t>282</t>
        </is>
      </c>
    </row>
    <row outlineLevel="0" r="1734">
      <c r="A1734" s="12" t="inlineStr">
        <is>
          <t>24-24635</t>
        </is>
      </c>
      <c r="F1734" s="12" t="inlineStr">
        <is>
          <t>282</t>
        </is>
      </c>
    </row>
    <row outlineLevel="0" r="1735">
      <c r="A1735" s="12" t="inlineStr">
        <is>
          <t>24-24635</t>
        </is>
      </c>
      <c r="B1735" s="12" t="inlineStr">
        <is>
          <t> - Révision de la documentation juridique afférente à la présente réorganisation;</t>
        </is>
      </c>
      <c r="F1735" s="12" t="inlineStr">
        <is>
          <t>282</t>
        </is>
      </c>
    </row>
    <row outlineLevel="0" r="1736">
      <c r="A1736" s="12" t="inlineStr">
        <is>
          <t>24-24635</t>
        </is>
      </c>
      <c r="F1736" s="12" t="inlineStr">
        <is>
          <t>282</t>
        </is>
      </c>
    </row>
    <row outlineLevel="0" r="1737">
      <c r="A1737" s="12" t="inlineStr">
        <is>
          <t>24-24635</t>
        </is>
      </c>
      <c r="B1737" s="12" t="inlineStr">
        <is>
          <t> - Préparation du formulaire T2027règlement de dette lors de la liquidation de filiale;</t>
        </is>
      </c>
      <c r="F1737" s="12" t="inlineStr">
        <is>
          <t>282</t>
        </is>
      </c>
    </row>
    <row outlineLevel="0" r="1738">
      <c r="A1738" s="12" t="inlineStr">
        <is>
          <t>24-24635</t>
        </is>
      </c>
      <c r="F1738" s="12" t="inlineStr">
        <is>
          <t>282</t>
        </is>
      </c>
    </row>
    <row outlineLevel="0" r="1739">
      <c r="A1739" s="12" t="inlineStr">
        <is>
          <t>24-24635</t>
        </is>
      </c>
      <c r="B1739" s="12" t="inlineStr">
        <is>
          <t> - Lecture, analyse et rédaction de divers courriels avec les divers intervenants;</t>
        </is>
      </c>
      <c r="F1739" s="12" t="inlineStr">
        <is>
          <t>282</t>
        </is>
      </c>
    </row>
    <row outlineLevel="0" r="1740">
      <c r="A1740" s="12" t="inlineStr">
        <is>
          <t>24-24635</t>
        </is>
      </c>
      <c r="B1740" s="12" t="inlineStr">
        <is>
          <t>*** - [Sommaire des TEC] pour la facture - GC</t>
        </is>
      </c>
      <c r="C1740" s="12">
        <v>8.4</v>
      </c>
      <c r="D1740" s="48">
        <v>350</v>
      </c>
      <c r="E1740" s="48">
        <v>2940</v>
      </c>
      <c r="F1740" s="12" t="inlineStr">
        <is>
          <t>282</t>
        </is>
      </c>
    </row>
    <row outlineLevel="0" r="1741">
      <c r="A1741" s="12" t="inlineStr">
        <is>
          <t>24-24635</t>
        </is>
      </c>
      <c r="B1741" s="12" t="inlineStr">
        <is>
          <t>*** - [Sommaire des TEC] pour la facture - VG</t>
        </is>
      </c>
      <c r="C1741" s="12">
        <v>0.8</v>
      </c>
      <c r="D1741" s="48">
        <v>350</v>
      </c>
      <c r="E1741" s="48">
        <v>280</v>
      </c>
      <c r="F1741" s="12" t="inlineStr">
        <is>
          <t>282</t>
        </is>
      </c>
    </row>
    <row outlineLevel="0" r="1742">
      <c r="A1742" s="12" t="inlineStr">
        <is>
          <t>24-24636</t>
        </is>
      </c>
      <c r="B1742" s="12" t="inlineStr">
        <is>
          <t> - Question de Mikael sur roulement d'un bien sans coût fiscal</t>
        </is>
      </c>
      <c r="C1742" s="12">
        <v>0.25</v>
      </c>
      <c r="D1742" s="48">
        <v>350</v>
      </c>
      <c r="E1742" s="48">
        <v>87.5</v>
      </c>
      <c r="F1742" s="12" t="inlineStr">
        <is>
          <t>283</t>
        </is>
      </c>
    </row>
    <row outlineLevel="0" r="1743">
      <c r="A1743" s="12" t="inlineStr">
        <is>
          <t>24-24636</t>
        </is>
      </c>
      <c r="F1743" s="12" t="inlineStr">
        <is>
          <t>283</t>
        </is>
      </c>
    </row>
    <row outlineLevel="0" r="1744">
      <c r="A1744" s="12" t="inlineStr">
        <is>
          <t>24-24636</t>
        </is>
      </c>
      <c r="B1744" s="12" t="inlineStr">
        <is>
          <t> - Question de Alain sur acomptes provisionnels d'une société fusionnée</t>
        </is>
      </c>
      <c r="C1744" s="12">
        <v>0.25</v>
      </c>
      <c r="D1744" s="48">
        <v>350</v>
      </c>
      <c r="E1744" s="48">
        <v>87.5</v>
      </c>
      <c r="F1744" s="12" t="inlineStr">
        <is>
          <t>283</t>
        </is>
      </c>
    </row>
    <row outlineLevel="0" r="1745">
      <c r="A1745" s="12" t="inlineStr">
        <is>
          <t>24-24636</t>
        </is>
      </c>
      <c r="F1745" s="12" t="inlineStr">
        <is>
          <t>283</t>
        </is>
      </c>
    </row>
    <row outlineLevel="0" r="1746">
      <c r="A1746" s="12" t="inlineStr">
        <is>
          <t>24-24636</t>
        </is>
      </c>
      <c r="B1746" s="12" t="inlineStr">
        <is>
          <t> - Analyse et détermination des facteurs de détermination de la valeur d'une clinique de Physio</t>
        </is>
      </c>
      <c r="C1746" s="12">
        <v>1.4</v>
      </c>
      <c r="D1746" s="48">
        <v>350</v>
      </c>
      <c r="E1746" s="48">
        <v>490</v>
      </c>
      <c r="F1746" s="12" t="inlineStr">
        <is>
          <t>283</t>
        </is>
      </c>
    </row>
    <row outlineLevel="0" r="1747">
      <c r="A1747" s="12" t="inlineStr">
        <is>
          <t>24-24636</t>
        </is>
      </c>
      <c r="B1747" s="12" t="inlineStr">
        <is>
          <t>*** - [Sommaire des TEC] pour la facture - GC</t>
        </is>
      </c>
      <c r="C1747" s="12">
        <v>1.25</v>
      </c>
      <c r="D1747" s="48">
        <v>350</v>
      </c>
      <c r="E1747" s="48">
        <v>437.5</v>
      </c>
      <c r="F1747" s="12" t="inlineStr">
        <is>
          <t>283</t>
        </is>
      </c>
    </row>
    <row outlineLevel="0" r="1748">
      <c r="A1748" s="12" t="inlineStr">
        <is>
          <t>24-24637</t>
        </is>
      </c>
      <c r="B1748" s="12" t="inlineStr">
        <is>
          <t> - Recueullir les différentes informations pertinentes à l'élaboration de la planification fiscale;</t>
        </is>
      </c>
      <c r="F1748" s="12" t="inlineStr">
        <is>
          <t>284</t>
        </is>
      </c>
    </row>
    <row outlineLevel="0" r="1749">
      <c r="A1749" s="12" t="inlineStr">
        <is>
          <t>24-24637</t>
        </is>
      </c>
      <c r="B1749" s="12" t="inlineStr">
        <is>
          <t>*** - [Sommaire des TEC] pour la facture - GC</t>
        </is>
      </c>
      <c r="C1749" s="12">
        <v>53.9</v>
      </c>
      <c r="D1749" s="48">
        <v>350</v>
      </c>
      <c r="E1749" s="48">
        <v>18865</v>
      </c>
      <c r="F1749" s="12" t="inlineStr">
        <is>
          <t>284</t>
        </is>
      </c>
    </row>
    <row outlineLevel="0" r="1750">
      <c r="A1750" s="12" t="inlineStr">
        <is>
          <t>24-24638</t>
        </is>
      </c>
      <c r="B1750" s="12" t="inlineStr">
        <is>
          <t> - Analyse de la nouvelle position administrative de l'ARC relativement aux transferts familiaux et impacts ;</t>
        </is>
      </c>
      <c r="F1750" s="12" t="inlineStr">
        <is>
          <t>285</t>
        </is>
      </c>
    </row>
    <row outlineLevel="0" r="1751">
      <c r="A1751" s="12" t="inlineStr">
        <is>
          <t>24-24638</t>
        </is>
      </c>
      <c r="F1751" s="12" t="inlineStr">
        <is>
          <t>285</t>
        </is>
      </c>
    </row>
    <row outlineLevel="0" r="1752">
      <c r="A1752" s="12" t="inlineStr">
        <is>
          <t>24-24638</t>
        </is>
      </c>
      <c r="B1752" s="12" t="inlineStr">
        <is>
          <t> - Analyse, réflexions et recherches fiscales afin de déterminer les modifications optimales à votre planification fiscale;</t>
        </is>
      </c>
      <c r="F1752" s="12" t="inlineStr">
        <is>
          <t>285</t>
        </is>
      </c>
    </row>
    <row outlineLevel="0" r="1753">
      <c r="A1753" s="12" t="inlineStr">
        <is>
          <t>24-24638</t>
        </is>
      </c>
      <c r="F1753" s="12" t="inlineStr">
        <is>
          <t>285</t>
        </is>
      </c>
    </row>
    <row outlineLevel="0" r="1754">
      <c r="A1754" s="12" t="inlineStr">
        <is>
          <t>24-24638</t>
        </is>
      </c>
      <c r="B1754" s="12" t="inlineStr">
        <is>
          <t> - Modifications au mémorandum fiscal pour mettre en place la réorganisation fiscale déterminée;</t>
        </is>
      </c>
      <c r="F1754" s="12" t="inlineStr">
        <is>
          <t>285</t>
        </is>
      </c>
    </row>
    <row outlineLevel="0" r="1755">
      <c r="A1755" s="12" t="inlineStr">
        <is>
          <t>24-24638</t>
        </is>
      </c>
      <c r="F1755" s="12" t="inlineStr">
        <is>
          <t>285</t>
        </is>
      </c>
    </row>
    <row outlineLevel="0" r="1756">
      <c r="A1756" s="12" t="inlineStr">
        <is>
          <t>24-24638</t>
        </is>
      </c>
      <c r="B1756" s="12" t="inlineStr">
        <is>
          <t> - Diverses discussions téléphoniques avec vous;</t>
        </is>
      </c>
      <c r="F1756" s="12" t="inlineStr">
        <is>
          <t>285</t>
        </is>
      </c>
    </row>
    <row outlineLevel="0" r="1757">
      <c r="A1757" s="12" t="inlineStr">
        <is>
          <t>24-24638</t>
        </is>
      </c>
      <c r="F1757" s="12" t="inlineStr">
        <is>
          <t>285</t>
        </is>
      </c>
    </row>
    <row outlineLevel="0" r="1758">
      <c r="A1758" s="12" t="inlineStr">
        <is>
          <t>24-24638</t>
        </is>
      </c>
      <c r="B1758" s="12" t="inlineStr">
        <is>
          <t> - Lecture, analyse et rédaction de divers courriels avec les divers intervenants;</t>
        </is>
      </c>
      <c r="F1758" s="12" t="inlineStr">
        <is>
          <t>285</t>
        </is>
      </c>
    </row>
    <row outlineLevel="0" r="1759">
      <c r="A1759" s="12" t="inlineStr">
        <is>
          <t>24-24638</t>
        </is>
      </c>
      <c r="F1759" s="12" t="inlineStr">
        <is>
          <t>285</t>
        </is>
      </c>
    </row>
    <row outlineLevel="0" r="1760">
      <c r="A1760" s="12" t="inlineStr">
        <is>
          <t>24-24638</t>
        </is>
      </c>
      <c r="B1760" s="12" t="inlineStr">
        <is>
          <t> - Répondre à vos interrogations concernant la T2 de M360 vs acquisition de contrôle ;</t>
        </is>
      </c>
      <c r="F1760" s="12" t="inlineStr">
        <is>
          <t>285</t>
        </is>
      </c>
    </row>
    <row outlineLevel="0" r="1761">
      <c r="A1761" s="12" t="inlineStr">
        <is>
          <t>24-24638</t>
        </is>
      </c>
      <c r="F1761" s="12" t="inlineStr">
        <is>
          <t>285</t>
        </is>
      </c>
    </row>
    <row outlineLevel="0" r="1762">
      <c r="A1762" s="12" t="inlineStr">
        <is>
          <t>24-24638</t>
        </is>
      </c>
      <c r="B1762" s="12" t="inlineStr">
        <is>
          <t> - Analyse de contrat de vente de M360 et impacts fiscaux et commentaires</t>
        </is>
      </c>
      <c r="F1762" s="12" t="inlineStr">
        <is>
          <t>285</t>
        </is>
      </c>
    </row>
    <row outlineLevel="0" r="1763">
      <c r="A1763" s="12" t="inlineStr">
        <is>
          <t>24-24638</t>
        </is>
      </c>
      <c r="F1763" s="12" t="inlineStr">
        <is>
          <t>285</t>
        </is>
      </c>
    </row>
    <row outlineLevel="0" r="1764">
      <c r="A1764" s="12" t="inlineStr">
        <is>
          <t>24-24638</t>
        </is>
      </c>
      <c r="B1764" s="12" t="inlineStr">
        <is>
          <t> - Diverses discussions téléphoniques avec vous concernant M360;</t>
        </is>
      </c>
      <c r="F1764" s="12" t="inlineStr">
        <is>
          <t>285</t>
        </is>
      </c>
    </row>
    <row outlineLevel="0" r="1765">
      <c r="A1765" s="12" t="inlineStr">
        <is>
          <t>24-24638</t>
        </is>
      </c>
      <c r="F1765" s="12" t="inlineStr">
        <is>
          <t>285</t>
        </is>
      </c>
    </row>
    <row outlineLevel="0" r="1766">
      <c r="A1766" s="12" t="inlineStr">
        <is>
          <t>24-24638</t>
        </is>
      </c>
      <c r="B1766" s="12" t="inlineStr">
        <is>
          <t> Répartition de la facture: 2 heures pour M360 et la balance pour votre dossier</t>
        </is>
      </c>
      <c r="F1766" s="12" t="inlineStr">
        <is>
          <t>285</t>
        </is>
      </c>
    </row>
    <row outlineLevel="0" r="1767">
      <c r="A1767" s="12" t="inlineStr">
        <is>
          <t>24-24638</t>
        </is>
      </c>
      <c r="B1767" s="12" t="inlineStr">
        <is>
          <t>*** - [Sommaire des TEC] pour la facture - GC</t>
        </is>
      </c>
      <c r="C1767" s="12">
        <v>6.75</v>
      </c>
      <c r="D1767" s="48">
        <v>350</v>
      </c>
      <c r="E1767" s="48">
        <v>2362.5</v>
      </c>
      <c r="F1767" s="12" t="inlineStr">
        <is>
          <t>285</t>
        </is>
      </c>
    </row>
    <row outlineLevel="0" r="1768">
      <c r="A1768" s="12" t="inlineStr">
        <is>
          <t>24-24639</t>
        </is>
      </c>
      <c r="B1768" s="12" t="inlineStr">
        <is>
          <t> - Analyse des documents reçus, préparation à la rencontre et rencontre avec vous par Vidéoconférence;</t>
        </is>
      </c>
      <c r="F1768" s="12" t="inlineStr">
        <is>
          <t>286</t>
        </is>
      </c>
    </row>
    <row outlineLevel="0" r="1769">
      <c r="A1769" s="12" t="inlineStr">
        <is>
          <t>24-24639</t>
        </is>
      </c>
      <c r="B1769" s="12" t="inlineStr">
        <is>
          <t>*** - [Sommaire des TEC] pour la facture - GC</t>
        </is>
      </c>
      <c r="C1769" s="12">
        <v>1.5</v>
      </c>
      <c r="D1769" s="48">
        <v>350</v>
      </c>
      <c r="E1769" s="48">
        <v>525</v>
      </c>
      <c r="F1769" s="12" t="inlineStr">
        <is>
          <t>286</t>
        </is>
      </c>
    </row>
    <row outlineLevel="0" r="1770">
      <c r="A1770" s="12" t="inlineStr">
        <is>
          <t>24-24640</t>
        </is>
      </c>
      <c r="B1770" s="12" t="inlineStr">
        <is>
          <t> - Recherches et analyses fiscales requises pour déterminer la possibilité d'utiliser les pertes reportées;</t>
        </is>
      </c>
      <c r="F1770" s="12" t="inlineStr">
        <is>
          <t>287</t>
        </is>
      </c>
    </row>
    <row outlineLevel="0" r="1771">
      <c r="A1771" s="12" t="inlineStr">
        <is>
          <t>24-24640</t>
        </is>
      </c>
      <c r="F1771" s="12" t="inlineStr">
        <is>
          <t>287</t>
        </is>
      </c>
    </row>
    <row outlineLevel="0" r="1772">
      <c r="A1772" s="12" t="inlineStr">
        <is>
          <t>24-24640</t>
        </is>
      </c>
      <c r="B1772" s="12" t="inlineStr">
        <is>
          <t> - Analyse de la déclaration de revenus de la société et détermination des impacts d'un gain sur règlement de dette ;</t>
        </is>
      </c>
      <c r="F1772" s="12" t="inlineStr">
        <is>
          <t>287</t>
        </is>
      </c>
    </row>
    <row outlineLevel="0" r="1773">
      <c r="A1773" s="12" t="inlineStr">
        <is>
          <t>24-24640</t>
        </is>
      </c>
      <c r="F1773" s="12" t="inlineStr">
        <is>
          <t>287</t>
        </is>
      </c>
    </row>
    <row outlineLevel="0" r="1774">
      <c r="A1774" s="12" t="inlineStr">
        <is>
          <t>24-24640</t>
        </is>
      </c>
      <c r="B1774" s="12" t="inlineStr">
        <is>
          <t> - Analyse, réflexions et recherches fiscales permettant de déterminer le plan d'action fiscal optimal;</t>
        </is>
      </c>
      <c r="F1774" s="12" t="inlineStr">
        <is>
          <t>287</t>
        </is>
      </c>
    </row>
    <row outlineLevel="0" r="1775">
      <c r="A1775" s="12" t="inlineStr">
        <is>
          <t>24-24640</t>
        </is>
      </c>
      <c r="F1775" s="12" t="inlineStr">
        <is>
          <t>287</t>
        </is>
      </c>
    </row>
    <row outlineLevel="0" r="1776">
      <c r="A1776" s="12" t="inlineStr">
        <is>
          <t>24-24640</t>
        </is>
      </c>
      <c r="B1776" s="12" t="inlineStr">
        <is>
          <t> - Diverses discussions téléphoniques avec vous, le juriste et votre comptable;</t>
        </is>
      </c>
      <c r="F1776" s="12" t="inlineStr">
        <is>
          <t>287</t>
        </is>
      </c>
    </row>
    <row outlineLevel="0" r="1777">
      <c r="A1777" s="12" t="inlineStr">
        <is>
          <t>24-24640</t>
        </is>
      </c>
      <c r="F1777" s="12" t="inlineStr">
        <is>
          <t>287</t>
        </is>
      </c>
    </row>
    <row outlineLevel="0" r="1778">
      <c r="A1778" s="12" t="inlineStr">
        <is>
          <t>24-24640</t>
        </is>
      </c>
      <c r="B1778" s="12" t="inlineStr">
        <is>
          <t> - Rédaction de directives aux juristes afin de liquider/dissoudre la société;</t>
        </is>
      </c>
      <c r="F1778" s="12" t="inlineStr">
        <is>
          <t>287</t>
        </is>
      </c>
    </row>
    <row outlineLevel="0" r="1779">
      <c r="A1779" s="12" t="inlineStr">
        <is>
          <t>24-24640</t>
        </is>
      </c>
      <c r="F1779" s="12" t="inlineStr">
        <is>
          <t>287</t>
        </is>
      </c>
    </row>
    <row outlineLevel="0" r="1780">
      <c r="A1780" s="12" t="inlineStr">
        <is>
          <t>24-24640</t>
        </is>
      </c>
      <c r="B1780" s="12" t="inlineStr">
        <is>
          <t> - Lecture, analyse et rédaction de divers courriels avec les divers intervenants;</t>
        </is>
      </c>
      <c r="F1780" s="12" t="inlineStr">
        <is>
          <t>287</t>
        </is>
      </c>
    </row>
    <row outlineLevel="0" r="1781">
      <c r="A1781" s="12" t="inlineStr">
        <is>
          <t>24-24640</t>
        </is>
      </c>
      <c r="B1781" s="12" t="inlineStr">
        <is>
          <t>*** - [Sommaire des TEC] pour la facture - GC</t>
        </is>
      </c>
      <c r="C1781" s="12">
        <v>4.2</v>
      </c>
      <c r="D1781" s="48">
        <v>350</v>
      </c>
      <c r="E1781" s="48">
        <v>1470</v>
      </c>
      <c r="F1781" s="12" t="inlineStr">
        <is>
          <t>287</t>
        </is>
      </c>
    </row>
    <row outlineLevel="0" r="1782">
      <c r="A1782" s="12" t="inlineStr">
        <is>
          <t>24-24641</t>
        </is>
      </c>
      <c r="B1782" s="12" t="inlineStr">
        <is>
          <t> - Préparation à la rencontre et rencontre avec vous à nos bureaux et vidéoconférence avec les acheteurs le 23/10;</t>
        </is>
      </c>
      <c r="F1782" s="12" t="inlineStr">
        <is>
          <t>288</t>
        </is>
      </c>
    </row>
    <row outlineLevel="0" r="1783">
      <c r="A1783" s="12" t="inlineStr">
        <is>
          <t>24-24641</t>
        </is>
      </c>
      <c r="F1783" s="12" t="inlineStr">
        <is>
          <t>288</t>
        </is>
      </c>
    </row>
    <row outlineLevel="0" r="1784">
      <c r="A1784" s="12" t="inlineStr">
        <is>
          <t>24-24641</t>
        </is>
      </c>
      <c r="B1784" s="12" t="inlineStr">
        <is>
          <t> - Analyse du fond de roulement requis et des impacts sur prix de vente et travail sur le fichier d'analyse;</t>
        </is>
      </c>
      <c r="F1784" s="12" t="inlineStr">
        <is>
          <t>288</t>
        </is>
      </c>
    </row>
    <row outlineLevel="0" r="1785">
      <c r="A1785" s="12" t="inlineStr">
        <is>
          <t>24-24641</t>
        </is>
      </c>
      <c r="F1785" s="12" t="inlineStr">
        <is>
          <t>288</t>
        </is>
      </c>
    </row>
    <row outlineLevel="0" r="1786">
      <c r="A1786" s="12" t="inlineStr">
        <is>
          <t>24-24641</t>
        </is>
      </c>
      <c r="B1786" s="12" t="inlineStr">
        <is>
          <t> - Diverses discussions téléphoniques avec vous, l'avocat des acheteurs et le juriste;</t>
        </is>
      </c>
      <c r="F1786" s="12" t="inlineStr">
        <is>
          <t>288</t>
        </is>
      </c>
    </row>
    <row outlineLevel="0" r="1787">
      <c r="A1787" s="12" t="inlineStr">
        <is>
          <t>24-24641</t>
        </is>
      </c>
      <c r="F1787" s="12" t="inlineStr">
        <is>
          <t>288</t>
        </is>
      </c>
    </row>
    <row outlineLevel="0" r="1788">
      <c r="A1788" s="12" t="inlineStr">
        <is>
          <t>24-24641</t>
        </is>
      </c>
      <c r="B1788" s="12" t="inlineStr">
        <is>
          <t> - Analyse et modifications des diverses versions de la LOI et commentaires ;</t>
        </is>
      </c>
      <c r="F1788" s="12" t="inlineStr">
        <is>
          <t>288</t>
        </is>
      </c>
    </row>
    <row outlineLevel="0" r="1789">
      <c r="A1789" s="12" t="inlineStr">
        <is>
          <t>24-24641</t>
        </is>
      </c>
      <c r="F1789" s="12" t="inlineStr">
        <is>
          <t>288</t>
        </is>
      </c>
    </row>
    <row outlineLevel="0" r="1790">
      <c r="A1790" s="12" t="inlineStr">
        <is>
          <t>24-24641</t>
        </is>
      </c>
      <c r="B1790" s="12" t="inlineStr">
        <is>
          <t> - Lecture, analyse et rédaction de divers courriels avec les divers intervenants;</t>
        </is>
      </c>
      <c r="F1790" s="12" t="inlineStr">
        <is>
          <t>288</t>
        </is>
      </c>
    </row>
    <row outlineLevel="0" r="1791">
      <c r="A1791" s="12" t="inlineStr">
        <is>
          <t>24-24641</t>
        </is>
      </c>
      <c r="F1791" s="12" t="inlineStr">
        <is>
          <t>288</t>
        </is>
      </c>
    </row>
    <row outlineLevel="0" r="1792">
      <c r="A1792" s="12" t="inlineStr">
        <is>
          <t>24-24641</t>
        </is>
      </c>
      <c r="B1792" s="12" t="inlineStr">
        <is>
          <t> - Préparation à la rencontre et rencontre avec l'avocat de l'acheteur par Vidéoconférence le 07/11;</t>
        </is>
      </c>
      <c r="F1792" s="12" t="inlineStr">
        <is>
          <t>288</t>
        </is>
      </c>
    </row>
    <row outlineLevel="0" r="1793">
      <c r="A1793" s="12" t="inlineStr">
        <is>
          <t>24-24641</t>
        </is>
      </c>
      <c r="B1793" s="12" t="inlineStr">
        <is>
          <t>*** - [Sommaire des TEC] pour la facture - GC</t>
        </is>
      </c>
      <c r="C1793" s="12">
        <v>11.05</v>
      </c>
      <c r="D1793" s="48">
        <v>350</v>
      </c>
      <c r="E1793" s="48">
        <v>3867.5</v>
      </c>
      <c r="F1793" s="12" t="inlineStr">
        <is>
          <t>288</t>
        </is>
      </c>
    </row>
    <row outlineLevel="0" r="1794">
      <c r="A1794" s="12" t="inlineStr">
        <is>
          <t>24-24642</t>
        </is>
      </c>
      <c r="B1794" s="12" t="inlineStr">
        <is>
          <t> - Recueullir les différentes informations pertinentes à l'élaboration de la planification fiscale;</t>
        </is>
      </c>
      <c r="F1794" s="12" t="inlineStr">
        <is>
          <t>289</t>
        </is>
      </c>
    </row>
    <row outlineLevel="0" r="1795">
      <c r="A1795" s="12" t="inlineStr">
        <is>
          <t>24-24642</t>
        </is>
      </c>
      <c r="F1795" s="12" t="inlineStr">
        <is>
          <t>289</t>
        </is>
      </c>
    </row>
    <row outlineLevel="0" r="1796">
      <c r="A1796" s="12" t="inlineStr">
        <is>
          <t>24-24642</t>
        </is>
      </c>
      <c r="B1796" s="12" t="inlineStr">
        <is>
          <t> - Prise de connaissance et analyse des documents soumis;</t>
        </is>
      </c>
      <c r="F1796" s="12" t="inlineStr">
        <is>
          <t>289</t>
        </is>
      </c>
    </row>
    <row outlineLevel="0" r="1797">
      <c r="A1797" s="12" t="inlineStr">
        <is>
          <t>24-24642</t>
        </is>
      </c>
      <c r="F1797" s="12" t="inlineStr">
        <is>
          <t>289</t>
        </is>
      </c>
    </row>
    <row outlineLevel="0" r="1798">
      <c r="A1798" s="12" t="inlineStr">
        <is>
          <t>24-24642</t>
        </is>
      </c>
      <c r="B1798" s="12" t="inlineStr">
        <is>
          <t> - Analyse des livres des minutes pour déterminer les caractéristiques fiscales des actions et</t>
        </is>
      </c>
      <c r="F1798" s="12" t="inlineStr">
        <is>
          <t>289</t>
        </is>
      </c>
    </row>
    <row outlineLevel="0" r="1799">
      <c r="A1799" s="12" t="inlineStr">
        <is>
          <t>24-24642</t>
        </is>
      </c>
      <c r="B1799" s="12" t="inlineStr">
        <is>
          <t> - déterminer ce qui s'est passé antérieurement;</t>
        </is>
      </c>
      <c r="F1799" s="12" t="inlineStr">
        <is>
          <t>289</t>
        </is>
      </c>
    </row>
    <row outlineLevel="0" r="1800">
      <c r="A1800" s="12" t="inlineStr">
        <is>
          <t>24-24642</t>
        </is>
      </c>
      <c r="F1800" s="12" t="inlineStr">
        <is>
          <t>289</t>
        </is>
      </c>
    </row>
    <row outlineLevel="0" r="1801">
      <c r="A1801" s="12" t="inlineStr">
        <is>
          <t>24-24642</t>
        </is>
      </c>
      <c r="B1801" s="12" t="inlineStr">
        <is>
          <t> - Préparation de tableaux de capital actions;</t>
        </is>
      </c>
      <c r="F1801" s="12" t="inlineStr">
        <is>
          <t>289</t>
        </is>
      </c>
    </row>
    <row outlineLevel="0" r="1802">
      <c r="A1802" s="12" t="inlineStr">
        <is>
          <t>24-24642</t>
        </is>
      </c>
      <c r="F1802" s="12" t="inlineStr">
        <is>
          <t>289</t>
        </is>
      </c>
    </row>
    <row outlineLevel="0" r="1803">
      <c r="A1803" s="12" t="inlineStr">
        <is>
          <t>24-24642</t>
        </is>
      </c>
      <c r="B1803" s="12" t="inlineStr">
        <is>
          <t> - Préparation d'organigrammes corporatifs ;</t>
        </is>
      </c>
      <c r="F1803" s="12" t="inlineStr">
        <is>
          <t>289</t>
        </is>
      </c>
    </row>
    <row outlineLevel="0" r="1804">
      <c r="A1804" s="12" t="inlineStr">
        <is>
          <t>24-24642</t>
        </is>
      </c>
      <c r="F1804" s="12" t="inlineStr">
        <is>
          <t>289</t>
        </is>
      </c>
    </row>
    <row outlineLevel="0" r="1805">
      <c r="A1805" s="12" t="inlineStr">
        <is>
          <t>24-24642</t>
        </is>
      </c>
      <c r="B1805" s="12" t="inlineStr">
        <is>
          <t> - Préparation d'un sommaire de la situation actuelle et des incohérence à soumettre au comptable;</t>
        </is>
      </c>
      <c r="F1805" s="12" t="inlineStr">
        <is>
          <t>289</t>
        </is>
      </c>
    </row>
    <row outlineLevel="0" r="1806">
      <c r="A1806" s="12" t="inlineStr">
        <is>
          <t>24-24642</t>
        </is>
      </c>
      <c r="B1806" s="12" t="inlineStr">
        <is>
          <t>*** - [Sommaire des TEC] pour la facture - GC</t>
        </is>
      </c>
      <c r="C1806" s="12">
        <v>2.4</v>
      </c>
      <c r="D1806" s="48">
        <v>350</v>
      </c>
      <c r="E1806" s="48">
        <v>840</v>
      </c>
      <c r="F1806" s="12" t="inlineStr">
        <is>
          <t>289</t>
        </is>
      </c>
    </row>
    <row outlineLevel="0" r="1807">
      <c r="A1807" s="12" t="inlineStr">
        <is>
          <t>24-24642</t>
        </is>
      </c>
      <c r="B1807" s="12" t="inlineStr">
        <is>
          <t>*** - [Sommaire des TEC] pour la facture - VG</t>
        </is>
      </c>
      <c r="C1807" s="12">
        <v>4.1</v>
      </c>
      <c r="D1807" s="48">
        <v>350</v>
      </c>
      <c r="E1807" s="48">
        <v>1435</v>
      </c>
      <c r="F1807" s="12" t="inlineStr">
        <is>
          <t>289</t>
        </is>
      </c>
    </row>
    <row outlineLevel="0" r="1808">
      <c r="A1808" s="12" t="inlineStr">
        <is>
          <t>24-24643</t>
        </is>
      </c>
      <c r="B1808" s="12" t="inlineStr">
        <is>
          <t> - Diverses discussions téléphoniques avec vous relativement à divers sujets;</t>
        </is>
      </c>
      <c r="F1808" s="12" t="inlineStr">
        <is>
          <t>290</t>
        </is>
      </c>
    </row>
    <row outlineLevel="0" r="1809">
      <c r="A1809" s="12" t="inlineStr">
        <is>
          <t>24-24643</t>
        </is>
      </c>
      <c r="F1809" s="12" t="inlineStr">
        <is>
          <t>290</t>
        </is>
      </c>
    </row>
    <row outlineLevel="0" r="1810">
      <c r="A1810" s="12" t="inlineStr">
        <is>
          <t>24-24643</t>
        </is>
      </c>
      <c r="B1810" s="12" t="inlineStr">
        <is>
          <t> - Recueullir les différentes informations pertinentes à l'élaboration de la planification fiscale;</t>
        </is>
      </c>
      <c r="F1810" s="12" t="inlineStr">
        <is>
          <t>290</t>
        </is>
      </c>
    </row>
    <row outlineLevel="0" r="1811">
      <c r="A1811" s="12" t="inlineStr">
        <is>
          <t>24-24643</t>
        </is>
      </c>
      <c r="F1811" s="12" t="inlineStr">
        <is>
          <t>290</t>
        </is>
      </c>
    </row>
    <row outlineLevel="0" r="1812">
      <c r="A1812" s="12" t="inlineStr">
        <is>
          <t>24-24643</t>
        </is>
      </c>
      <c r="B1812" s="12" t="inlineStr">
        <is>
          <t> - Prise de connaissance et analyse des documents soumis;</t>
        </is>
      </c>
      <c r="F1812" s="12" t="inlineStr">
        <is>
          <t>290</t>
        </is>
      </c>
    </row>
    <row outlineLevel="0" r="1813">
      <c r="A1813" s="12" t="inlineStr">
        <is>
          <t>24-24643</t>
        </is>
      </c>
      <c r="F1813" s="12" t="inlineStr">
        <is>
          <t>290</t>
        </is>
      </c>
    </row>
    <row outlineLevel="0" r="1814">
      <c r="A1814" s="12" t="inlineStr">
        <is>
          <t>24-24643</t>
        </is>
      </c>
      <c r="B1814" s="12" t="inlineStr">
        <is>
          <t> - Obtention et analyse des différents soldes fiscaux de toutes les parties impliquées;</t>
        </is>
      </c>
      <c r="F1814" s="12" t="inlineStr">
        <is>
          <t>290</t>
        </is>
      </c>
    </row>
    <row outlineLevel="0" r="1815">
      <c r="A1815" s="12" t="inlineStr">
        <is>
          <t>24-24643</t>
        </is>
      </c>
      <c r="F1815" s="12" t="inlineStr">
        <is>
          <t>290</t>
        </is>
      </c>
    </row>
    <row outlineLevel="0" r="1816">
      <c r="A1816" s="12" t="inlineStr">
        <is>
          <t>24-24643</t>
        </is>
      </c>
      <c r="B1816" s="12" t="inlineStr">
        <is>
          <t> - Analyse, réflexions et recherches fiscales permettant de déterminer le plan d'action fiscal optimal;</t>
        </is>
      </c>
      <c r="F1816" s="12" t="inlineStr">
        <is>
          <t>290</t>
        </is>
      </c>
    </row>
    <row outlineLevel="0" r="1817">
      <c r="A1817" s="12" t="inlineStr">
        <is>
          <t>24-24643</t>
        </is>
      </c>
      <c r="F1817" s="12" t="inlineStr">
        <is>
          <t>290</t>
        </is>
      </c>
    </row>
    <row outlineLevel="0" r="1818">
      <c r="A1818" s="12" t="inlineStr">
        <is>
          <t>24-24643</t>
        </is>
      </c>
      <c r="B1818" s="12" t="inlineStr">
        <is>
          <t> - Rédaction d'un mémorandum fiscal pour mettre en place la réorganisation fiscale déterminée;</t>
        </is>
      </c>
      <c r="F1818" s="12" t="inlineStr">
        <is>
          <t>290</t>
        </is>
      </c>
    </row>
    <row outlineLevel="0" r="1819">
      <c r="A1819" s="12" t="inlineStr">
        <is>
          <t>24-24643</t>
        </is>
      </c>
      <c r="F1819" s="12" t="inlineStr">
        <is>
          <t>290</t>
        </is>
      </c>
    </row>
    <row outlineLevel="0" r="1820">
      <c r="A1820" s="12" t="inlineStr">
        <is>
          <t>24-24643</t>
        </is>
      </c>
      <c r="B1820" s="12" t="inlineStr">
        <is>
          <t> - Préparation d'organigrammes corporatifs avant et après opérations;</t>
        </is>
      </c>
      <c r="F1820" s="12" t="inlineStr">
        <is>
          <t>290</t>
        </is>
      </c>
    </row>
    <row outlineLevel="0" r="1821">
      <c r="A1821" s="12" t="inlineStr">
        <is>
          <t>24-24643</t>
        </is>
      </c>
      <c r="F1821" s="12" t="inlineStr">
        <is>
          <t>290</t>
        </is>
      </c>
    </row>
    <row outlineLevel="0" r="1822">
      <c r="A1822" s="12" t="inlineStr">
        <is>
          <t>24-24643</t>
        </is>
      </c>
      <c r="B1822" s="12" t="inlineStr">
        <is>
          <t> - Recherches et analyses fiscales requises pour la mise en place de la réorganisation;</t>
        </is>
      </c>
      <c r="F1822" s="12" t="inlineStr">
        <is>
          <t>290</t>
        </is>
      </c>
    </row>
    <row outlineLevel="0" r="1823">
      <c r="A1823" s="12" t="inlineStr">
        <is>
          <t>24-24643</t>
        </is>
      </c>
      <c r="F1823" s="12" t="inlineStr">
        <is>
          <t>290</t>
        </is>
      </c>
    </row>
    <row outlineLevel="0" r="1824">
      <c r="A1824" s="12" t="inlineStr">
        <is>
          <t>24-24643</t>
        </is>
      </c>
      <c r="B1824" s="12" t="inlineStr">
        <is>
          <t> - Analyse des risques fiscaux potentiels (règles générales anti-évitement générale et spécifiques);</t>
        </is>
      </c>
      <c r="F1824" s="12" t="inlineStr">
        <is>
          <t>290</t>
        </is>
      </c>
    </row>
    <row outlineLevel="0" r="1825">
      <c r="A1825" s="12" t="inlineStr">
        <is>
          <t>24-24643</t>
        </is>
      </c>
      <c r="F1825" s="12" t="inlineStr">
        <is>
          <t>290</t>
        </is>
      </c>
    </row>
    <row outlineLevel="0" r="1826">
      <c r="A1826" s="12" t="inlineStr">
        <is>
          <t>24-24643</t>
        </is>
      </c>
      <c r="B1826" s="12" t="inlineStr">
        <is>
          <t> - Analyses, calculs et préparation de tableaux en lien avec l'établissement d'une juste valeur marchande des sociétés;</t>
        </is>
      </c>
      <c r="F1826" s="12" t="inlineStr">
        <is>
          <t>290</t>
        </is>
      </c>
    </row>
    <row outlineLevel="0" r="1827">
      <c r="A1827" s="12" t="inlineStr">
        <is>
          <t>24-24643</t>
        </is>
      </c>
      <c r="F1827" s="12" t="inlineStr">
        <is>
          <t>290</t>
        </is>
      </c>
    </row>
    <row outlineLevel="0" r="1828">
      <c r="A1828" s="12" t="inlineStr">
        <is>
          <t>24-24643</t>
        </is>
      </c>
      <c r="B1828" s="12" t="inlineStr">
        <is>
          <t> - Divers calculs effectués en lien avec la mise en place;</t>
        </is>
      </c>
      <c r="F1828" s="12" t="inlineStr">
        <is>
          <t>290</t>
        </is>
      </c>
    </row>
    <row outlineLevel="0" r="1829">
      <c r="A1829" s="12" t="inlineStr">
        <is>
          <t>24-24643</t>
        </is>
      </c>
      <c r="F1829" s="12" t="inlineStr">
        <is>
          <t>290</t>
        </is>
      </c>
    </row>
    <row outlineLevel="0" r="1830">
      <c r="A1830" s="12" t="inlineStr">
        <is>
          <t>24-24643</t>
        </is>
      </c>
      <c r="B1830" s="12" t="inlineStr">
        <is>
          <t> - Lecture, analyse et rédaction de divers courriels avec les divers intervenants;</t>
        </is>
      </c>
      <c r="F1830" s="12" t="inlineStr">
        <is>
          <t>290</t>
        </is>
      </c>
    </row>
    <row outlineLevel="0" r="1831">
      <c r="A1831" s="12" t="inlineStr">
        <is>
          <t>24-24643</t>
        </is>
      </c>
      <c r="F1831" s="12" t="inlineStr">
        <is>
          <t>290</t>
        </is>
      </c>
    </row>
    <row outlineLevel="0" r="1832">
      <c r="A1832" s="12" t="inlineStr">
        <is>
          <t>24-24643</t>
        </is>
      </c>
      <c r="B1832" s="12" t="inlineStr">
        <is>
          <t> - Analyse des règles de droits de mutation et détermination des différentes options ;</t>
        </is>
      </c>
      <c r="F1832" s="12" t="inlineStr">
        <is>
          <t>290</t>
        </is>
      </c>
    </row>
    <row outlineLevel="0" r="1833">
      <c r="A1833" s="12" t="inlineStr">
        <is>
          <t>24-24643</t>
        </is>
      </c>
      <c r="B1833" s="12" t="inlineStr">
        <is>
          <t>*** - [Sommaire des TEC] pour la facture - GC</t>
        </is>
      </c>
      <c r="C1833" s="12">
        <v>23.25</v>
      </c>
      <c r="D1833" s="48">
        <v>350</v>
      </c>
      <c r="E1833" s="48">
        <v>8137.5</v>
      </c>
      <c r="F1833" s="12" t="inlineStr">
        <is>
          <t>290</t>
        </is>
      </c>
    </row>
    <row outlineLevel="0" r="1834">
      <c r="A1834" s="12" t="inlineStr">
        <is>
          <t>24-24643</t>
        </is>
      </c>
      <c r="B1834" s="12" t="inlineStr">
        <is>
          <t>*** - [Sommaire des TEC] pour la facture - VG</t>
        </is>
      </c>
      <c r="C1834" s="12">
        <v>13.8</v>
      </c>
      <c r="D1834" s="48">
        <v>350</v>
      </c>
      <c r="E1834" s="48">
        <v>4830</v>
      </c>
      <c r="F1834" s="12" t="inlineStr">
        <is>
          <t>290</t>
        </is>
      </c>
    </row>
    <row outlineLevel="0" r="1835">
      <c r="A1835" s="12" t="inlineStr">
        <is>
          <t>24-24644</t>
        </is>
      </c>
      <c r="B1835" s="12" t="inlineStr">
        <is>
          <t> - Diverses discussions téléphoniques avec Lyse relativement à l'optimisation fiscale ;</t>
        </is>
      </c>
      <c r="F1835" s="12" t="inlineStr">
        <is>
          <t>291</t>
        </is>
      </c>
    </row>
    <row outlineLevel="0" r="1836">
      <c r="A1836" s="12" t="inlineStr">
        <is>
          <t>24-24644</t>
        </is>
      </c>
      <c r="F1836" s="12" t="inlineStr">
        <is>
          <t>291</t>
        </is>
      </c>
    </row>
    <row outlineLevel="0" r="1837">
      <c r="A1837" s="12" t="inlineStr">
        <is>
          <t>24-24644</t>
        </is>
      </c>
      <c r="B1837" s="12" t="inlineStr">
        <is>
          <t> - Travail avec Lyse relativement aux états financiers et déclarations d'impôts des deux sociétés ;</t>
        </is>
      </c>
      <c r="F1837" s="12" t="inlineStr">
        <is>
          <t>291</t>
        </is>
      </c>
    </row>
    <row outlineLevel="0" r="1838">
      <c r="A1838" s="12" t="inlineStr">
        <is>
          <t>24-24644</t>
        </is>
      </c>
      <c r="F1838" s="12" t="inlineStr">
        <is>
          <t>291</t>
        </is>
      </c>
    </row>
    <row outlineLevel="0" r="1839">
      <c r="A1839" s="12" t="inlineStr">
        <is>
          <t>24-24644</t>
        </is>
      </c>
      <c r="B1839" s="12" t="inlineStr">
        <is>
          <t> - Lecture et rédaction de divers courriels avec Lyse;</t>
        </is>
      </c>
      <c r="F1839" s="12" t="inlineStr">
        <is>
          <t>291</t>
        </is>
      </c>
    </row>
    <row outlineLevel="0" r="1840">
      <c r="A1840" s="12" t="inlineStr">
        <is>
          <t>24-24644</t>
        </is>
      </c>
      <c r="F1840" s="12" t="inlineStr">
        <is>
          <t>291</t>
        </is>
      </c>
    </row>
    <row outlineLevel="0" r="1841">
      <c r="A1841" s="12" t="inlineStr">
        <is>
          <t>24-24644</t>
        </is>
      </c>
      <c r="B1841" s="12" t="inlineStr">
        <is>
          <t> - Analyse et recherches fiscales requises dans le cadre des déclarations fiscales ;</t>
        </is>
      </c>
      <c r="F1841" s="12" t="inlineStr">
        <is>
          <t>291</t>
        </is>
      </c>
    </row>
    <row outlineLevel="0" r="1842">
      <c r="A1842" s="12" t="inlineStr">
        <is>
          <t>24-24644</t>
        </is>
      </c>
      <c r="F1842" s="12" t="inlineStr">
        <is>
          <t>291</t>
        </is>
      </c>
    </row>
    <row outlineLevel="0" r="1843">
      <c r="A1843" s="12" t="inlineStr">
        <is>
          <t>24-24644</t>
        </is>
      </c>
      <c r="B1843" s="12" t="inlineStr">
        <is>
          <t> - Analyse, recherches fiscales et travail relativement à la production des formulaires T1134 et</t>
        </is>
      </c>
      <c r="F1843" s="12" t="inlineStr">
        <is>
          <t>291</t>
        </is>
      </c>
    </row>
    <row outlineLevel="0" r="1844">
      <c r="A1844" s="12" t="inlineStr">
        <is>
          <t>24-24644</t>
        </is>
      </c>
      <c r="B1844" s="12" t="inlineStr">
        <is>
          <t> - annexe 29 et autres annexes internationales ;</t>
        </is>
      </c>
      <c r="F1844" s="12" t="inlineStr">
        <is>
          <t>291</t>
        </is>
      </c>
    </row>
    <row outlineLevel="0" r="1845">
      <c r="A1845" s="12" t="inlineStr">
        <is>
          <t>24-24644</t>
        </is>
      </c>
      <c r="B1845" s="12" t="inlineStr">
        <is>
          <t>*** - [Sommaire des TEC] pour la facture - GC</t>
        </is>
      </c>
      <c r="C1845" s="12">
        <v>1</v>
      </c>
      <c r="D1845" s="48">
        <v>350</v>
      </c>
      <c r="E1845" s="48">
        <v>350</v>
      </c>
      <c r="F1845" s="12" t="inlineStr">
        <is>
          <t>291</t>
        </is>
      </c>
    </row>
    <row outlineLevel="0" r="1846">
      <c r="A1846" s="12" t="inlineStr">
        <is>
          <t>24-24644</t>
        </is>
      </c>
      <c r="B1846" s="12" t="inlineStr">
        <is>
          <t>*** - [Sommaire des TEC] pour la facture - VG</t>
        </is>
      </c>
      <c r="C1846" s="12">
        <v>5.2</v>
      </c>
      <c r="D1846" s="48">
        <v>350</v>
      </c>
      <c r="E1846" s="48">
        <v>1820</v>
      </c>
      <c r="F1846" s="12" t="inlineStr">
        <is>
          <t>291</t>
        </is>
      </c>
    </row>
    <row outlineLevel="0" r="1847">
      <c r="A1847" s="12" t="inlineStr">
        <is>
          <t>24-24645</t>
        </is>
      </c>
      <c r="B1847" s="12" t="inlineStr">
        <is>
          <t> - Diverses discussions téléphoniques avec votre comptable;</t>
        </is>
      </c>
      <c r="F1847" s="12" t="inlineStr">
        <is>
          <t>292</t>
        </is>
      </c>
    </row>
    <row outlineLevel="0" r="1848">
      <c r="A1848" s="12" t="inlineStr">
        <is>
          <t>24-24645</t>
        </is>
      </c>
      <c r="F1848" s="12" t="inlineStr">
        <is>
          <t>292</t>
        </is>
      </c>
    </row>
    <row outlineLevel="0" r="1849">
      <c r="A1849" s="12" t="inlineStr">
        <is>
          <t>24-24645</t>
        </is>
      </c>
      <c r="B1849" s="12" t="inlineStr">
        <is>
          <t> - Recueullir les différentes informations pertinentes à l'élaboration de la planification fiscale;</t>
        </is>
      </c>
      <c r="F1849" s="12" t="inlineStr">
        <is>
          <t>292</t>
        </is>
      </c>
    </row>
    <row outlineLevel="0" r="1850">
      <c r="A1850" s="12" t="inlineStr">
        <is>
          <t>24-24645</t>
        </is>
      </c>
      <c r="F1850" s="12" t="inlineStr">
        <is>
          <t>292</t>
        </is>
      </c>
    </row>
    <row outlineLevel="0" r="1851">
      <c r="A1851" s="12" t="inlineStr">
        <is>
          <t>24-24645</t>
        </is>
      </c>
      <c r="B1851" s="12" t="inlineStr">
        <is>
          <t> - Recueuillir les informations pour la création d'une société;</t>
        </is>
      </c>
      <c r="F1851" s="12" t="inlineStr">
        <is>
          <t>292</t>
        </is>
      </c>
    </row>
    <row outlineLevel="0" r="1852">
      <c r="A1852" s="12" t="inlineStr">
        <is>
          <t>24-24645</t>
        </is>
      </c>
      <c r="F1852" s="12" t="inlineStr">
        <is>
          <t>292</t>
        </is>
      </c>
    </row>
    <row outlineLevel="0" r="1853">
      <c r="A1853" s="12" t="inlineStr">
        <is>
          <t>24-24645</t>
        </is>
      </c>
      <c r="B1853" s="12" t="inlineStr">
        <is>
          <t> - Prise de connaissance et analyse des documents soumis;</t>
        </is>
      </c>
      <c r="F1853" s="12" t="inlineStr">
        <is>
          <t>292</t>
        </is>
      </c>
    </row>
    <row outlineLevel="0" r="1854">
      <c r="A1854" s="12" t="inlineStr">
        <is>
          <t>24-24645</t>
        </is>
      </c>
      <c r="F1854" s="12" t="inlineStr">
        <is>
          <t>292</t>
        </is>
      </c>
    </row>
    <row outlineLevel="0" r="1855">
      <c r="A1855" s="12" t="inlineStr">
        <is>
          <t>24-24645</t>
        </is>
      </c>
      <c r="B1855" s="12" t="inlineStr">
        <is>
          <t> - Obtention et analyse des différents soldes fiscaux de toutes les parties impliquées;</t>
        </is>
      </c>
      <c r="F1855" s="12" t="inlineStr">
        <is>
          <t>292</t>
        </is>
      </c>
    </row>
    <row outlineLevel="0" r="1856">
      <c r="A1856" s="12" t="inlineStr">
        <is>
          <t>24-24645</t>
        </is>
      </c>
      <c r="F1856" s="12" t="inlineStr">
        <is>
          <t>292</t>
        </is>
      </c>
    </row>
    <row outlineLevel="0" r="1857">
      <c r="A1857" s="12" t="inlineStr">
        <is>
          <t>24-24645</t>
        </is>
      </c>
      <c r="B1857" s="12" t="inlineStr">
        <is>
          <t> - Analyse des livres des minutes pour déterminer les caractéristiques fiscales des actions;</t>
        </is>
      </c>
      <c r="F1857" s="12" t="inlineStr">
        <is>
          <t>292</t>
        </is>
      </c>
    </row>
    <row outlineLevel="0" r="1858">
      <c r="A1858" s="12" t="inlineStr">
        <is>
          <t>24-24645</t>
        </is>
      </c>
      <c r="F1858" s="12" t="inlineStr">
        <is>
          <t>292</t>
        </is>
      </c>
    </row>
    <row outlineLevel="0" r="1859">
      <c r="A1859" s="12" t="inlineStr">
        <is>
          <t>24-24645</t>
        </is>
      </c>
      <c r="B1859" s="12" t="inlineStr">
        <is>
          <t> - Préparation de tableaux de capital actions;</t>
        </is>
      </c>
      <c r="F1859" s="12" t="inlineStr">
        <is>
          <t>292</t>
        </is>
      </c>
    </row>
    <row outlineLevel="0" r="1860">
      <c r="A1860" s="12" t="inlineStr">
        <is>
          <t>24-24645</t>
        </is>
      </c>
      <c r="F1860" s="12" t="inlineStr">
        <is>
          <t>292</t>
        </is>
      </c>
    </row>
    <row outlineLevel="0" r="1861">
      <c r="A1861" s="12" t="inlineStr">
        <is>
          <t>24-24645</t>
        </is>
      </c>
      <c r="B1861" s="12" t="inlineStr">
        <is>
          <t> - Analyse, réflexions et recherches fiscales permettant de déterminer le plan d'action fiscal optimal;</t>
        </is>
      </c>
      <c r="F1861" s="12" t="inlineStr">
        <is>
          <t>292</t>
        </is>
      </c>
    </row>
    <row outlineLevel="0" r="1862">
      <c r="A1862" s="12" t="inlineStr">
        <is>
          <t>24-24645</t>
        </is>
      </c>
      <c r="F1862" s="12" t="inlineStr">
        <is>
          <t>292</t>
        </is>
      </c>
    </row>
    <row outlineLevel="0" r="1863">
      <c r="A1863" s="12" t="inlineStr">
        <is>
          <t>24-24645</t>
        </is>
      </c>
      <c r="B1863" s="12" t="inlineStr">
        <is>
          <t> - Rédaction d'un mémorandum fiscal pour mettre en place la réorganisation fiscale déterminée;</t>
        </is>
      </c>
      <c r="F1863" s="12" t="inlineStr">
        <is>
          <t>292</t>
        </is>
      </c>
    </row>
    <row outlineLevel="0" r="1864">
      <c r="A1864" s="12" t="inlineStr">
        <is>
          <t>24-24645</t>
        </is>
      </c>
      <c r="F1864" s="12" t="inlineStr">
        <is>
          <t>292</t>
        </is>
      </c>
    </row>
    <row outlineLevel="0" r="1865">
      <c r="A1865" s="12" t="inlineStr">
        <is>
          <t>24-24645</t>
        </is>
      </c>
      <c r="B1865" s="12" t="inlineStr">
        <is>
          <t> - Préparation d'organigrammes corporatifs avant et après opérations;</t>
        </is>
      </c>
      <c r="F1865" s="12" t="inlineStr">
        <is>
          <t>292</t>
        </is>
      </c>
    </row>
    <row outlineLevel="0" r="1866">
      <c r="A1866" s="12" t="inlineStr">
        <is>
          <t>24-24645</t>
        </is>
      </c>
      <c r="F1866" s="12" t="inlineStr">
        <is>
          <t>292</t>
        </is>
      </c>
    </row>
    <row outlineLevel="0" r="1867">
      <c r="A1867" s="12" t="inlineStr">
        <is>
          <t>24-24645</t>
        </is>
      </c>
      <c r="B1867" s="12" t="inlineStr">
        <is>
          <t> - Recherches et analyses fiscales requises pour la mise en place de la réorganisation;</t>
        </is>
      </c>
      <c r="F1867" s="12" t="inlineStr">
        <is>
          <t>292</t>
        </is>
      </c>
    </row>
    <row outlineLevel="0" r="1868">
      <c r="A1868" s="12" t="inlineStr">
        <is>
          <t>24-24645</t>
        </is>
      </c>
      <c r="F1868" s="12" t="inlineStr">
        <is>
          <t>292</t>
        </is>
      </c>
    </row>
    <row outlineLevel="0" r="1869">
      <c r="A1869" s="12" t="inlineStr">
        <is>
          <t>24-24645</t>
        </is>
      </c>
      <c r="B1869" s="12" t="inlineStr">
        <is>
          <t> - Analyse des risques fiscaux potentiels (règles générales anti-évitement générale et spécifiques);</t>
        </is>
      </c>
      <c r="F1869" s="12" t="inlineStr">
        <is>
          <t>292</t>
        </is>
      </c>
    </row>
    <row outlineLevel="0" r="1870">
      <c r="A1870" s="12" t="inlineStr">
        <is>
          <t>24-24645</t>
        </is>
      </c>
      <c r="F1870" s="12" t="inlineStr">
        <is>
          <t>292</t>
        </is>
      </c>
    </row>
    <row outlineLevel="0" r="1871">
      <c r="A1871" s="12" t="inlineStr">
        <is>
          <t>24-24645</t>
        </is>
      </c>
      <c r="B1871" s="12" t="inlineStr">
        <is>
          <t> - Analyses, calculs et préparation de tableaux en lien avec l'établissement d'une juste valeur marchande de la société;</t>
        </is>
      </c>
      <c r="F1871" s="12" t="inlineStr">
        <is>
          <t>292</t>
        </is>
      </c>
    </row>
    <row outlineLevel="0" r="1872">
      <c r="A1872" s="12" t="inlineStr">
        <is>
          <t>24-24645</t>
        </is>
      </c>
      <c r="F1872" s="12" t="inlineStr">
        <is>
          <t>292</t>
        </is>
      </c>
    </row>
    <row outlineLevel="0" r="1873">
      <c r="A1873" s="12" t="inlineStr">
        <is>
          <t>24-24645</t>
        </is>
      </c>
      <c r="B1873" s="12" t="inlineStr">
        <is>
          <t> - Divers calculs effectués en lien avec la mise en place;</t>
        </is>
      </c>
      <c r="F1873" s="12" t="inlineStr">
        <is>
          <t>292</t>
        </is>
      </c>
    </row>
    <row outlineLevel="0" r="1874">
      <c r="A1874" s="12" t="inlineStr">
        <is>
          <t>24-24645</t>
        </is>
      </c>
      <c r="F1874" s="12" t="inlineStr">
        <is>
          <t>292</t>
        </is>
      </c>
    </row>
    <row outlineLevel="0" r="1875">
      <c r="A1875" s="12" t="inlineStr">
        <is>
          <t>24-24645</t>
        </is>
      </c>
      <c r="B1875" s="12" t="inlineStr">
        <is>
          <t> - Lecture, analyse et rédaction de divers courriels avec les divers intervenants;</t>
        </is>
      </c>
      <c r="F1875" s="12" t="inlineStr">
        <is>
          <t>292</t>
        </is>
      </c>
    </row>
    <row outlineLevel="0" r="1876">
      <c r="A1876" s="12" t="inlineStr">
        <is>
          <t>24-24645</t>
        </is>
      </c>
      <c r="B1876" s="12" t="inlineStr">
        <is>
          <t>*** - [Sommaire des TEC] pour la facture - GC</t>
        </is>
      </c>
      <c r="C1876" s="12">
        <v>9.65</v>
      </c>
      <c r="D1876" s="48">
        <v>350</v>
      </c>
      <c r="E1876" s="48">
        <v>3377.5</v>
      </c>
      <c r="F1876" s="12" t="inlineStr">
        <is>
          <t>292</t>
        </is>
      </c>
    </row>
    <row outlineLevel="0" r="1877">
      <c r="A1877" s="12" t="inlineStr">
        <is>
          <t>24-24645</t>
        </is>
      </c>
      <c r="B1877" s="12" t="inlineStr">
        <is>
          <t>*** - [Sommaire des TEC] pour la facture - VG</t>
        </is>
      </c>
      <c r="C1877" s="12">
        <v>11.2</v>
      </c>
      <c r="D1877" s="48">
        <v>350</v>
      </c>
      <c r="E1877" s="48">
        <v>3920</v>
      </c>
      <c r="F1877" s="12" t="inlineStr">
        <is>
          <t>292</t>
        </is>
      </c>
    </row>
    <row outlineLevel="0" r="1878">
      <c r="A1878" s="12" t="inlineStr">
        <is>
          <t>24-24646</t>
        </is>
      </c>
      <c r="B1878" s="12" t="inlineStr">
        <is>
          <t> - Diverses discussions téléphoniques avec vous;</t>
        </is>
      </c>
      <c r="F1878" s="12" t="inlineStr">
        <is>
          <t>293</t>
        </is>
      </c>
    </row>
    <row outlineLevel="0" r="1879">
      <c r="A1879" s="12" t="inlineStr">
        <is>
          <t>24-24646</t>
        </is>
      </c>
      <c r="F1879" s="12" t="inlineStr">
        <is>
          <t>293</t>
        </is>
      </c>
    </row>
    <row outlineLevel="0" r="1880">
      <c r="A1880" s="12" t="inlineStr">
        <is>
          <t>24-24646</t>
        </is>
      </c>
      <c r="B1880" s="12" t="inlineStr">
        <is>
          <t> - Recueullir les différentes informations pertinentes à l'élaboration de la planification fiscale;</t>
        </is>
      </c>
      <c r="F1880" s="12" t="inlineStr">
        <is>
          <t>293</t>
        </is>
      </c>
    </row>
    <row outlineLevel="0" r="1881">
      <c r="A1881" s="12" t="inlineStr">
        <is>
          <t>24-24646</t>
        </is>
      </c>
      <c r="F1881" s="12" t="inlineStr">
        <is>
          <t>293</t>
        </is>
      </c>
    </row>
    <row outlineLevel="0" r="1882">
      <c r="A1882" s="12" t="inlineStr">
        <is>
          <t>24-24646</t>
        </is>
      </c>
      <c r="B1882" s="12" t="inlineStr">
        <is>
          <t> - Prise de connaissance et analyse des documents soumis;</t>
        </is>
      </c>
      <c r="F1882" s="12" t="inlineStr">
        <is>
          <t>293</t>
        </is>
      </c>
    </row>
    <row outlineLevel="0" r="1883">
      <c r="A1883" s="12" t="inlineStr">
        <is>
          <t>24-24646</t>
        </is>
      </c>
      <c r="F1883" s="12" t="inlineStr">
        <is>
          <t>293</t>
        </is>
      </c>
    </row>
    <row outlineLevel="0" r="1884">
      <c r="A1884" s="12" t="inlineStr">
        <is>
          <t>24-24646</t>
        </is>
      </c>
      <c r="B1884" s="12" t="inlineStr">
        <is>
          <t> - Préparation d'un sommaire de mes conclusions suite à l'analyse de votre situation;</t>
        </is>
      </c>
      <c r="F1884" s="12" t="inlineStr">
        <is>
          <t>293</t>
        </is>
      </c>
    </row>
    <row outlineLevel="0" r="1885">
      <c r="A1885" s="12" t="inlineStr">
        <is>
          <t>24-24646</t>
        </is>
      </c>
      <c r="F1885" s="12" t="inlineStr">
        <is>
          <t>293</t>
        </is>
      </c>
    </row>
    <row outlineLevel="0" r="1886">
      <c r="A1886" s="12" t="inlineStr">
        <is>
          <t>24-24646</t>
        </is>
      </c>
      <c r="B1886" s="12" t="inlineStr">
        <is>
          <t> - Lecture, analyse et rédaction de divers courriels avec vous;</t>
        </is>
      </c>
      <c r="F1886" s="12" t="inlineStr">
        <is>
          <t>293</t>
        </is>
      </c>
    </row>
    <row outlineLevel="0" r="1887">
      <c r="A1887" s="12" t="inlineStr">
        <is>
          <t>24-24646</t>
        </is>
      </c>
      <c r="B1887" s="12" t="inlineStr">
        <is>
          <t>*** - [Sommaire des TEC] pour la facture - GC</t>
        </is>
      </c>
      <c r="C1887" s="12">
        <v>2.75</v>
      </c>
      <c r="D1887" s="48">
        <v>350</v>
      </c>
      <c r="E1887" s="48">
        <v>962.5</v>
      </c>
      <c r="F1887" s="12" t="inlineStr">
        <is>
          <t>293</t>
        </is>
      </c>
    </row>
    <row outlineLevel="0" r="1888">
      <c r="A1888" s="12" t="inlineStr">
        <is>
          <t>24-24647</t>
        </is>
      </c>
      <c r="B1888" s="12" t="inlineStr">
        <is>
          <t> - Diverses discussions téléphoniques avec vous sur différents sujets;</t>
        </is>
      </c>
      <c r="F1888" s="12" t="inlineStr">
        <is>
          <t>294</t>
        </is>
      </c>
    </row>
    <row outlineLevel="0" r="1889">
      <c r="A1889" s="12" t="inlineStr">
        <is>
          <t>24-24647</t>
        </is>
      </c>
      <c r="B1889" s="12" t="inlineStr">
        <is>
          <t>*** - [Sommaire des TEC] pour la facture - GC</t>
        </is>
      </c>
      <c r="C1889" s="12">
        <v>0.25</v>
      </c>
      <c r="D1889" s="48">
        <v>350</v>
      </c>
      <c r="E1889" s="48">
        <v>87.5</v>
      </c>
      <c r="F1889" s="12" t="inlineStr">
        <is>
          <t>294</t>
        </is>
      </c>
    </row>
    <row outlineLevel="0" r="1890">
      <c r="A1890" s="12" t="inlineStr">
        <is>
          <t>24-24648</t>
        </is>
      </c>
      <c r="B1890" s="12" t="inlineStr">
        <is>
          <t> - Analyse des attributions de la fiducie ;</t>
        </is>
      </c>
      <c r="F1890" s="12" t="inlineStr">
        <is>
          <t>295</t>
        </is>
      </c>
    </row>
    <row outlineLevel="0" r="1891">
      <c r="A1891" s="12" t="inlineStr">
        <is>
          <t>24-24648</t>
        </is>
      </c>
      <c r="F1891" s="12" t="inlineStr">
        <is>
          <t>295</t>
        </is>
      </c>
    </row>
    <row outlineLevel="0" r="1892">
      <c r="A1892" s="12" t="inlineStr">
        <is>
          <t>24-24648</t>
        </is>
      </c>
      <c r="B1892" s="12" t="inlineStr">
        <is>
          <t> - Diverses discussions téléphoniques avec vous;</t>
        </is>
      </c>
      <c r="F1892" s="12" t="inlineStr">
        <is>
          <t>295</t>
        </is>
      </c>
    </row>
    <row outlineLevel="0" r="1893">
      <c r="A1893" s="12" t="inlineStr">
        <is>
          <t>24-24648</t>
        </is>
      </c>
      <c r="B1893" s="12" t="inlineStr">
        <is>
          <t>*** - [Sommaire des TEC] pour la facture - GC</t>
        </is>
      </c>
      <c r="C1893" s="12">
        <v>1.65</v>
      </c>
      <c r="D1893" s="48">
        <v>350</v>
      </c>
      <c r="E1893" s="48">
        <v>577.5</v>
      </c>
      <c r="F1893" s="12" t="inlineStr">
        <is>
          <t>295</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406"/>
  <sheetViews>
    <sheetView workbookViewId="0" rightToLeft="false">
      <pane ySplit="1" topLeftCell="A371" activePane="bottomLeft" state="frozen"/>
      <selection pane="bottomLeft" activeCell="A8" sqref="A8:XFD4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spans="1:10" s="215" customFormat="1" ht="12" x14ac:dyDescent="0.2" outlineLevel="0" r="1">
      <c r="A1" s="207" t="s">
        <v>107</v>
      </c>
      <c r="B1" s="208" t="s">
        <v>108</v>
      </c>
      <c r="C1" s="209" t="s">
        <v>103</v>
      </c>
      <c r="D1" s="209" t="s">
        <v>104</v>
      </c>
      <c r="E1" s="210" t="s">
        <v>105</v>
      </c>
      <c r="F1" s="211" t="s">
        <v>3</v>
      </c>
      <c r="G1" s="212" t="s">
        <v>2</v>
      </c>
      <c r="H1" s="213" t="s">
        <v>7</v>
      </c>
      <c r="I1" s="212" t="s">
        <v>1326</v>
      </c>
      <c r="J1" s="214" t="s">
        <v>59</v>
      </c>
    </row>
    <row spans="1:10" x14ac:dyDescent="0.25" outlineLevel="0" r="2">
      <c r="A2" s="117">
        <v>1</v>
      </c>
      <c r="B2" s="100" t="s">
        <v>3123</v>
      </c>
      <c r="C2" s="62" t="s">
        <v>3122</v>
      </c>
      <c r="D2" s="62" t="s">
        <v>4816</v>
      </c>
      <c r="E2" s="62" t="s">
        <v>787</v>
      </c>
      <c r="F2" s="112">
        <v>45573</v>
      </c>
      <c r="G2" s="62" t="s">
        <v>15</v>
      </c>
      <c r="H2" s="157">
        <v>0.25</v>
      </c>
      <c r="I2" s="111" t="inlineStr">
        <is>
          <t>-1</t>
        </is>
      </c>
      <c r="J2" s="146">
        <v>45601.4035532407</v>
      </c>
    </row>
    <row spans="1:10" x14ac:dyDescent="0.25" outlineLevel="0" r="3">
      <c r="A3" s="117">
        <v>1</v>
      </c>
      <c r="B3" s="100" t="s">
        <v>3123</v>
      </c>
      <c r="C3" s="62" t="s">
        <v>3122</v>
      </c>
      <c r="D3" s="62" t="s">
        <v>4817</v>
      </c>
      <c r="E3" s="62" t="s">
        <v>466</v>
      </c>
      <c r="F3" s="112">
        <v>45581</v>
      </c>
      <c r="G3" s="62" t="s">
        <v>16</v>
      </c>
      <c r="H3" s="157">
        <v>1.7</v>
      </c>
      <c r="I3" s="111" t="inlineStr">
        <is>
          <t>-1</t>
        </is>
      </c>
      <c r="J3" s="146">
        <v>45601.4035532407</v>
      </c>
    </row>
    <row spans="1:10" x14ac:dyDescent="0.25" outlineLevel="0" r="4">
      <c r="A4" s="117">
        <v>1</v>
      </c>
      <c r="B4" s="100" t="s">
        <v>3123</v>
      </c>
      <c r="C4" s="62" t="s">
        <v>3122</v>
      </c>
      <c r="D4" s="62" t="s">
        <v>578</v>
      </c>
      <c r="E4" s="62" t="s">
        <v>466</v>
      </c>
      <c r="F4" s="112">
        <v>45582</v>
      </c>
      <c r="G4" s="62" t="s">
        <v>16</v>
      </c>
      <c r="H4" s="157">
        <v>1.5</v>
      </c>
      <c r="I4" s="111" t="inlineStr">
        <is>
          <t>-1</t>
        </is>
      </c>
      <c r="J4" s="146">
        <v>45601.4035532407</v>
      </c>
    </row>
    <row spans="1:10" x14ac:dyDescent="0.25" outlineLevel="0" r="5">
      <c r="A5" s="117">
        <v>1</v>
      </c>
      <c r="B5" s="100" t="s">
        <v>3123</v>
      </c>
      <c r="C5" s="62" t="s">
        <v>3122</v>
      </c>
      <c r="D5" s="62" t="s">
        <v>4818</v>
      </c>
      <c r="E5" s="62" t="s">
        <v>466</v>
      </c>
      <c r="F5" s="112">
        <v>45586</v>
      </c>
      <c r="G5" s="62" t="s">
        <v>16</v>
      </c>
      <c r="H5" s="157">
        <v>0.7</v>
      </c>
      <c r="I5" s="111" t="inlineStr">
        <is>
          <t>-1</t>
        </is>
      </c>
      <c r="J5" s="146">
        <v>45601.4035532407</v>
      </c>
    </row>
    <row spans="1:10" x14ac:dyDescent="0.25" outlineLevel="0" r="6">
      <c r="A6" s="117">
        <v>1</v>
      </c>
      <c r="B6" s="100" t="s">
        <v>3123</v>
      </c>
      <c r="C6" s="62" t="s">
        <v>3122</v>
      </c>
      <c r="D6" s="62" t="s">
        <v>4819</v>
      </c>
      <c r="E6" s="62" t="s">
        <v>466</v>
      </c>
      <c r="F6" s="112">
        <v>45587</v>
      </c>
      <c r="G6" s="62" t="s">
        <v>16</v>
      </c>
      <c r="H6" s="157">
        <v>1</v>
      </c>
      <c r="I6" s="111" t="inlineStr">
        <is>
          <t>-1</t>
        </is>
      </c>
      <c r="J6" s="146">
        <v>45601.4035532407</v>
      </c>
    </row>
    <row spans="1:10" x14ac:dyDescent="0.25" outlineLevel="0" r="7">
      <c r="A7" s="117">
        <v>1</v>
      </c>
      <c r="B7" s="100" t="s">
        <v>3123</v>
      </c>
      <c r="C7" s="62" t="s">
        <v>3122</v>
      </c>
      <c r="D7" s="62" t="s">
        <v>4820</v>
      </c>
      <c r="E7" s="62" t="s">
        <v>466</v>
      </c>
      <c r="F7" s="112">
        <v>45594</v>
      </c>
      <c r="G7" s="62" t="s">
        <v>16</v>
      </c>
      <c r="H7" s="157">
        <v>0.3</v>
      </c>
      <c r="I7" s="111" t="inlineStr">
        <is>
          <t>-1</t>
        </is>
      </c>
      <c r="J7" s="146">
        <v>45601.4035532407</v>
      </c>
    </row>
    <row spans="1:10" x14ac:dyDescent="0.25" outlineLevel="0" r="8">
      <c r="A8" s="117">
        <v>2</v>
      </c>
      <c r="B8" s="100" t="s">
        <v>2439</v>
      </c>
      <c r="C8" s="62" t="s">
        <v>1343</v>
      </c>
      <c r="D8" s="62" t="s">
        <v>5199</v>
      </c>
      <c r="E8" s="62" t="s">
        <v>787</v>
      </c>
      <c r="F8" s="112">
        <v>45531</v>
      </c>
      <c r="G8" s="62" t="s">
        <v>15</v>
      </c>
      <c r="H8" s="157">
        <v>0.5</v>
      </c>
      <c r="I8" s="111" t="s">
        <v>5200</v>
      </c>
      <c r="J8" s="146">
        <v>45611.7712037037</v>
      </c>
    </row>
    <row spans="1:10" x14ac:dyDescent="0.25" outlineLevel="0" r="9">
      <c r="A9" s="117">
        <v>2</v>
      </c>
      <c r="B9" s="100" t="s">
        <v>2439</v>
      </c>
      <c r="C9" s="62" t="s">
        <v>1343</v>
      </c>
      <c r="D9" s="62" t="s">
        <v>5201</v>
      </c>
      <c r="E9" s="62" t="s">
        <v>787</v>
      </c>
      <c r="F9" s="112">
        <v>45536</v>
      </c>
      <c r="G9" s="62" t="s">
        <v>15</v>
      </c>
      <c r="H9" s="157">
        <v>1.5</v>
      </c>
      <c r="I9" s="111" t="s">
        <v>5200</v>
      </c>
      <c r="J9" s="146">
        <v>45611.7712037037</v>
      </c>
    </row>
    <row spans="1:10" x14ac:dyDescent="0.25" outlineLevel="0" r="10">
      <c r="A10" s="117">
        <v>2</v>
      </c>
      <c r="B10" s="100" t="s">
        <v>2439</v>
      </c>
      <c r="C10" s="62" t="s">
        <v>1343</v>
      </c>
      <c r="D10" s="62" t="s">
        <v>5202</v>
      </c>
      <c r="E10" s="62" t="s">
        <v>787</v>
      </c>
      <c r="F10" s="112">
        <v>45539</v>
      </c>
      <c r="G10" s="62" t="s">
        <v>15</v>
      </c>
      <c r="H10" s="157">
        <v>0.25</v>
      </c>
      <c r="I10" s="111" t="s">
        <v>5200</v>
      </c>
      <c r="J10" s="146">
        <v>45611.7712037037</v>
      </c>
    </row>
    <row spans="1:10" x14ac:dyDescent="0.25" outlineLevel="0" r="11">
      <c r="A11" s="117">
        <v>2</v>
      </c>
      <c r="B11" s="100" t="s">
        <v>2439</v>
      </c>
      <c r="C11" s="62" t="s">
        <v>1343</v>
      </c>
      <c r="D11" s="62" t="s">
        <v>5203</v>
      </c>
      <c r="E11" s="62" t="s">
        <v>466</v>
      </c>
      <c r="F11" s="112">
        <v>45540</v>
      </c>
      <c r="G11" s="62" t="s">
        <v>16</v>
      </c>
      <c r="H11" s="157">
        <v>1</v>
      </c>
      <c r="I11" s="111" t="s">
        <v>5200</v>
      </c>
      <c r="J11" s="146">
        <v>45611.7712037037</v>
      </c>
    </row>
    <row spans="1:10" x14ac:dyDescent="0.25" outlineLevel="0" r="12">
      <c r="A12" s="117">
        <v>2</v>
      </c>
      <c r="B12" s="100" t="s">
        <v>2439</v>
      </c>
      <c r="C12" s="62" t="s">
        <v>1343</v>
      </c>
      <c r="D12" s="62" t="s">
        <v>5204</v>
      </c>
      <c r="E12" s="62" t="s">
        <v>787</v>
      </c>
      <c r="F12" s="112">
        <v>45541</v>
      </c>
      <c r="G12" s="62" t="s">
        <v>15</v>
      </c>
      <c r="H12" s="157">
        <v>0.4</v>
      </c>
      <c r="I12" s="111" t="s">
        <v>5200</v>
      </c>
      <c r="J12" s="146">
        <v>45611.7712037037</v>
      </c>
    </row>
    <row spans="1:10" x14ac:dyDescent="0.25" outlineLevel="0" r="13">
      <c r="A13" s="117">
        <v>2</v>
      </c>
      <c r="B13" s="100" t="s">
        <v>2439</v>
      </c>
      <c r="C13" s="62" t="s">
        <v>1343</v>
      </c>
      <c r="D13" s="62" t="s">
        <v>90</v>
      </c>
      <c r="E13" s="62" t="s">
        <v>787</v>
      </c>
      <c r="F13" s="112">
        <v>45559</v>
      </c>
      <c r="G13" s="62" t="s">
        <v>15</v>
      </c>
      <c r="H13" s="157">
        <v>0.25</v>
      </c>
      <c r="I13" s="111" t="s">
        <v>5200</v>
      </c>
      <c r="J13" s="146">
        <v>45611.7712037037</v>
      </c>
    </row>
    <row spans="1:10" x14ac:dyDescent="0.25" outlineLevel="0" r="14">
      <c r="A14" s="117">
        <v>2</v>
      </c>
      <c r="B14" s="100" t="s">
        <v>2439</v>
      </c>
      <c r="C14" s="62" t="s">
        <v>1343</v>
      </c>
      <c r="D14" s="62" t="s">
        <v>5205</v>
      </c>
      <c r="E14" s="62" t="s">
        <v>466</v>
      </c>
      <c r="F14" s="112">
        <v>45560</v>
      </c>
      <c r="G14" s="62" t="s">
        <v>16</v>
      </c>
      <c r="H14" s="157">
        <v>0.3</v>
      </c>
      <c r="I14" s="111" t="s">
        <v>5200</v>
      </c>
      <c r="J14" s="146">
        <v>45611.7712037037</v>
      </c>
    </row>
    <row spans="1:10" x14ac:dyDescent="0.25" outlineLevel="0" r="15">
      <c r="A15" s="117">
        <v>2</v>
      </c>
      <c r="B15" s="100" t="s">
        <v>2439</v>
      </c>
      <c r="C15" s="62" t="s">
        <v>1343</v>
      </c>
      <c r="D15" s="62" t="s">
        <v>5206</v>
      </c>
      <c r="E15" s="62" t="s">
        <v>466</v>
      </c>
      <c r="F15" s="112">
        <v>45561</v>
      </c>
      <c r="G15" s="62" t="s">
        <v>16</v>
      </c>
      <c r="H15" s="157">
        <v>0.2</v>
      </c>
      <c r="I15" s="111" t="s">
        <v>5200</v>
      </c>
      <c r="J15" s="146">
        <v>45611.7712037037</v>
      </c>
    </row>
    <row spans="1:10" x14ac:dyDescent="0.25" outlineLevel="0" r="16">
      <c r="A16" s="117">
        <v>2</v>
      </c>
      <c r="B16" s="100" t="s">
        <v>2439</v>
      </c>
      <c r="C16" s="62" t="s">
        <v>1343</v>
      </c>
      <c r="D16" s="62" t="s">
        <v>5207</v>
      </c>
      <c r="E16" s="62" t="s">
        <v>466</v>
      </c>
      <c r="F16" s="112">
        <v>45567</v>
      </c>
      <c r="G16" s="62" t="s">
        <v>16</v>
      </c>
      <c r="H16" s="157">
        <v>1.6</v>
      </c>
      <c r="I16" s="111" t="s">
        <v>5200</v>
      </c>
      <c r="J16" s="146">
        <v>45611.7712037037</v>
      </c>
    </row>
    <row spans="1:10" x14ac:dyDescent="0.25" outlineLevel="0" r="17">
      <c r="A17" s="117">
        <v>2</v>
      </c>
      <c r="B17" s="100" t="s">
        <v>2439</v>
      </c>
      <c r="C17" s="62" t="s">
        <v>1343</v>
      </c>
      <c r="D17" s="62" t="s">
        <v>5208</v>
      </c>
      <c r="E17" s="62" t="s">
        <v>787</v>
      </c>
      <c r="F17" s="112">
        <v>45568</v>
      </c>
      <c r="G17" s="62" t="s">
        <v>15</v>
      </c>
      <c r="H17" s="157">
        <v>0.25</v>
      </c>
      <c r="I17" s="111" t="s">
        <v>5200</v>
      </c>
      <c r="J17" s="146">
        <v>45611.7712037037</v>
      </c>
    </row>
    <row spans="1:10" x14ac:dyDescent="0.25" outlineLevel="0" r="18">
      <c r="A18" s="117">
        <v>2</v>
      </c>
      <c r="B18" s="100" t="s">
        <v>2439</v>
      </c>
      <c r="C18" s="62" t="s">
        <v>1343</v>
      </c>
      <c r="D18" s="62" t="s">
        <v>5209</v>
      </c>
      <c r="E18" s="62" t="s">
        <v>466</v>
      </c>
      <c r="F18" s="112">
        <v>45568</v>
      </c>
      <c r="G18" s="62" t="s">
        <v>16</v>
      </c>
      <c r="H18" s="157">
        <v>0.2</v>
      </c>
      <c r="I18" s="111" t="s">
        <v>5200</v>
      </c>
      <c r="J18" s="146">
        <v>45611.7712037037</v>
      </c>
    </row>
    <row spans="1:10" x14ac:dyDescent="0.25" outlineLevel="0" r="19">
      <c r="A19" s="117">
        <v>2</v>
      </c>
      <c r="B19" s="100" t="s">
        <v>2439</v>
      </c>
      <c r="C19" s="62" t="s">
        <v>1343</v>
      </c>
      <c r="D19" s="62" t="s">
        <v>530</v>
      </c>
      <c r="E19" s="62" t="s">
        <v>466</v>
      </c>
      <c r="F19" s="112">
        <v>45572</v>
      </c>
      <c r="G19" s="62" t="s">
        <v>16</v>
      </c>
      <c r="H19" s="157">
        <v>0.6</v>
      </c>
      <c r="I19" s="111" t="s">
        <v>5200</v>
      </c>
      <c r="J19" s="146">
        <v>45611.7712037037</v>
      </c>
    </row>
    <row spans="1:10" x14ac:dyDescent="0.25" outlineLevel="0" r="20">
      <c r="A20" s="117">
        <v>2</v>
      </c>
      <c r="B20" s="100" t="s">
        <v>2439</v>
      </c>
      <c r="C20" s="62" t="s">
        <v>1343</v>
      </c>
      <c r="D20" s="62" t="s">
        <v>5210</v>
      </c>
      <c r="E20" s="62" t="s">
        <v>466</v>
      </c>
      <c r="F20" s="112">
        <v>45588</v>
      </c>
      <c r="G20" s="62" t="s">
        <v>16</v>
      </c>
      <c r="H20" s="157">
        <v>1.7</v>
      </c>
      <c r="I20" s="111" t="s">
        <v>5200</v>
      </c>
      <c r="J20" s="146">
        <v>45611.7712037037</v>
      </c>
    </row>
    <row spans="1:10" x14ac:dyDescent="0.25" outlineLevel="0" r="21">
      <c r="A21" s="117">
        <v>2</v>
      </c>
      <c r="B21" s="100" t="s">
        <v>2439</v>
      </c>
      <c r="C21" s="62" t="s">
        <v>1343</v>
      </c>
      <c r="D21" s="62" t="s">
        <v>5211</v>
      </c>
      <c r="E21" s="62" t="s">
        <v>466</v>
      </c>
      <c r="F21" s="112">
        <v>45589</v>
      </c>
      <c r="G21" s="62" t="s">
        <v>16</v>
      </c>
      <c r="H21" s="157">
        <v>3.5</v>
      </c>
      <c r="I21" s="111" t="s">
        <v>5200</v>
      </c>
      <c r="J21" s="146">
        <v>45611.7712037037</v>
      </c>
    </row>
    <row spans="1:10" x14ac:dyDescent="0.25" outlineLevel="0" r="22">
      <c r="A22" s="117">
        <v>2</v>
      </c>
      <c r="B22" s="100" t="s">
        <v>2439</v>
      </c>
      <c r="C22" s="62" t="s">
        <v>1343</v>
      </c>
      <c r="D22" s="62" t="s">
        <v>5212</v>
      </c>
      <c r="E22" s="62" t="s">
        <v>787</v>
      </c>
      <c r="F22" s="112">
        <v>45590</v>
      </c>
      <c r="G22" s="62" t="s">
        <v>15</v>
      </c>
      <c r="H22" s="157">
        <v>0.5</v>
      </c>
      <c r="I22" s="111" t="s">
        <v>5200</v>
      </c>
      <c r="J22" s="146">
        <v>45611.7712037037</v>
      </c>
    </row>
    <row spans="1:10" x14ac:dyDescent="0.25" outlineLevel="0" r="23">
      <c r="A23" s="117">
        <v>2</v>
      </c>
      <c r="B23" s="100" t="s">
        <v>2439</v>
      </c>
      <c r="C23" s="62" t="s">
        <v>1343</v>
      </c>
      <c r="D23" s="62" t="s">
        <v>5213</v>
      </c>
      <c r="E23" s="62" t="s">
        <v>466</v>
      </c>
      <c r="F23" s="112">
        <v>45590</v>
      </c>
      <c r="G23" s="62" t="s">
        <v>16</v>
      </c>
      <c r="H23" s="157">
        <v>1.2</v>
      </c>
      <c r="I23" s="111" t="s">
        <v>5200</v>
      </c>
      <c r="J23" s="146">
        <v>45611.7712037037</v>
      </c>
    </row>
    <row spans="1:10" x14ac:dyDescent="0.25" outlineLevel="0" r="24">
      <c r="A24" s="117">
        <v>2</v>
      </c>
      <c r="B24" s="100" t="s">
        <v>2439</v>
      </c>
      <c r="C24" s="62" t="s">
        <v>1343</v>
      </c>
      <c r="D24" s="62" t="s">
        <v>5214</v>
      </c>
      <c r="E24" s="62" t="s">
        <v>466</v>
      </c>
      <c r="F24" s="112">
        <v>45593</v>
      </c>
      <c r="G24" s="62" t="s">
        <v>16</v>
      </c>
      <c r="H24" s="157">
        <v>0.7</v>
      </c>
      <c r="I24" s="111" t="s">
        <v>5200</v>
      </c>
      <c r="J24" s="146">
        <v>45611.7712037037</v>
      </c>
    </row>
    <row spans="1:10" x14ac:dyDescent="0.25" outlineLevel="0" r="25">
      <c r="A25" s="117">
        <v>2</v>
      </c>
      <c r="B25" s="100" t="s">
        <v>2439</v>
      </c>
      <c r="C25" s="62" t="s">
        <v>1343</v>
      </c>
      <c r="D25" s="62" t="s">
        <v>1701</v>
      </c>
      <c r="E25" s="62" t="s">
        <v>787</v>
      </c>
      <c r="F25" s="112">
        <v>45594</v>
      </c>
      <c r="G25" s="62" t="s">
        <v>15</v>
      </c>
      <c r="H25" s="157">
        <v>0.2</v>
      </c>
      <c r="I25" s="111" t="s">
        <v>5200</v>
      </c>
      <c r="J25" s="146">
        <v>45611.7712037037</v>
      </c>
    </row>
    <row spans="1:10" x14ac:dyDescent="0.25" outlineLevel="0" r="26">
      <c r="A26" s="117">
        <v>2</v>
      </c>
      <c r="B26" s="100" t="s">
        <v>2439</v>
      </c>
      <c r="C26" s="62" t="s">
        <v>1343</v>
      </c>
      <c r="D26" s="62" t="s">
        <v>5215</v>
      </c>
      <c r="E26" s="62" t="s">
        <v>787</v>
      </c>
      <c r="F26" s="112">
        <v>45599</v>
      </c>
      <c r="G26" s="62" t="s">
        <v>15</v>
      </c>
      <c r="H26" s="157">
        <v>2.5</v>
      </c>
      <c r="I26" s="111" t="s">
        <v>5200</v>
      </c>
      <c r="J26" s="146">
        <v>45611.7712037037</v>
      </c>
    </row>
    <row spans="1:10" x14ac:dyDescent="0.25" outlineLevel="0" r="27">
      <c r="A27" s="117">
        <v>2</v>
      </c>
      <c r="B27" s="100" t="s">
        <v>2439</v>
      </c>
      <c r="C27" s="62" t="s">
        <v>1343</v>
      </c>
      <c r="D27" s="62" t="s">
        <v>5216</v>
      </c>
      <c r="E27" s="62" t="s">
        <v>787</v>
      </c>
      <c r="F27" s="112">
        <v>45608</v>
      </c>
      <c r="G27" s="62" t="s">
        <v>15</v>
      </c>
      <c r="H27" s="157">
        <v>0.4</v>
      </c>
      <c r="I27" s="111" t="s">
        <v>5200</v>
      </c>
      <c r="J27" s="146">
        <v>45611.7712037037</v>
      </c>
    </row>
    <row spans="1:10" x14ac:dyDescent="0.25" outlineLevel="0" r="28">
      <c r="A28" s="117">
        <v>2</v>
      </c>
      <c r="B28" s="100" t="s">
        <v>2439</v>
      </c>
      <c r="C28" s="62" t="s">
        <v>1343</v>
      </c>
      <c r="D28" s="62" t="s">
        <v>5217</v>
      </c>
      <c r="E28" s="62" t="s">
        <v>787</v>
      </c>
      <c r="F28" s="112">
        <v>45609</v>
      </c>
      <c r="G28" s="62" t="s">
        <v>15</v>
      </c>
      <c r="H28" s="157">
        <v>0.75</v>
      </c>
      <c r="I28" s="111" t="s">
        <v>5200</v>
      </c>
      <c r="J28" s="146">
        <v>45611.7712037037</v>
      </c>
    </row>
    <row spans="1:10" x14ac:dyDescent="0.25" outlineLevel="0" r="29">
      <c r="A29" s="117">
        <v>3</v>
      </c>
      <c r="B29" s="100" t="s">
        <v>2520</v>
      </c>
      <c r="C29" s="62" t="s">
        <v>550</v>
      </c>
      <c r="D29" s="62" t="s">
        <v>5218</v>
      </c>
      <c r="E29" s="62" t="s">
        <v>787</v>
      </c>
      <c r="F29" s="112">
        <v>45565</v>
      </c>
      <c r="G29" s="62" t="s">
        <v>15</v>
      </c>
      <c r="H29" s="157">
        <v>0.4</v>
      </c>
      <c r="I29" s="111" t="s">
        <v>5200</v>
      </c>
      <c r="J29" s="146">
        <v>45611.7712847222</v>
      </c>
    </row>
    <row spans="1:10" x14ac:dyDescent="0.25" outlineLevel="0" r="30">
      <c r="A30" s="117">
        <v>3</v>
      </c>
      <c r="B30" s="100" t="s">
        <v>2520</v>
      </c>
      <c r="C30" s="62" t="s">
        <v>550</v>
      </c>
      <c r="D30" s="62" t="s">
        <v>5219</v>
      </c>
      <c r="E30" s="62" t="s">
        <v>787</v>
      </c>
      <c r="F30" s="112">
        <v>45602</v>
      </c>
      <c r="G30" s="62" t="s">
        <v>15</v>
      </c>
      <c r="H30" s="157">
        <v>0.75</v>
      </c>
      <c r="I30" s="111" t="s">
        <v>5200</v>
      </c>
      <c r="J30" s="146">
        <v>45611.7712847222</v>
      </c>
    </row>
    <row spans="1:10" x14ac:dyDescent="0.25" outlineLevel="0" r="31">
      <c r="A31" s="117">
        <v>4</v>
      </c>
      <c r="B31" s="100" t="s">
        <v>2245</v>
      </c>
      <c r="C31" s="62" t="s">
        <v>778</v>
      </c>
      <c r="D31" s="62" t="s">
        <v>5220</v>
      </c>
      <c r="E31" s="62" t="s">
        <v>466</v>
      </c>
      <c r="F31" s="112">
        <v>45593</v>
      </c>
      <c r="G31" s="62" t="s">
        <v>16</v>
      </c>
      <c r="H31" s="157">
        <v>0.2</v>
      </c>
      <c r="I31" s="111" t="s">
        <v>5200</v>
      </c>
      <c r="J31" s="146">
        <v>45611.771400463</v>
      </c>
    </row>
    <row spans="1:10" x14ac:dyDescent="0.25" outlineLevel="0" r="32">
      <c r="A32" s="117">
        <v>4</v>
      </c>
      <c r="B32" s="100" t="s">
        <v>2245</v>
      </c>
      <c r="C32" s="62" t="s">
        <v>778</v>
      </c>
      <c r="D32" s="62" t="s">
        <v>157</v>
      </c>
      <c r="E32" s="62" t="s">
        <v>466</v>
      </c>
      <c r="F32" s="112">
        <v>45594</v>
      </c>
      <c r="G32" s="62" t="s">
        <v>16</v>
      </c>
      <c r="H32" s="157">
        <v>0.2</v>
      </c>
      <c r="I32" s="111" t="s">
        <v>5200</v>
      </c>
      <c r="J32" s="146">
        <v>45611.771400463</v>
      </c>
    </row>
    <row spans="1:10" x14ac:dyDescent="0.25" outlineLevel="0" r="33">
      <c r="A33" s="117">
        <v>4</v>
      </c>
      <c r="B33" s="100" t="s">
        <v>2245</v>
      </c>
      <c r="C33" s="62" t="s">
        <v>778</v>
      </c>
      <c r="D33" s="62" t="s">
        <v>4866</v>
      </c>
      <c r="E33" s="62" t="s">
        <v>878</v>
      </c>
      <c r="F33" s="112">
        <v>45594</v>
      </c>
      <c r="G33" s="62" t="s">
        <v>425</v>
      </c>
      <c r="H33" s="157">
        <v>1</v>
      </c>
      <c r="I33" s="111" t="s">
        <v>5200</v>
      </c>
      <c r="J33" s="146">
        <v>45611.771400463</v>
      </c>
    </row>
    <row spans="1:10" x14ac:dyDescent="0.25" outlineLevel="0" r="34">
      <c r="A34" s="117">
        <v>4</v>
      </c>
      <c r="B34" s="100" t="s">
        <v>2245</v>
      </c>
      <c r="C34" s="62" t="s">
        <v>778</v>
      </c>
      <c r="D34" s="62" t="s">
        <v>5221</v>
      </c>
      <c r="E34" s="62" t="s">
        <v>878</v>
      </c>
      <c r="F34" s="112">
        <v>45595</v>
      </c>
      <c r="G34" s="62" t="s">
        <v>425</v>
      </c>
      <c r="H34" s="157">
        <v>0.5</v>
      </c>
      <c r="I34" s="111" t="s">
        <v>5200</v>
      </c>
      <c r="J34" s="146">
        <v>45611.771400463</v>
      </c>
    </row>
    <row spans="1:10" x14ac:dyDescent="0.25" outlineLevel="0" r="35">
      <c r="A35" s="117">
        <v>4</v>
      </c>
      <c r="B35" s="100" t="s">
        <v>2245</v>
      </c>
      <c r="C35" s="62" t="s">
        <v>778</v>
      </c>
      <c r="D35" s="62" t="s">
        <v>5222</v>
      </c>
      <c r="E35" s="62" t="s">
        <v>787</v>
      </c>
      <c r="F35" s="112">
        <v>45600</v>
      </c>
      <c r="G35" s="62" t="s">
        <v>15</v>
      </c>
      <c r="H35" s="157">
        <v>0.4</v>
      </c>
      <c r="I35" s="111" t="s">
        <v>5200</v>
      </c>
      <c r="J35" s="146">
        <v>45611.771400463</v>
      </c>
    </row>
    <row spans="1:10" x14ac:dyDescent="0.25" outlineLevel="0" r="36">
      <c r="A36" s="117">
        <v>4</v>
      </c>
      <c r="B36" s="100" t="s">
        <v>2245</v>
      </c>
      <c r="C36" s="62" t="s">
        <v>778</v>
      </c>
      <c r="D36" s="62" t="s">
        <v>5223</v>
      </c>
      <c r="E36" s="62" t="s">
        <v>787</v>
      </c>
      <c r="F36" s="112">
        <v>45600</v>
      </c>
      <c r="G36" s="62" t="s">
        <v>15</v>
      </c>
      <c r="H36" s="157">
        <v>0.75</v>
      </c>
      <c r="I36" s="111" t="s">
        <v>5200</v>
      </c>
      <c r="J36" s="146">
        <v>45611.771400463</v>
      </c>
    </row>
    <row spans="1:10" x14ac:dyDescent="0.25" outlineLevel="0" r="37">
      <c r="A37" s="117">
        <v>4</v>
      </c>
      <c r="B37" s="100" t="s">
        <v>2245</v>
      </c>
      <c r="C37" s="62" t="s">
        <v>778</v>
      </c>
      <c r="D37" s="62" t="s">
        <v>5224</v>
      </c>
      <c r="E37" s="62" t="s">
        <v>466</v>
      </c>
      <c r="F37" s="112">
        <v>45600</v>
      </c>
      <c r="G37" s="62" t="s">
        <v>16</v>
      </c>
      <c r="H37" s="157">
        <v>1.4</v>
      </c>
      <c r="I37" s="111" t="s">
        <v>5200</v>
      </c>
      <c r="J37" s="146">
        <v>45611.771400463</v>
      </c>
    </row>
    <row spans="1:10" x14ac:dyDescent="0.25" outlineLevel="0" r="38">
      <c r="A38" s="117">
        <v>4</v>
      </c>
      <c r="B38" s="100" t="s">
        <v>2245</v>
      </c>
      <c r="C38" s="62" t="s">
        <v>778</v>
      </c>
      <c r="D38" s="62" t="s">
        <v>5225</v>
      </c>
      <c r="E38" s="62" t="s">
        <v>787</v>
      </c>
      <c r="F38" s="112">
        <v>45601</v>
      </c>
      <c r="G38" s="62" t="s">
        <v>15</v>
      </c>
      <c r="H38" s="157">
        <v>0.5</v>
      </c>
      <c r="I38" s="111" t="s">
        <v>5200</v>
      </c>
      <c r="J38" s="146">
        <v>45611.771400463</v>
      </c>
    </row>
    <row spans="1:10" x14ac:dyDescent="0.25" outlineLevel="0" r="39">
      <c r="A39" s="117">
        <v>4</v>
      </c>
      <c r="B39" s="100" t="s">
        <v>2245</v>
      </c>
      <c r="C39" s="62" t="s">
        <v>778</v>
      </c>
      <c r="D39" s="62" t="s">
        <v>5226</v>
      </c>
      <c r="E39" s="62" t="s">
        <v>787</v>
      </c>
      <c r="F39" s="112">
        <v>45603</v>
      </c>
      <c r="G39" s="62" t="s">
        <v>15</v>
      </c>
      <c r="H39" s="157">
        <v>0.5</v>
      </c>
      <c r="I39" s="111" t="s">
        <v>5200</v>
      </c>
      <c r="J39" s="146">
        <v>45611.771400463</v>
      </c>
    </row>
    <row spans="1:10" x14ac:dyDescent="0.25" outlineLevel="0" r="40">
      <c r="A40" s="117">
        <v>4</v>
      </c>
      <c r="B40" s="100" t="s">
        <v>2245</v>
      </c>
      <c r="C40" s="62" t="s">
        <v>778</v>
      </c>
      <c r="D40" s="62" t="s">
        <v>5227</v>
      </c>
      <c r="E40" s="62" t="s">
        <v>787</v>
      </c>
      <c r="F40" s="112">
        <v>45604</v>
      </c>
      <c r="G40" s="62" t="s">
        <v>15</v>
      </c>
      <c r="H40" s="157">
        <v>0.5</v>
      </c>
      <c r="I40" s="111" t="s">
        <v>5200</v>
      </c>
      <c r="J40" s="146">
        <v>45611.771400463</v>
      </c>
    </row>
    <row spans="1:10" x14ac:dyDescent="0.25" outlineLevel="0" r="41">
      <c r="A41" s="117">
        <v>5</v>
      </c>
      <c r="B41" s="100" t="s">
        <v>591</v>
      </c>
      <c r="C41" s="62" t="s">
        <v>557</v>
      </c>
      <c r="D41" s="62" t="s">
        <v>5228</v>
      </c>
      <c r="E41" s="62" t="s">
        <v>787</v>
      </c>
      <c r="F41" s="112">
        <v>45581</v>
      </c>
      <c r="G41" s="62" t="s">
        <v>15</v>
      </c>
      <c r="H41" s="157">
        <v>2.75</v>
      </c>
      <c r="I41" s="111" t="s">
        <v>5200</v>
      </c>
      <c r="J41" s="146">
        <v>45611.7714699074</v>
      </c>
    </row>
    <row spans="1:10" x14ac:dyDescent="0.25" outlineLevel="0" r="42">
      <c r="A42" s="117">
        <v>5</v>
      </c>
      <c r="B42" s="100" t="s">
        <v>591</v>
      </c>
      <c r="C42" s="62" t="s">
        <v>557</v>
      </c>
      <c r="D42" s="62" t="s">
        <v>576</v>
      </c>
      <c r="E42" s="62" t="s">
        <v>787</v>
      </c>
      <c r="F42" s="112">
        <v>45582</v>
      </c>
      <c r="G42" s="62" t="s">
        <v>15</v>
      </c>
      <c r="H42" s="157">
        <v>0.5</v>
      </c>
      <c r="I42" s="111" t="s">
        <v>5200</v>
      </c>
      <c r="J42" s="146">
        <v>45611.7714699074</v>
      </c>
    </row>
    <row spans="1:10" x14ac:dyDescent="0.25" outlineLevel="0" r="43">
      <c r="A43" s="117">
        <v>5</v>
      </c>
      <c r="B43" s="100" t="s">
        <v>591</v>
      </c>
      <c r="C43" s="62" t="s">
        <v>557</v>
      </c>
      <c r="D43" s="62" t="s">
        <v>5229</v>
      </c>
      <c r="E43" s="62" t="s">
        <v>787</v>
      </c>
      <c r="F43" s="112">
        <v>45583</v>
      </c>
      <c r="G43" s="62" t="s">
        <v>15</v>
      </c>
      <c r="H43" s="157">
        <v>0.4</v>
      </c>
      <c r="I43" s="111" t="s">
        <v>5200</v>
      </c>
      <c r="J43" s="146">
        <v>45611.7714699074</v>
      </c>
    </row>
    <row spans="1:10" x14ac:dyDescent="0.25" outlineLevel="0" r="44">
      <c r="A44" s="117">
        <v>5</v>
      </c>
      <c r="B44" s="100" t="s">
        <v>591</v>
      </c>
      <c r="C44" s="62" t="s">
        <v>557</v>
      </c>
      <c r="D44" s="62" t="s">
        <v>5230</v>
      </c>
      <c r="E44" s="62" t="s">
        <v>787</v>
      </c>
      <c r="F44" s="112">
        <v>45589</v>
      </c>
      <c r="G44" s="62" t="s">
        <v>15</v>
      </c>
      <c r="H44" s="157">
        <v>0.25</v>
      </c>
      <c r="I44" s="111" t="s">
        <v>5200</v>
      </c>
      <c r="J44" s="146">
        <v>45611.7714699074</v>
      </c>
    </row>
    <row spans="1:10" x14ac:dyDescent="0.25" outlineLevel="0" r="45">
      <c r="A45" s="117">
        <v>5</v>
      </c>
      <c r="B45" s="100" t="s">
        <v>591</v>
      </c>
      <c r="C45" s="62" t="s">
        <v>557</v>
      </c>
      <c r="D45" s="62" t="s">
        <v>5231</v>
      </c>
      <c r="E45" s="62" t="s">
        <v>787</v>
      </c>
      <c r="F45" s="112">
        <v>45593</v>
      </c>
      <c r="G45" s="62" t="s">
        <v>15</v>
      </c>
      <c r="H45" s="157">
        <v>1.25</v>
      </c>
      <c r="I45" s="111" t="s">
        <v>5200</v>
      </c>
      <c r="J45" s="146">
        <v>45611.7714699074</v>
      </c>
    </row>
    <row spans="1:10" x14ac:dyDescent="0.25" outlineLevel="0" r="46">
      <c r="A46" s="117">
        <v>5</v>
      </c>
      <c r="B46" s="100" t="s">
        <v>591</v>
      </c>
      <c r="C46" s="62" t="s">
        <v>557</v>
      </c>
      <c r="D46" s="62" t="s">
        <v>5232</v>
      </c>
      <c r="E46" s="62" t="s">
        <v>787</v>
      </c>
      <c r="F46" s="112">
        <v>45598</v>
      </c>
      <c r="G46" s="62" t="s">
        <v>15</v>
      </c>
      <c r="H46" s="157">
        <v>0.5</v>
      </c>
      <c r="I46" s="111" t="s">
        <v>5200</v>
      </c>
      <c r="J46" s="146">
        <v>45611.7714699074</v>
      </c>
    </row>
    <row spans="1:10" x14ac:dyDescent="0.25" outlineLevel="0" r="47">
      <c r="A47" s="117">
        <v>5</v>
      </c>
      <c r="B47" s="100" t="s">
        <v>591</v>
      </c>
      <c r="C47" s="62" t="s">
        <v>557</v>
      </c>
      <c r="D47" s="62" t="s">
        <v>5233</v>
      </c>
      <c r="E47" s="62" t="s">
        <v>787</v>
      </c>
      <c r="F47" s="112">
        <v>45604</v>
      </c>
      <c r="G47" s="62" t="s">
        <v>15</v>
      </c>
      <c r="H47" s="157">
        <v>0.4</v>
      </c>
      <c r="I47" s="111" t="s">
        <v>5200</v>
      </c>
      <c r="J47" s="146">
        <v>45611.7714699074</v>
      </c>
    </row>
    <row spans="1:10" x14ac:dyDescent="0.25" outlineLevel="0" r="48">
      <c r="A48" s="117">
        <v>5</v>
      </c>
      <c r="B48" s="100" t="s">
        <v>591</v>
      </c>
      <c r="C48" s="62" t="s">
        <v>557</v>
      </c>
      <c r="D48" s="62" t="s">
        <v>5234</v>
      </c>
      <c r="E48" s="62" t="s">
        <v>466</v>
      </c>
      <c r="F48" s="112">
        <v>45604</v>
      </c>
      <c r="G48" s="62" t="s">
        <v>16</v>
      </c>
      <c r="H48" s="157">
        <v>2.4</v>
      </c>
      <c r="I48" s="111" t="s">
        <v>5200</v>
      </c>
      <c r="J48" s="146">
        <v>45611.7714699074</v>
      </c>
    </row>
    <row spans="1:10" x14ac:dyDescent="0.25" outlineLevel="0" r="49">
      <c r="A49" s="117">
        <v>5</v>
      </c>
      <c r="B49" s="100" t="s">
        <v>591</v>
      </c>
      <c r="C49" s="62" t="s">
        <v>557</v>
      </c>
      <c r="D49" s="62" t="s">
        <v>5235</v>
      </c>
      <c r="E49" s="62" t="s">
        <v>787</v>
      </c>
      <c r="F49" s="112">
        <v>45607</v>
      </c>
      <c r="G49" s="62" t="s">
        <v>15</v>
      </c>
      <c r="H49" s="157">
        <v>2.5</v>
      </c>
      <c r="I49" s="111" t="s">
        <v>5200</v>
      </c>
      <c r="J49" s="146">
        <v>45611.7714699074</v>
      </c>
    </row>
    <row spans="1:10" x14ac:dyDescent="0.25" outlineLevel="0" r="50">
      <c r="A50" s="117">
        <v>5</v>
      </c>
      <c r="B50" s="100" t="s">
        <v>591</v>
      </c>
      <c r="C50" s="62" t="s">
        <v>557</v>
      </c>
      <c r="D50" s="62" t="s">
        <v>5236</v>
      </c>
      <c r="E50" s="62" t="s">
        <v>466</v>
      </c>
      <c r="F50" s="112">
        <v>45607</v>
      </c>
      <c r="G50" s="62" t="s">
        <v>16</v>
      </c>
      <c r="H50" s="157">
        <v>3.8</v>
      </c>
      <c r="I50" s="111" t="s">
        <v>5200</v>
      </c>
      <c r="J50" s="146">
        <v>45611.7714699074</v>
      </c>
    </row>
    <row spans="1:10" x14ac:dyDescent="0.25" outlineLevel="0" r="51">
      <c r="A51" s="117">
        <v>5</v>
      </c>
      <c r="B51" s="100" t="s">
        <v>591</v>
      </c>
      <c r="C51" s="62" t="s">
        <v>557</v>
      </c>
      <c r="D51" s="62" t="s">
        <v>5237</v>
      </c>
      <c r="E51" s="62" t="s">
        <v>878</v>
      </c>
      <c r="F51" s="112">
        <v>45607</v>
      </c>
      <c r="G51" s="62" t="s">
        <v>425</v>
      </c>
      <c r="H51" s="157">
        <v>1.25</v>
      </c>
      <c r="I51" s="111" t="s">
        <v>5200</v>
      </c>
      <c r="J51" s="146">
        <v>45611.7714699074</v>
      </c>
    </row>
    <row spans="1:10" x14ac:dyDescent="0.25" outlineLevel="0" r="52">
      <c r="A52" s="117">
        <v>5</v>
      </c>
      <c r="B52" s="100" t="s">
        <v>591</v>
      </c>
      <c r="C52" s="62" t="s">
        <v>557</v>
      </c>
      <c r="D52" s="62" t="s">
        <v>5238</v>
      </c>
      <c r="E52" s="62" t="s">
        <v>878</v>
      </c>
      <c r="F52" s="112">
        <v>45607</v>
      </c>
      <c r="G52" s="62" t="s">
        <v>425</v>
      </c>
      <c r="H52" s="157">
        <v>1</v>
      </c>
      <c r="I52" s="111" t="s">
        <v>5200</v>
      </c>
      <c r="J52" s="146">
        <v>45611.7714699074</v>
      </c>
    </row>
    <row spans="1:10" x14ac:dyDescent="0.25" outlineLevel="0" r="53">
      <c r="A53" s="117">
        <v>5</v>
      </c>
      <c r="B53" s="100" t="s">
        <v>591</v>
      </c>
      <c r="C53" s="62" t="s">
        <v>557</v>
      </c>
      <c r="D53" s="62" t="s">
        <v>5239</v>
      </c>
      <c r="E53" s="62" t="s">
        <v>878</v>
      </c>
      <c r="F53" s="112">
        <v>45607</v>
      </c>
      <c r="G53" s="62" t="s">
        <v>425</v>
      </c>
      <c r="H53" s="157">
        <v>1</v>
      </c>
      <c r="I53" s="111" t="s">
        <v>5200</v>
      </c>
      <c r="J53" s="146">
        <v>45611.7714699074</v>
      </c>
    </row>
    <row spans="1:10" x14ac:dyDescent="0.25" outlineLevel="0" r="54">
      <c r="A54" s="117">
        <v>5</v>
      </c>
      <c r="B54" s="100" t="s">
        <v>591</v>
      </c>
      <c r="C54" s="62" t="s">
        <v>557</v>
      </c>
      <c r="D54" s="62" t="s">
        <v>5240</v>
      </c>
      <c r="E54" s="62" t="s">
        <v>878</v>
      </c>
      <c r="F54" s="112">
        <v>45607</v>
      </c>
      <c r="G54" s="62" t="s">
        <v>425</v>
      </c>
      <c r="H54" s="157">
        <v>0.5</v>
      </c>
      <c r="I54" s="111" t="s">
        <v>5200</v>
      </c>
      <c r="J54" s="146">
        <v>45611.7714699074</v>
      </c>
    </row>
    <row spans="1:10" x14ac:dyDescent="0.25" outlineLevel="0" r="55">
      <c r="A55" s="117">
        <v>5</v>
      </c>
      <c r="B55" s="100" t="s">
        <v>591</v>
      </c>
      <c r="C55" s="62" t="s">
        <v>557</v>
      </c>
      <c r="D55" s="62" t="s">
        <v>5241</v>
      </c>
      <c r="E55" s="62" t="s">
        <v>787</v>
      </c>
      <c r="F55" s="112">
        <v>45608</v>
      </c>
      <c r="G55" s="62" t="s">
        <v>15</v>
      </c>
      <c r="H55" s="157">
        <v>4.5</v>
      </c>
      <c r="I55" s="111" t="s">
        <v>5200</v>
      </c>
      <c r="J55" s="146">
        <v>45611.7714699074</v>
      </c>
    </row>
    <row spans="1:10" x14ac:dyDescent="0.25" outlineLevel="0" r="56">
      <c r="A56" s="117">
        <v>5</v>
      </c>
      <c r="B56" s="100" t="s">
        <v>591</v>
      </c>
      <c r="C56" s="62" t="s">
        <v>557</v>
      </c>
      <c r="D56" s="62" t="s">
        <v>5242</v>
      </c>
      <c r="E56" s="62" t="s">
        <v>466</v>
      </c>
      <c r="F56" s="112">
        <v>45608</v>
      </c>
      <c r="G56" s="62" t="s">
        <v>16</v>
      </c>
      <c r="H56" s="157">
        <v>0.7</v>
      </c>
      <c r="I56" s="111" t="s">
        <v>5200</v>
      </c>
      <c r="J56" s="146">
        <v>45611.7714699074</v>
      </c>
    </row>
    <row spans="1:10" x14ac:dyDescent="0.25" outlineLevel="0" r="57">
      <c r="A57" s="117">
        <v>5</v>
      </c>
      <c r="B57" s="100" t="s">
        <v>591</v>
      </c>
      <c r="C57" s="62" t="s">
        <v>557</v>
      </c>
      <c r="D57" s="62" t="s">
        <v>5243</v>
      </c>
      <c r="E57" s="62" t="s">
        <v>787</v>
      </c>
      <c r="F57" s="112">
        <v>45610</v>
      </c>
      <c r="G57" s="62" t="s">
        <v>15</v>
      </c>
      <c r="H57" s="157">
        <v>0.5</v>
      </c>
      <c r="I57" s="111" t="s">
        <v>5200</v>
      </c>
      <c r="J57" s="146">
        <v>45611.7714699074</v>
      </c>
    </row>
    <row spans="1:10" x14ac:dyDescent="0.25" outlineLevel="0" r="58">
      <c r="A58" s="117">
        <v>5</v>
      </c>
      <c r="B58" s="100" t="s">
        <v>591</v>
      </c>
      <c r="C58" s="62" t="s">
        <v>557</v>
      </c>
      <c r="D58" s="62" t="s">
        <v>5244</v>
      </c>
      <c r="E58" s="62" t="s">
        <v>466</v>
      </c>
      <c r="F58" s="112">
        <v>45610</v>
      </c>
      <c r="G58" s="62" t="s">
        <v>16</v>
      </c>
      <c r="H58" s="157">
        <v>0.4</v>
      </c>
      <c r="I58" s="111" t="s">
        <v>5200</v>
      </c>
      <c r="J58" s="146">
        <v>45611.7714699074</v>
      </c>
    </row>
    <row spans="1:10" x14ac:dyDescent="0.25" outlineLevel="0" r="59">
      <c r="A59" s="117">
        <v>5</v>
      </c>
      <c r="B59" s="100" t="s">
        <v>591</v>
      </c>
      <c r="C59" s="62" t="s">
        <v>557</v>
      </c>
      <c r="D59" s="62" t="s">
        <v>5245</v>
      </c>
      <c r="E59" s="62" t="s">
        <v>787</v>
      </c>
      <c r="F59" s="112">
        <v>45611</v>
      </c>
      <c r="G59" s="62" t="s">
        <v>15</v>
      </c>
      <c r="H59" s="157">
        <v>0.5</v>
      </c>
      <c r="I59" s="111" t="s">
        <v>5200</v>
      </c>
      <c r="J59" s="146">
        <v>45611.7714699074</v>
      </c>
    </row>
    <row spans="1:10" x14ac:dyDescent="0.25" outlineLevel="0" r="60">
      <c r="A60" s="117">
        <v>6</v>
      </c>
      <c r="B60" s="100" t="s">
        <v>2695</v>
      </c>
      <c r="C60" s="62" t="s">
        <v>2694</v>
      </c>
      <c r="D60" s="62" t="s">
        <v>5246</v>
      </c>
      <c r="E60" s="62" t="s">
        <v>787</v>
      </c>
      <c r="F60" s="112">
        <v>45564</v>
      </c>
      <c r="G60" s="62" t="s">
        <v>15</v>
      </c>
      <c r="H60" s="157">
        <v>0.5</v>
      </c>
      <c r="I60" s="111" t="s">
        <v>5200</v>
      </c>
      <c r="J60" s="146">
        <v>45611.7715740741</v>
      </c>
    </row>
    <row spans="1:10" x14ac:dyDescent="0.25" outlineLevel="0" r="61">
      <c r="A61" s="117">
        <v>6</v>
      </c>
      <c r="B61" s="100" t="s">
        <v>2695</v>
      </c>
      <c r="C61" s="62" t="s">
        <v>2694</v>
      </c>
      <c r="D61" s="62" t="s">
        <v>5247</v>
      </c>
      <c r="E61" s="62" t="s">
        <v>787</v>
      </c>
      <c r="F61" s="112">
        <v>45565</v>
      </c>
      <c r="G61" s="62" t="s">
        <v>15</v>
      </c>
      <c r="H61" s="157">
        <v>2</v>
      </c>
      <c r="I61" s="111" t="s">
        <v>5200</v>
      </c>
      <c r="J61" s="146">
        <v>45611.7715740741</v>
      </c>
    </row>
    <row spans="1:10" x14ac:dyDescent="0.25" outlineLevel="0" r="62">
      <c r="A62" s="117">
        <v>6</v>
      </c>
      <c r="B62" s="100" t="s">
        <v>2695</v>
      </c>
      <c r="C62" s="62" t="s">
        <v>2694</v>
      </c>
      <c r="D62" s="62" t="s">
        <v>5248</v>
      </c>
      <c r="E62" s="62" t="s">
        <v>878</v>
      </c>
      <c r="F62" s="112">
        <v>45565</v>
      </c>
      <c r="G62" s="62" t="s">
        <v>425</v>
      </c>
      <c r="H62" s="157">
        <v>1.75</v>
      </c>
      <c r="I62" s="111" t="s">
        <v>5200</v>
      </c>
      <c r="J62" s="146">
        <v>45611.7715740741</v>
      </c>
    </row>
    <row spans="1:10" x14ac:dyDescent="0.25" outlineLevel="0" r="63">
      <c r="A63" s="117">
        <v>6</v>
      </c>
      <c r="B63" s="100" t="s">
        <v>2695</v>
      </c>
      <c r="C63" s="62" t="s">
        <v>2694</v>
      </c>
      <c r="D63" s="62" t="s">
        <v>5249</v>
      </c>
      <c r="E63" s="62" t="s">
        <v>878</v>
      </c>
      <c r="F63" s="112">
        <v>45565</v>
      </c>
      <c r="G63" s="62" t="s">
        <v>425</v>
      </c>
      <c r="H63" s="157">
        <v>0.5</v>
      </c>
      <c r="I63" s="111" t="s">
        <v>5200</v>
      </c>
      <c r="J63" s="146">
        <v>45611.7715740741</v>
      </c>
    </row>
    <row spans="1:10" x14ac:dyDescent="0.25" outlineLevel="0" r="64">
      <c r="A64" s="117">
        <v>6</v>
      </c>
      <c r="B64" s="100" t="s">
        <v>2695</v>
      </c>
      <c r="C64" s="62" t="s">
        <v>2694</v>
      </c>
      <c r="D64" s="62" t="s">
        <v>5250</v>
      </c>
      <c r="E64" s="62" t="s">
        <v>787</v>
      </c>
      <c r="F64" s="112">
        <v>45583</v>
      </c>
      <c r="G64" s="62" t="s">
        <v>15</v>
      </c>
      <c r="H64" s="157">
        <v>1.5</v>
      </c>
      <c r="I64" s="111" t="s">
        <v>5200</v>
      </c>
      <c r="J64" s="146">
        <v>45611.7715740741</v>
      </c>
    </row>
    <row spans="1:10" x14ac:dyDescent="0.25" outlineLevel="0" r="65">
      <c r="A65" s="117">
        <v>6</v>
      </c>
      <c r="B65" s="100" t="s">
        <v>2695</v>
      </c>
      <c r="C65" s="62" t="s">
        <v>2694</v>
      </c>
      <c r="D65" s="62" t="s">
        <v>5251</v>
      </c>
      <c r="E65" s="62" t="s">
        <v>787</v>
      </c>
      <c r="F65" s="112">
        <v>45588</v>
      </c>
      <c r="G65" s="62" t="s">
        <v>15</v>
      </c>
      <c r="H65" s="157">
        <v>1.25</v>
      </c>
      <c r="I65" s="111" t="s">
        <v>5200</v>
      </c>
      <c r="J65" s="146">
        <v>45611.7715740741</v>
      </c>
    </row>
    <row spans="1:10" x14ac:dyDescent="0.25" outlineLevel="0" r="66">
      <c r="A66" s="117">
        <v>7</v>
      </c>
      <c r="B66" s="100" t="s">
        <v>2344</v>
      </c>
      <c r="C66" s="62" t="s">
        <v>375</v>
      </c>
      <c r="D66" s="62" t="s">
        <v>5252</v>
      </c>
      <c r="E66" s="62" t="s">
        <v>787</v>
      </c>
      <c r="F66" s="112">
        <v>45581</v>
      </c>
      <c r="G66" s="62" t="s">
        <v>15</v>
      </c>
      <c r="H66" s="157">
        <v>0.5</v>
      </c>
      <c r="I66" s="111" t="s">
        <v>5200</v>
      </c>
      <c r="J66" s="146">
        <v>45611.771724537</v>
      </c>
    </row>
    <row spans="1:10" x14ac:dyDescent="0.25" outlineLevel="0" r="67">
      <c r="A67" s="117">
        <v>7</v>
      </c>
      <c r="B67" s="100" t="s">
        <v>2344</v>
      </c>
      <c r="C67" s="62" t="s">
        <v>375</v>
      </c>
      <c r="D67" s="62" t="s">
        <v>549</v>
      </c>
      <c r="E67" s="62" t="s">
        <v>466</v>
      </c>
      <c r="F67" s="112">
        <v>45581</v>
      </c>
      <c r="G67" s="62" t="s">
        <v>16</v>
      </c>
      <c r="H67" s="157">
        <v>1.1</v>
      </c>
      <c r="I67" s="111" t="s">
        <v>5200</v>
      </c>
      <c r="J67" s="146">
        <v>45611.771724537</v>
      </c>
    </row>
    <row spans="1:10" x14ac:dyDescent="0.25" outlineLevel="0" r="68">
      <c r="A68" s="117">
        <v>7</v>
      </c>
      <c r="B68" s="100" t="s">
        <v>2344</v>
      </c>
      <c r="C68" s="62" t="s">
        <v>375</v>
      </c>
      <c r="D68" s="62" t="s">
        <v>5253</v>
      </c>
      <c r="E68" s="62" t="s">
        <v>466</v>
      </c>
      <c r="F68" s="112">
        <v>45582</v>
      </c>
      <c r="G68" s="62" t="s">
        <v>16</v>
      </c>
      <c r="H68" s="157">
        <v>0.3</v>
      </c>
      <c r="I68" s="111" t="s">
        <v>5200</v>
      </c>
      <c r="J68" s="146">
        <v>45611.771724537</v>
      </c>
    </row>
    <row spans="1:10" x14ac:dyDescent="0.25" outlineLevel="0" r="69">
      <c r="A69" s="117">
        <v>7</v>
      </c>
      <c r="B69" s="100" t="s">
        <v>2344</v>
      </c>
      <c r="C69" s="62" t="s">
        <v>375</v>
      </c>
      <c r="D69" s="62" t="s">
        <v>1683</v>
      </c>
      <c r="E69" s="62" t="s">
        <v>466</v>
      </c>
      <c r="F69" s="112">
        <v>45583</v>
      </c>
      <c r="G69" s="62" t="s">
        <v>16</v>
      </c>
      <c r="H69" s="157">
        <v>0.3</v>
      </c>
      <c r="I69" s="111" t="s">
        <v>5200</v>
      </c>
      <c r="J69" s="146">
        <v>45611.771724537</v>
      </c>
    </row>
    <row spans="1:10" x14ac:dyDescent="0.25" outlineLevel="0" r="70">
      <c r="A70" s="117">
        <v>7</v>
      </c>
      <c r="B70" s="100" t="s">
        <v>2344</v>
      </c>
      <c r="C70" s="62" t="s">
        <v>375</v>
      </c>
      <c r="D70" s="62" t="s">
        <v>5254</v>
      </c>
      <c r="E70" s="62" t="s">
        <v>466</v>
      </c>
      <c r="F70" s="112">
        <v>45588</v>
      </c>
      <c r="G70" s="62" t="s">
        <v>16</v>
      </c>
      <c r="H70" s="157">
        <v>0.3</v>
      </c>
      <c r="I70" s="111" t="s">
        <v>5200</v>
      </c>
      <c r="J70" s="146">
        <v>45611.771724537</v>
      </c>
    </row>
    <row spans="1:10" x14ac:dyDescent="0.25" outlineLevel="0" r="71">
      <c r="A71" s="117">
        <v>7</v>
      </c>
      <c r="B71" s="100" t="s">
        <v>2344</v>
      </c>
      <c r="C71" s="62" t="s">
        <v>375</v>
      </c>
      <c r="D71" s="62" t="s">
        <v>96</v>
      </c>
      <c r="E71" s="62" t="s">
        <v>466</v>
      </c>
      <c r="F71" s="112">
        <v>45593</v>
      </c>
      <c r="G71" s="62" t="s">
        <v>16</v>
      </c>
      <c r="H71" s="157">
        <v>0.6</v>
      </c>
      <c r="I71" s="111" t="s">
        <v>5200</v>
      </c>
      <c r="J71" s="146">
        <v>45611.771724537</v>
      </c>
    </row>
    <row spans="1:10" x14ac:dyDescent="0.25" outlineLevel="0" r="72">
      <c r="A72" s="117">
        <v>7</v>
      </c>
      <c r="B72" s="100" t="s">
        <v>2344</v>
      </c>
      <c r="C72" s="62" t="s">
        <v>375</v>
      </c>
      <c r="D72" s="62" t="s">
        <v>5255</v>
      </c>
      <c r="E72" s="62" t="s">
        <v>787</v>
      </c>
      <c r="F72" s="112">
        <v>45594</v>
      </c>
      <c r="G72" s="62" t="s">
        <v>15</v>
      </c>
      <c r="H72" s="157">
        <v>0.2</v>
      </c>
      <c r="I72" s="111" t="s">
        <v>5200</v>
      </c>
      <c r="J72" s="146">
        <v>45611.771724537</v>
      </c>
    </row>
    <row spans="1:10" x14ac:dyDescent="0.25" outlineLevel="0" r="73">
      <c r="A73" s="117">
        <v>7</v>
      </c>
      <c r="B73" s="100" t="s">
        <v>2344</v>
      </c>
      <c r="C73" s="62" t="s">
        <v>375</v>
      </c>
      <c r="D73" s="62" t="s">
        <v>5256</v>
      </c>
      <c r="E73" s="62" t="s">
        <v>466</v>
      </c>
      <c r="F73" s="112">
        <v>45594</v>
      </c>
      <c r="G73" s="62" t="s">
        <v>16</v>
      </c>
      <c r="H73" s="157">
        <v>0.3</v>
      </c>
      <c r="I73" s="111" t="s">
        <v>5200</v>
      </c>
      <c r="J73" s="146">
        <v>45611.771724537</v>
      </c>
    </row>
    <row spans="1:10" x14ac:dyDescent="0.25" outlineLevel="0" r="74">
      <c r="A74" s="117">
        <v>7</v>
      </c>
      <c r="B74" s="100" t="s">
        <v>2344</v>
      </c>
      <c r="C74" s="62" t="s">
        <v>375</v>
      </c>
      <c r="D74" s="62" t="s">
        <v>5257</v>
      </c>
      <c r="E74" s="62" t="s">
        <v>466</v>
      </c>
      <c r="F74" s="112">
        <v>45595</v>
      </c>
      <c r="G74" s="62" t="s">
        <v>16</v>
      </c>
      <c r="H74" s="157">
        <v>0.3</v>
      </c>
      <c r="I74" s="111" t="s">
        <v>5200</v>
      </c>
      <c r="J74" s="146">
        <v>45611.771724537</v>
      </c>
    </row>
    <row spans="1:10" x14ac:dyDescent="0.25" outlineLevel="0" r="75">
      <c r="A75" s="117">
        <v>7</v>
      </c>
      <c r="B75" s="100" t="s">
        <v>2344</v>
      </c>
      <c r="C75" s="62" t="s">
        <v>375</v>
      </c>
      <c r="D75" s="62" t="s">
        <v>5258</v>
      </c>
      <c r="E75" s="62" t="s">
        <v>466</v>
      </c>
      <c r="F75" s="112">
        <v>45600</v>
      </c>
      <c r="G75" s="62" t="s">
        <v>16</v>
      </c>
      <c r="H75" s="157">
        <v>0.7</v>
      </c>
      <c r="I75" s="111" t="s">
        <v>5200</v>
      </c>
      <c r="J75" s="146">
        <v>45611.771724537</v>
      </c>
    </row>
    <row spans="1:10" x14ac:dyDescent="0.25" outlineLevel="0" r="76">
      <c r="A76" s="117">
        <v>7</v>
      </c>
      <c r="B76" s="100" t="s">
        <v>2344</v>
      </c>
      <c r="C76" s="62" t="s">
        <v>375</v>
      </c>
      <c r="D76" s="62" t="s">
        <v>5259</v>
      </c>
      <c r="E76" s="62" t="s">
        <v>466</v>
      </c>
      <c r="F76" s="112">
        <v>45601</v>
      </c>
      <c r="G76" s="62" t="s">
        <v>16</v>
      </c>
      <c r="H76" s="157">
        <v>1.3</v>
      </c>
      <c r="I76" s="111" t="s">
        <v>5200</v>
      </c>
      <c r="J76" s="146">
        <v>45611.771724537</v>
      </c>
    </row>
    <row spans="1:10" x14ac:dyDescent="0.25" outlineLevel="0" r="77">
      <c r="A77" s="117">
        <v>7</v>
      </c>
      <c r="B77" s="100" t="s">
        <v>2344</v>
      </c>
      <c r="C77" s="62" t="s">
        <v>375</v>
      </c>
      <c r="D77" s="62" t="s">
        <v>5260</v>
      </c>
      <c r="E77" s="62" t="s">
        <v>787</v>
      </c>
      <c r="F77" s="112">
        <v>45602</v>
      </c>
      <c r="G77" s="62" t="s">
        <v>15</v>
      </c>
      <c r="H77" s="157">
        <v>0.75</v>
      </c>
      <c r="I77" s="111" t="s">
        <v>5200</v>
      </c>
      <c r="J77" s="146">
        <v>45611.771724537</v>
      </c>
    </row>
    <row spans="1:10" x14ac:dyDescent="0.25" outlineLevel="0" r="78">
      <c r="A78" s="117">
        <v>7</v>
      </c>
      <c r="B78" s="100" t="s">
        <v>2344</v>
      </c>
      <c r="C78" s="62" t="s">
        <v>375</v>
      </c>
      <c r="D78" s="62" t="s">
        <v>5261</v>
      </c>
      <c r="E78" s="62" t="s">
        <v>466</v>
      </c>
      <c r="F78" s="112">
        <v>45602</v>
      </c>
      <c r="G78" s="62" t="s">
        <v>16</v>
      </c>
      <c r="H78" s="157">
        <v>0.5</v>
      </c>
      <c r="I78" s="111" t="s">
        <v>5200</v>
      </c>
      <c r="J78" s="146">
        <v>45611.771724537</v>
      </c>
    </row>
    <row spans="1:10" x14ac:dyDescent="0.25" outlineLevel="0" r="79">
      <c r="A79" s="117">
        <v>7</v>
      </c>
      <c r="B79" s="100" t="s">
        <v>2344</v>
      </c>
      <c r="C79" s="62" t="s">
        <v>375</v>
      </c>
      <c r="D79" s="62" t="s">
        <v>5262</v>
      </c>
      <c r="E79" s="62" t="s">
        <v>466</v>
      </c>
      <c r="F79" s="112">
        <v>45603</v>
      </c>
      <c r="G79" s="62" t="s">
        <v>16</v>
      </c>
      <c r="H79" s="157">
        <v>0.3</v>
      </c>
      <c r="I79" s="111" t="s">
        <v>5200</v>
      </c>
      <c r="J79" s="146">
        <v>45611.771724537</v>
      </c>
    </row>
    <row spans="1:10" x14ac:dyDescent="0.25" outlineLevel="0" r="80">
      <c r="A80" s="117">
        <v>7</v>
      </c>
      <c r="B80" s="100" t="s">
        <v>2344</v>
      </c>
      <c r="C80" s="62" t="s">
        <v>375</v>
      </c>
      <c r="D80" s="62" t="s">
        <v>5263</v>
      </c>
      <c r="E80" s="62" t="s">
        <v>466</v>
      </c>
      <c r="F80" s="112">
        <v>45604</v>
      </c>
      <c r="G80" s="62" t="s">
        <v>16</v>
      </c>
      <c r="H80" s="157">
        <v>0.4</v>
      </c>
      <c r="I80" s="111" t="s">
        <v>5200</v>
      </c>
      <c r="J80" s="146">
        <v>45611.771724537</v>
      </c>
    </row>
    <row spans="1:10" x14ac:dyDescent="0.25" outlineLevel="0" r="81">
      <c r="A81" s="117">
        <v>7</v>
      </c>
      <c r="B81" s="100" t="s">
        <v>2344</v>
      </c>
      <c r="C81" s="62" t="s">
        <v>375</v>
      </c>
      <c r="D81" s="62" t="s">
        <v>3584</v>
      </c>
      <c r="E81" s="62" t="s">
        <v>466</v>
      </c>
      <c r="F81" s="112">
        <v>45607</v>
      </c>
      <c r="G81" s="62" t="s">
        <v>16</v>
      </c>
      <c r="H81" s="157">
        <v>0.4</v>
      </c>
      <c r="I81" s="111" t="s">
        <v>5200</v>
      </c>
      <c r="J81" s="146">
        <v>45611.771724537</v>
      </c>
    </row>
    <row spans="1:10" x14ac:dyDescent="0.25" outlineLevel="0" r="82">
      <c r="A82" s="117">
        <v>7</v>
      </c>
      <c r="B82" s="100" t="s">
        <v>2344</v>
      </c>
      <c r="C82" s="62" t="s">
        <v>375</v>
      </c>
      <c r="D82" s="62" t="s">
        <v>5264</v>
      </c>
      <c r="E82" s="62" t="s">
        <v>466</v>
      </c>
      <c r="F82" s="112">
        <v>45608</v>
      </c>
      <c r="G82" s="62" t="s">
        <v>16</v>
      </c>
      <c r="H82" s="157">
        <v>0.5</v>
      </c>
      <c r="I82" s="111" t="s">
        <v>5200</v>
      </c>
      <c r="J82" s="146">
        <v>45611.771724537</v>
      </c>
    </row>
    <row spans="1:10" x14ac:dyDescent="0.25" outlineLevel="0" r="83">
      <c r="A83" s="117">
        <v>7</v>
      </c>
      <c r="B83" s="100" t="s">
        <v>2344</v>
      </c>
      <c r="C83" s="62" t="s">
        <v>375</v>
      </c>
      <c r="D83" s="62" t="s">
        <v>5265</v>
      </c>
      <c r="E83" s="62" t="s">
        <v>466</v>
      </c>
      <c r="F83" s="112">
        <v>45609</v>
      </c>
      <c r="G83" s="62" t="s">
        <v>16</v>
      </c>
      <c r="H83" s="157">
        <v>0.3</v>
      </c>
      <c r="I83" s="111" t="s">
        <v>5200</v>
      </c>
      <c r="J83" s="146">
        <v>45611.771724537</v>
      </c>
    </row>
    <row spans="1:10" x14ac:dyDescent="0.25" outlineLevel="0" r="84">
      <c r="A84" s="117">
        <v>8</v>
      </c>
      <c r="B84" s="100" t="s">
        <v>504</v>
      </c>
      <c r="C84" s="62" t="s">
        <v>458</v>
      </c>
      <c r="D84" s="62" t="s">
        <v>5266</v>
      </c>
      <c r="E84" s="62" t="s">
        <v>466</v>
      </c>
      <c r="F84" s="112">
        <v>45581</v>
      </c>
      <c r="G84" s="62" t="s">
        <v>16</v>
      </c>
      <c r="H84" s="157">
        <v>1.6</v>
      </c>
      <c r="I84" s="111" t="s">
        <v>5200</v>
      </c>
      <c r="J84" s="146">
        <v>45611.7721180556</v>
      </c>
    </row>
    <row spans="1:10" x14ac:dyDescent="0.25" outlineLevel="0" r="85">
      <c r="A85" s="117">
        <v>8</v>
      </c>
      <c r="B85" s="100" t="s">
        <v>504</v>
      </c>
      <c r="C85" s="62" t="s">
        <v>458</v>
      </c>
      <c r="D85" s="62" t="s">
        <v>5267</v>
      </c>
      <c r="E85" s="62" t="s">
        <v>466</v>
      </c>
      <c r="F85" s="112">
        <v>45582</v>
      </c>
      <c r="G85" s="62" t="s">
        <v>16</v>
      </c>
      <c r="H85" s="157">
        <v>1</v>
      </c>
      <c r="I85" s="111" t="s">
        <v>5200</v>
      </c>
      <c r="J85" s="146">
        <v>45611.7721180556</v>
      </c>
    </row>
    <row spans="1:10" x14ac:dyDescent="0.25" outlineLevel="0" r="86">
      <c r="A86" s="117">
        <v>8</v>
      </c>
      <c r="B86" s="100" t="s">
        <v>504</v>
      </c>
      <c r="C86" s="62" t="s">
        <v>458</v>
      </c>
      <c r="D86" s="62" t="s">
        <v>5268</v>
      </c>
      <c r="E86" s="62" t="s">
        <v>466</v>
      </c>
      <c r="F86" s="112">
        <v>45586</v>
      </c>
      <c r="G86" s="62" t="s">
        <v>16</v>
      </c>
      <c r="H86" s="157">
        <v>0.2</v>
      </c>
      <c r="I86" s="111" t="s">
        <v>5200</v>
      </c>
      <c r="J86" s="146">
        <v>45611.7721180556</v>
      </c>
    </row>
    <row spans="1:10" x14ac:dyDescent="0.25" outlineLevel="0" r="87">
      <c r="A87" s="117">
        <v>8</v>
      </c>
      <c r="B87" s="100" t="s">
        <v>504</v>
      </c>
      <c r="C87" s="62" t="s">
        <v>458</v>
      </c>
      <c r="D87" s="62" t="s">
        <v>5269</v>
      </c>
      <c r="E87" s="62" t="s">
        <v>466</v>
      </c>
      <c r="F87" s="112">
        <v>45589</v>
      </c>
      <c r="G87" s="62" t="s">
        <v>16</v>
      </c>
      <c r="H87" s="157">
        <v>0.8</v>
      </c>
      <c r="I87" s="111" t="s">
        <v>5200</v>
      </c>
      <c r="J87" s="146">
        <v>45611.7721180556</v>
      </c>
    </row>
    <row spans="1:10" x14ac:dyDescent="0.25" outlineLevel="0" r="88">
      <c r="A88" s="117">
        <v>8</v>
      </c>
      <c r="B88" s="100" t="s">
        <v>504</v>
      </c>
      <c r="C88" s="62" t="s">
        <v>458</v>
      </c>
      <c r="D88" s="62" t="s">
        <v>5270</v>
      </c>
      <c r="E88" s="62" t="s">
        <v>878</v>
      </c>
      <c r="F88" s="112">
        <v>45592</v>
      </c>
      <c r="G88" s="62" t="s">
        <v>425</v>
      </c>
      <c r="H88" s="157">
        <v>0.25</v>
      </c>
      <c r="I88" s="111" t="s">
        <v>5200</v>
      </c>
      <c r="J88" s="146">
        <v>45611.7721180556</v>
      </c>
    </row>
    <row spans="1:10" x14ac:dyDescent="0.25" outlineLevel="0" r="89">
      <c r="A89" s="117">
        <v>8</v>
      </c>
      <c r="B89" s="100" t="s">
        <v>504</v>
      </c>
      <c r="C89" s="62" t="s">
        <v>458</v>
      </c>
      <c r="D89" s="62" t="s">
        <v>1352</v>
      </c>
      <c r="E89" s="62" t="s">
        <v>466</v>
      </c>
      <c r="F89" s="112">
        <v>45593</v>
      </c>
      <c r="G89" s="62" t="s">
        <v>16</v>
      </c>
      <c r="H89" s="157">
        <v>0.3</v>
      </c>
      <c r="I89" s="111" t="s">
        <v>5200</v>
      </c>
      <c r="J89" s="146">
        <v>45611.7721180556</v>
      </c>
    </row>
    <row spans="1:10" x14ac:dyDescent="0.25" outlineLevel="0" r="90">
      <c r="A90" s="117">
        <v>8</v>
      </c>
      <c r="B90" s="100" t="s">
        <v>504</v>
      </c>
      <c r="C90" s="62" t="s">
        <v>458</v>
      </c>
      <c r="D90" s="62" t="s">
        <v>5271</v>
      </c>
      <c r="E90" s="62" t="s">
        <v>787</v>
      </c>
      <c r="F90" s="112">
        <v>45594</v>
      </c>
      <c r="G90" s="62" t="s">
        <v>15</v>
      </c>
      <c r="H90" s="157">
        <v>0.2</v>
      </c>
      <c r="I90" s="111" t="s">
        <v>5200</v>
      </c>
      <c r="J90" s="146">
        <v>45611.7721180556</v>
      </c>
    </row>
    <row spans="1:10" x14ac:dyDescent="0.25" outlineLevel="0" r="91">
      <c r="A91" s="117">
        <v>8</v>
      </c>
      <c r="B91" s="100" t="s">
        <v>504</v>
      </c>
      <c r="C91" s="62" t="s">
        <v>458</v>
      </c>
      <c r="D91" s="62" t="s">
        <v>5272</v>
      </c>
      <c r="E91" s="62" t="s">
        <v>466</v>
      </c>
      <c r="F91" s="112">
        <v>45595</v>
      </c>
      <c r="G91" s="62" t="s">
        <v>16</v>
      </c>
      <c r="H91" s="157">
        <v>0.9</v>
      </c>
      <c r="I91" s="111" t="s">
        <v>5200</v>
      </c>
      <c r="J91" s="146">
        <v>45611.7721180556</v>
      </c>
    </row>
    <row spans="1:10" x14ac:dyDescent="0.25" outlineLevel="0" r="92">
      <c r="A92" s="117">
        <v>8</v>
      </c>
      <c r="B92" s="100" t="s">
        <v>504</v>
      </c>
      <c r="C92" s="62" t="s">
        <v>458</v>
      </c>
      <c r="D92" s="62" t="s">
        <v>5273</v>
      </c>
      <c r="E92" s="62" t="s">
        <v>878</v>
      </c>
      <c r="F92" s="112">
        <v>45595</v>
      </c>
      <c r="G92" s="62" t="s">
        <v>425</v>
      </c>
      <c r="H92" s="157">
        <v>0.5</v>
      </c>
      <c r="I92" s="111" t="s">
        <v>5200</v>
      </c>
      <c r="J92" s="146">
        <v>45611.7721180556</v>
      </c>
    </row>
    <row spans="1:10" x14ac:dyDescent="0.25" outlineLevel="0" r="93">
      <c r="A93" s="117">
        <v>8</v>
      </c>
      <c r="B93" s="100" t="s">
        <v>504</v>
      </c>
      <c r="C93" s="62" t="s">
        <v>458</v>
      </c>
      <c r="D93" s="62" t="s">
        <v>5274</v>
      </c>
      <c r="E93" s="62" t="s">
        <v>466</v>
      </c>
      <c r="F93" s="112">
        <v>45600</v>
      </c>
      <c r="G93" s="62" t="s">
        <v>16</v>
      </c>
      <c r="H93" s="157">
        <v>0.5</v>
      </c>
      <c r="I93" s="111" t="s">
        <v>5200</v>
      </c>
      <c r="J93" s="146">
        <v>45611.7721180556</v>
      </c>
    </row>
    <row spans="1:10" x14ac:dyDescent="0.25" outlineLevel="0" r="94">
      <c r="A94" s="117">
        <v>8</v>
      </c>
      <c r="B94" s="100" t="s">
        <v>504</v>
      </c>
      <c r="C94" s="62" t="s">
        <v>458</v>
      </c>
      <c r="D94" s="62" t="s">
        <v>5275</v>
      </c>
      <c r="E94" s="62" t="s">
        <v>878</v>
      </c>
      <c r="F94" s="112">
        <v>45600</v>
      </c>
      <c r="G94" s="62" t="s">
        <v>425</v>
      </c>
      <c r="H94" s="157">
        <v>0.5</v>
      </c>
      <c r="I94" s="111" t="s">
        <v>5200</v>
      </c>
      <c r="J94" s="146">
        <v>45611.7721180556</v>
      </c>
    </row>
    <row spans="1:10" x14ac:dyDescent="0.25" outlineLevel="0" r="95">
      <c r="A95" s="117">
        <v>8</v>
      </c>
      <c r="B95" s="100" t="s">
        <v>504</v>
      </c>
      <c r="C95" s="62" t="s">
        <v>458</v>
      </c>
      <c r="D95" s="62" t="s">
        <v>5276</v>
      </c>
      <c r="E95" s="62" t="s">
        <v>787</v>
      </c>
      <c r="F95" s="112">
        <v>45601</v>
      </c>
      <c r="G95" s="62" t="s">
        <v>15</v>
      </c>
      <c r="H95" s="157">
        <v>0.5</v>
      </c>
      <c r="I95" s="111" t="s">
        <v>5200</v>
      </c>
      <c r="J95" s="146">
        <v>45611.7721180556</v>
      </c>
    </row>
    <row spans="1:10" x14ac:dyDescent="0.25" outlineLevel="0" r="96">
      <c r="A96" s="117">
        <v>8</v>
      </c>
      <c r="B96" s="100" t="s">
        <v>504</v>
      </c>
      <c r="C96" s="62" t="s">
        <v>458</v>
      </c>
      <c r="D96" s="62" t="s">
        <v>5277</v>
      </c>
      <c r="E96" s="62" t="s">
        <v>466</v>
      </c>
      <c r="F96" s="112">
        <v>45601</v>
      </c>
      <c r="G96" s="62" t="s">
        <v>16</v>
      </c>
      <c r="H96" s="157">
        <v>0.3</v>
      </c>
      <c r="I96" s="111" t="s">
        <v>5200</v>
      </c>
      <c r="J96" s="146">
        <v>45611.7721180556</v>
      </c>
    </row>
    <row spans="1:10" x14ac:dyDescent="0.25" outlineLevel="0" r="97">
      <c r="A97" s="117">
        <v>8</v>
      </c>
      <c r="B97" s="100" t="s">
        <v>504</v>
      </c>
      <c r="C97" s="62" t="s">
        <v>458</v>
      </c>
      <c r="D97" s="62" t="s">
        <v>5278</v>
      </c>
      <c r="E97" s="62" t="s">
        <v>878</v>
      </c>
      <c r="F97" s="112">
        <v>45601</v>
      </c>
      <c r="G97" s="62" t="s">
        <v>425</v>
      </c>
      <c r="H97" s="157">
        <v>0.5</v>
      </c>
      <c r="I97" s="111" t="s">
        <v>5200</v>
      </c>
      <c r="J97" s="146">
        <v>45611.7721180556</v>
      </c>
    </row>
    <row spans="1:10" x14ac:dyDescent="0.25" outlineLevel="0" r="98">
      <c r="A98" s="117">
        <v>8</v>
      </c>
      <c r="B98" s="100" t="s">
        <v>504</v>
      </c>
      <c r="C98" s="62" t="s">
        <v>458</v>
      </c>
      <c r="D98" s="62" t="s">
        <v>5279</v>
      </c>
      <c r="E98" s="62" t="s">
        <v>787</v>
      </c>
      <c r="F98" s="112">
        <v>45602</v>
      </c>
      <c r="G98" s="62" t="s">
        <v>15</v>
      </c>
      <c r="H98" s="157">
        <v>0.5</v>
      </c>
      <c r="I98" s="111" t="s">
        <v>5200</v>
      </c>
      <c r="J98" s="146">
        <v>45611.7721180556</v>
      </c>
    </row>
    <row spans="1:10" x14ac:dyDescent="0.25" outlineLevel="0" r="99">
      <c r="A99" s="117">
        <v>8</v>
      </c>
      <c r="B99" s="100" t="s">
        <v>504</v>
      </c>
      <c r="C99" s="62" t="s">
        <v>458</v>
      </c>
      <c r="D99" s="62" t="s">
        <v>5280</v>
      </c>
      <c r="E99" s="62" t="s">
        <v>787</v>
      </c>
      <c r="F99" s="112">
        <v>45603</v>
      </c>
      <c r="G99" s="62" t="s">
        <v>15</v>
      </c>
      <c r="H99" s="157">
        <v>0.5</v>
      </c>
      <c r="I99" s="111" t="s">
        <v>5200</v>
      </c>
      <c r="J99" s="146">
        <v>45611.7721180556</v>
      </c>
    </row>
    <row spans="1:10" x14ac:dyDescent="0.25" outlineLevel="0" r="100">
      <c r="A100" s="117">
        <v>8</v>
      </c>
      <c r="B100" s="100" t="s">
        <v>504</v>
      </c>
      <c r="C100" s="62" t="s">
        <v>458</v>
      </c>
      <c r="D100" s="62" t="s">
        <v>5281</v>
      </c>
      <c r="E100" s="62" t="s">
        <v>787</v>
      </c>
      <c r="F100" s="112">
        <v>45605</v>
      </c>
      <c r="G100" s="62" t="s">
        <v>15</v>
      </c>
      <c r="H100" s="157">
        <v>7</v>
      </c>
      <c r="I100" s="111" t="s">
        <v>5200</v>
      </c>
      <c r="J100" s="146">
        <v>45611.7721180556</v>
      </c>
    </row>
    <row spans="1:10" x14ac:dyDescent="0.25" outlineLevel="0" r="101">
      <c r="A101" s="117">
        <v>8</v>
      </c>
      <c r="B101" s="100" t="s">
        <v>504</v>
      </c>
      <c r="C101" s="62" t="s">
        <v>458</v>
      </c>
      <c r="D101" s="62" t="s">
        <v>5282</v>
      </c>
      <c r="E101" s="62" t="s">
        <v>787</v>
      </c>
      <c r="F101" s="112">
        <v>45607</v>
      </c>
      <c r="G101" s="62" t="s">
        <v>15</v>
      </c>
      <c r="H101" s="157">
        <v>0.5</v>
      </c>
      <c r="I101" s="111" t="s">
        <v>5200</v>
      </c>
      <c r="J101" s="146">
        <v>45611.7721180556</v>
      </c>
    </row>
    <row spans="1:10" x14ac:dyDescent="0.25" outlineLevel="0" r="102">
      <c r="A102" s="117">
        <v>8</v>
      </c>
      <c r="B102" s="100" t="s">
        <v>504</v>
      </c>
      <c r="C102" s="62" t="s">
        <v>458</v>
      </c>
      <c r="D102" s="62" t="s">
        <v>5283</v>
      </c>
      <c r="E102" s="62" t="s">
        <v>787</v>
      </c>
      <c r="F102" s="112">
        <v>45608</v>
      </c>
      <c r="G102" s="62" t="s">
        <v>15</v>
      </c>
      <c r="H102" s="157">
        <v>0.75</v>
      </c>
      <c r="I102" s="111" t="s">
        <v>5200</v>
      </c>
      <c r="J102" s="146">
        <v>45611.7721180556</v>
      </c>
    </row>
    <row spans="1:10" x14ac:dyDescent="0.25" outlineLevel="0" r="103">
      <c r="A103" s="117">
        <v>8</v>
      </c>
      <c r="B103" s="100" t="s">
        <v>504</v>
      </c>
      <c r="C103" s="62" t="s">
        <v>458</v>
      </c>
      <c r="D103" s="62" t="s">
        <v>5284</v>
      </c>
      <c r="E103" s="62" t="s">
        <v>787</v>
      </c>
      <c r="F103" s="112">
        <v>45609</v>
      </c>
      <c r="G103" s="62" t="s">
        <v>15</v>
      </c>
      <c r="H103" s="157">
        <v>7.5</v>
      </c>
      <c r="I103" s="111" t="s">
        <v>5200</v>
      </c>
      <c r="J103" s="146">
        <v>45611.7721180556</v>
      </c>
    </row>
    <row spans="1:10" x14ac:dyDescent="0.25" outlineLevel="0" r="104">
      <c r="A104" s="117">
        <v>8</v>
      </c>
      <c r="B104" s="100" t="s">
        <v>504</v>
      </c>
      <c r="C104" s="62" t="s">
        <v>458</v>
      </c>
      <c r="D104" s="62" t="s">
        <v>5285</v>
      </c>
      <c r="E104" s="62" t="s">
        <v>787</v>
      </c>
      <c r="F104" s="112">
        <v>45610</v>
      </c>
      <c r="G104" s="62" t="s">
        <v>15</v>
      </c>
      <c r="H104" s="157">
        <v>5.75</v>
      </c>
      <c r="I104" s="111" t="s">
        <v>5200</v>
      </c>
      <c r="J104" s="146">
        <v>45611.7721180556</v>
      </c>
    </row>
    <row spans="1:10" x14ac:dyDescent="0.25" outlineLevel="0" r="105">
      <c r="A105" s="117">
        <v>8</v>
      </c>
      <c r="B105" s="100" t="s">
        <v>504</v>
      </c>
      <c r="C105" s="62" t="s">
        <v>458</v>
      </c>
      <c r="D105" s="62" t="s">
        <v>5286</v>
      </c>
      <c r="E105" s="62" t="s">
        <v>787</v>
      </c>
      <c r="F105" s="112">
        <v>45611</v>
      </c>
      <c r="G105" s="62" t="s">
        <v>15</v>
      </c>
      <c r="H105" s="157">
        <v>2.25</v>
      </c>
      <c r="I105" s="111" t="s">
        <v>5200</v>
      </c>
      <c r="J105" s="146">
        <v>45611.7721180556</v>
      </c>
    </row>
    <row spans="1:10" x14ac:dyDescent="0.25" outlineLevel="0" r="106">
      <c r="A106" s="117">
        <v>9</v>
      </c>
      <c r="B106" s="100" t="s">
        <v>4019</v>
      </c>
      <c r="C106" s="62" t="s">
        <v>555</v>
      </c>
      <c r="D106" s="62" t="s">
        <v>555</v>
      </c>
      <c r="E106" s="62" t="s">
        <v>787</v>
      </c>
      <c r="F106" s="112">
        <v>45582</v>
      </c>
      <c r="G106" s="62" t="s">
        <v>15</v>
      </c>
      <c r="H106" s="157">
        <v>2</v>
      </c>
      <c r="I106" s="111" t="s">
        <v>5200</v>
      </c>
      <c r="J106" s="146">
        <v>45611.7722222222</v>
      </c>
    </row>
    <row spans="1:10" x14ac:dyDescent="0.25" outlineLevel="0" r="107">
      <c r="A107" s="117">
        <v>9</v>
      </c>
      <c r="B107" s="100" t="s">
        <v>4019</v>
      </c>
      <c r="C107" s="62" t="s">
        <v>555</v>
      </c>
      <c r="D107" s="62" t="s">
        <v>3038</v>
      </c>
      <c r="E107" s="62" t="s">
        <v>787</v>
      </c>
      <c r="F107" s="112">
        <v>45583</v>
      </c>
      <c r="G107" s="62" t="s">
        <v>15</v>
      </c>
      <c r="H107" s="157">
        <v>0.4</v>
      </c>
      <c r="I107" s="111" t="s">
        <v>5200</v>
      </c>
      <c r="J107" s="146">
        <v>45611.7722222222</v>
      </c>
    </row>
    <row spans="1:10" x14ac:dyDescent="0.25" outlineLevel="0" r="108">
      <c r="A108" s="117">
        <v>9</v>
      </c>
      <c r="B108" s="100" t="s">
        <v>4019</v>
      </c>
      <c r="C108" s="62" t="s">
        <v>555</v>
      </c>
      <c r="D108" s="62" t="s">
        <v>5287</v>
      </c>
      <c r="E108" s="62" t="s">
        <v>787</v>
      </c>
      <c r="F108" s="112">
        <v>45596</v>
      </c>
      <c r="G108" s="62" t="s">
        <v>15</v>
      </c>
      <c r="H108" s="157">
        <v>1</v>
      </c>
      <c r="I108" s="111" t="s">
        <v>5200</v>
      </c>
      <c r="J108" s="146">
        <v>45611.7722222222</v>
      </c>
    </row>
    <row spans="1:10" x14ac:dyDescent="0.25" outlineLevel="0" r="109">
      <c r="A109" s="117">
        <v>9</v>
      </c>
      <c r="B109" s="100" t="s">
        <v>4019</v>
      </c>
      <c r="C109" s="62" t="s">
        <v>555</v>
      </c>
      <c r="D109" s="62" t="s">
        <v>5288</v>
      </c>
      <c r="E109" s="62" t="s">
        <v>787</v>
      </c>
      <c r="F109" s="112">
        <v>45597</v>
      </c>
      <c r="G109" s="62" t="s">
        <v>15</v>
      </c>
      <c r="H109" s="157">
        <v>2.25</v>
      </c>
      <c r="I109" s="111" t="s">
        <v>5200</v>
      </c>
      <c r="J109" s="146">
        <v>45611.7722222222</v>
      </c>
    </row>
    <row spans="1:10" x14ac:dyDescent="0.25" outlineLevel="0" r="110">
      <c r="A110" s="117">
        <v>9</v>
      </c>
      <c r="B110" s="100" t="s">
        <v>4019</v>
      </c>
      <c r="C110" s="62" t="s">
        <v>555</v>
      </c>
      <c r="D110" s="62" t="s">
        <v>5289</v>
      </c>
      <c r="E110" s="62" t="s">
        <v>787</v>
      </c>
      <c r="F110" s="112">
        <v>45600</v>
      </c>
      <c r="G110" s="62" t="s">
        <v>15</v>
      </c>
      <c r="H110" s="157">
        <v>1.5</v>
      </c>
      <c r="I110" s="111" t="s">
        <v>5200</v>
      </c>
      <c r="J110" s="146">
        <v>45611.7722222222</v>
      </c>
    </row>
    <row spans="1:10" x14ac:dyDescent="0.25" outlineLevel="0" r="111">
      <c r="A111" s="117">
        <v>9</v>
      </c>
      <c r="B111" s="100" t="s">
        <v>4019</v>
      </c>
      <c r="C111" s="62" t="s">
        <v>555</v>
      </c>
      <c r="D111" s="62" t="s">
        <v>5290</v>
      </c>
      <c r="E111" s="62" t="s">
        <v>787</v>
      </c>
      <c r="F111" s="112">
        <v>45602</v>
      </c>
      <c r="G111" s="62" t="s">
        <v>15</v>
      </c>
      <c r="H111" s="157">
        <v>1</v>
      </c>
      <c r="I111" s="111" t="s">
        <v>5200</v>
      </c>
      <c r="J111" s="146">
        <v>45611.7722222222</v>
      </c>
    </row>
    <row spans="1:10" x14ac:dyDescent="0.25" outlineLevel="0" r="112">
      <c r="A112" s="117">
        <v>9</v>
      </c>
      <c r="B112" s="100" t="s">
        <v>4019</v>
      </c>
      <c r="C112" s="62" t="s">
        <v>555</v>
      </c>
      <c r="D112" s="62" t="s">
        <v>5291</v>
      </c>
      <c r="E112" s="62" t="s">
        <v>787</v>
      </c>
      <c r="F112" s="112">
        <v>45603</v>
      </c>
      <c r="G112" s="62" t="s">
        <v>15</v>
      </c>
      <c r="H112" s="157">
        <v>0.75</v>
      </c>
      <c r="I112" s="111" t="s">
        <v>5200</v>
      </c>
      <c r="J112" s="146">
        <v>45611.7722222222</v>
      </c>
    </row>
    <row spans="1:10" x14ac:dyDescent="0.25" outlineLevel="0" r="113">
      <c r="A113" s="117">
        <v>10</v>
      </c>
      <c r="B113" s="100" t="s">
        <v>2234</v>
      </c>
      <c r="C113" s="62" t="s">
        <v>318</v>
      </c>
      <c r="D113" s="62" t="s">
        <v>1985</v>
      </c>
      <c r="E113" s="62" t="s">
        <v>787</v>
      </c>
      <c r="F113" s="112">
        <v>45484</v>
      </c>
      <c r="G113" s="62" t="s">
        <v>15</v>
      </c>
      <c r="H113" s="157">
        <v>0.4</v>
      </c>
      <c r="I113" s="111" t="s">
        <v>5200</v>
      </c>
      <c r="J113" s="146">
        <v>45611.7723726852</v>
      </c>
    </row>
    <row spans="1:10" x14ac:dyDescent="0.25" outlineLevel="0" r="114">
      <c r="A114" s="117">
        <v>10</v>
      </c>
      <c r="B114" s="100" t="s">
        <v>2234</v>
      </c>
      <c r="C114" s="62" t="s">
        <v>318</v>
      </c>
      <c r="D114" s="62" t="s">
        <v>5292</v>
      </c>
      <c r="E114" s="62" t="s">
        <v>787</v>
      </c>
      <c r="F114" s="112">
        <v>45561</v>
      </c>
      <c r="G114" s="62" t="s">
        <v>15</v>
      </c>
      <c r="H114" s="157">
        <v>1</v>
      </c>
      <c r="I114" s="111" t="s">
        <v>5200</v>
      </c>
      <c r="J114" s="146">
        <v>45611.7723726852</v>
      </c>
    </row>
    <row spans="1:10" x14ac:dyDescent="0.25" outlineLevel="0" r="115">
      <c r="A115" s="117">
        <v>11</v>
      </c>
      <c r="B115" s="100" t="s">
        <v>2233</v>
      </c>
      <c r="C115" s="62" t="s">
        <v>269</v>
      </c>
      <c r="D115" s="62" t="s">
        <v>1299</v>
      </c>
      <c r="E115" s="62" t="s">
        <v>787</v>
      </c>
      <c r="F115" s="112">
        <v>45581</v>
      </c>
      <c r="G115" s="62" t="s">
        <v>15</v>
      </c>
      <c r="H115" s="157">
        <v>0.75</v>
      </c>
      <c r="I115" s="111" t="inlineStr">
        <is>
          <t>-1</t>
        </is>
      </c>
      <c r="J115" s="146">
        <v>45611.7724537037</v>
      </c>
    </row>
    <row spans="1:10" x14ac:dyDescent="0.25" outlineLevel="0" r="116">
      <c r="A116" s="117">
        <v>11</v>
      </c>
      <c r="B116" s="100" t="s">
        <v>2233</v>
      </c>
      <c r="C116" s="62" t="s">
        <v>269</v>
      </c>
      <c r="D116" s="62" t="s">
        <v>2463</v>
      </c>
      <c r="E116" s="62" t="s">
        <v>787</v>
      </c>
      <c r="F116" s="112">
        <v>45583</v>
      </c>
      <c r="G116" s="62" t="s">
        <v>15</v>
      </c>
      <c r="H116" s="157">
        <v>1.5</v>
      </c>
      <c r="I116" s="111" t="inlineStr">
        <is>
          <t>-1</t>
        </is>
      </c>
      <c r="J116" s="146">
        <v>45611.7724537037</v>
      </c>
    </row>
    <row spans="1:10" x14ac:dyDescent="0.25" outlineLevel="0" r="117">
      <c r="A117" s="117">
        <v>11</v>
      </c>
      <c r="B117" s="100" t="s">
        <v>2233</v>
      </c>
      <c r="C117" s="62" t="s">
        <v>269</v>
      </c>
      <c r="D117" s="62" t="s">
        <v>5293</v>
      </c>
      <c r="E117" s="62" t="s">
        <v>787</v>
      </c>
      <c r="F117" s="112">
        <v>45586</v>
      </c>
      <c r="G117" s="62" t="s">
        <v>15</v>
      </c>
      <c r="H117" s="157">
        <v>3</v>
      </c>
      <c r="I117" s="111" t="inlineStr">
        <is>
          <t>-1</t>
        </is>
      </c>
      <c r="J117" s="146">
        <v>45611.7724537037</v>
      </c>
    </row>
    <row spans="1:10" x14ac:dyDescent="0.25" outlineLevel="0" r="118">
      <c r="A118" s="117">
        <v>11</v>
      </c>
      <c r="B118" s="100" t="s">
        <v>2233</v>
      </c>
      <c r="C118" s="62" t="s">
        <v>269</v>
      </c>
      <c r="D118" s="62" t="s">
        <v>5294</v>
      </c>
      <c r="E118" s="62" t="s">
        <v>787</v>
      </c>
      <c r="F118" s="112">
        <v>45587</v>
      </c>
      <c r="G118" s="62" t="s">
        <v>15</v>
      </c>
      <c r="H118" s="157">
        <v>0.5</v>
      </c>
      <c r="I118" s="111" t="inlineStr">
        <is>
          <t>-1</t>
        </is>
      </c>
      <c r="J118" s="146">
        <v>45611.7724537037</v>
      </c>
    </row>
    <row spans="1:10" x14ac:dyDescent="0.25" outlineLevel="0" r="119">
      <c r="A119" s="117">
        <v>11</v>
      </c>
      <c r="B119" s="100" t="s">
        <v>2233</v>
      </c>
      <c r="C119" s="62" t="s">
        <v>269</v>
      </c>
      <c r="D119" s="62" t="s">
        <v>5295</v>
      </c>
      <c r="E119" s="62" t="s">
        <v>787</v>
      </c>
      <c r="F119" s="112">
        <v>45589</v>
      </c>
      <c r="G119" s="62" t="s">
        <v>15</v>
      </c>
      <c r="H119" s="157">
        <v>0.75</v>
      </c>
      <c r="I119" s="111" t="inlineStr">
        <is>
          <t>-1</t>
        </is>
      </c>
      <c r="J119" s="146">
        <v>45611.7724537037</v>
      </c>
    </row>
    <row spans="1:10" x14ac:dyDescent="0.25" outlineLevel="0" r="120">
      <c r="A120" s="117">
        <v>11</v>
      </c>
      <c r="B120" s="100" t="s">
        <v>2233</v>
      </c>
      <c r="C120" s="62" t="s">
        <v>269</v>
      </c>
      <c r="D120" s="62" t="s">
        <v>5296</v>
      </c>
      <c r="E120" s="62" t="s">
        <v>787</v>
      </c>
      <c r="F120" s="112">
        <v>45590</v>
      </c>
      <c r="G120" s="62" t="s">
        <v>15</v>
      </c>
      <c r="H120" s="157">
        <v>0.5</v>
      </c>
      <c r="I120" s="111" t="inlineStr">
        <is>
          <t>-1</t>
        </is>
      </c>
      <c r="J120" s="146">
        <v>45611.7724537037</v>
      </c>
    </row>
    <row spans="1:10" x14ac:dyDescent="0.25" outlineLevel="0" r="121">
      <c r="A121" s="117">
        <v>11</v>
      </c>
      <c r="B121" s="100" t="s">
        <v>2233</v>
      </c>
      <c r="C121" s="62" t="s">
        <v>269</v>
      </c>
      <c r="D121" s="62" t="s">
        <v>5297</v>
      </c>
      <c r="E121" s="62" t="s">
        <v>787</v>
      </c>
      <c r="F121" s="112">
        <v>45592</v>
      </c>
      <c r="G121" s="62" t="s">
        <v>15</v>
      </c>
      <c r="H121" s="157">
        <v>0.75</v>
      </c>
      <c r="I121" s="111" t="inlineStr">
        <is>
          <t>-1</t>
        </is>
      </c>
      <c r="J121" s="146">
        <v>45611.7724537037</v>
      </c>
    </row>
    <row spans="1:10" x14ac:dyDescent="0.25" outlineLevel="0" r="122">
      <c r="A122" s="117">
        <v>11</v>
      </c>
      <c r="B122" s="100" t="s">
        <v>2233</v>
      </c>
      <c r="C122" s="62" t="s">
        <v>269</v>
      </c>
      <c r="D122" s="62" t="s">
        <v>5298</v>
      </c>
      <c r="E122" s="62" t="s">
        <v>787</v>
      </c>
      <c r="F122" s="112">
        <v>45593</v>
      </c>
      <c r="G122" s="62" t="s">
        <v>15</v>
      </c>
      <c r="H122" s="157">
        <v>1.25</v>
      </c>
      <c r="I122" s="111" t="inlineStr">
        <is>
          <t>-1</t>
        </is>
      </c>
      <c r="J122" s="146">
        <v>45611.7724537037</v>
      </c>
    </row>
    <row spans="1:10" x14ac:dyDescent="0.25" outlineLevel="0" r="123">
      <c r="A123" s="117">
        <v>11</v>
      </c>
      <c r="B123" s="100" t="s">
        <v>2233</v>
      </c>
      <c r="C123" s="62" t="s">
        <v>269</v>
      </c>
      <c r="D123" s="62" t="s">
        <v>5299</v>
      </c>
      <c r="E123" s="62" t="s">
        <v>787</v>
      </c>
      <c r="F123" s="112">
        <v>45594</v>
      </c>
      <c r="G123" s="62" t="s">
        <v>15</v>
      </c>
      <c r="H123" s="157">
        <v>0.5</v>
      </c>
      <c r="I123" s="111" t="inlineStr">
        <is>
          <t>-1</t>
        </is>
      </c>
      <c r="J123" s="146">
        <v>45611.7724537037</v>
      </c>
    </row>
    <row spans="1:10" x14ac:dyDescent="0.25" outlineLevel="0" r="124">
      <c r="A124" s="117">
        <v>11</v>
      </c>
      <c r="B124" s="100" t="s">
        <v>2233</v>
      </c>
      <c r="C124" s="62" t="s">
        <v>269</v>
      </c>
      <c r="D124" s="62" t="s">
        <v>5300</v>
      </c>
      <c r="E124" s="62" t="s">
        <v>787</v>
      </c>
      <c r="F124" s="112">
        <v>45595</v>
      </c>
      <c r="G124" s="62" t="s">
        <v>15</v>
      </c>
      <c r="H124" s="157">
        <v>0.75</v>
      </c>
      <c r="I124" s="111" t="inlineStr">
        <is>
          <t>-1</t>
        </is>
      </c>
      <c r="J124" s="146">
        <v>45611.7724537037</v>
      </c>
    </row>
    <row spans="1:10" x14ac:dyDescent="0.25" outlineLevel="0" r="125">
      <c r="A125" s="117">
        <v>11</v>
      </c>
      <c r="B125" s="100" t="s">
        <v>2233</v>
      </c>
      <c r="C125" s="62" t="s">
        <v>269</v>
      </c>
      <c r="D125" s="62" t="s">
        <v>5301</v>
      </c>
      <c r="E125" s="62" t="s">
        <v>787</v>
      </c>
      <c r="F125" s="112">
        <v>45596</v>
      </c>
      <c r="G125" s="62" t="s">
        <v>15</v>
      </c>
      <c r="H125" s="157">
        <v>0.75</v>
      </c>
      <c r="I125" s="111" t="inlineStr">
        <is>
          <t>-1</t>
        </is>
      </c>
      <c r="J125" s="146">
        <v>45611.7724537037</v>
      </c>
    </row>
    <row spans="1:10" x14ac:dyDescent="0.25" outlineLevel="0" r="126">
      <c r="A126" s="117">
        <v>11</v>
      </c>
      <c r="B126" s="100" t="s">
        <v>2233</v>
      </c>
      <c r="C126" s="62" t="s">
        <v>269</v>
      </c>
      <c r="D126" s="62" t="s">
        <v>5302</v>
      </c>
      <c r="E126" s="62" t="s">
        <v>787</v>
      </c>
      <c r="F126" s="112">
        <v>45608</v>
      </c>
      <c r="G126" s="62" t="s">
        <v>15</v>
      </c>
      <c r="H126" s="157">
        <v>2.5</v>
      </c>
      <c r="I126" s="111" t="inlineStr">
        <is>
          <t>-1</t>
        </is>
      </c>
      <c r="J126" s="146">
        <v>45611.7724537037</v>
      </c>
    </row>
    <row spans="1:10" x14ac:dyDescent="0.25" outlineLevel="0" r="127">
      <c r="A127" s="117">
        <v>12</v>
      </c>
      <c r="B127" s="100" t="s">
        <v>490</v>
      </c>
      <c r="C127" s="62" t="s">
        <v>154</v>
      </c>
      <c r="D127" s="62" t="s">
        <v>5303</v>
      </c>
      <c r="E127" s="62" t="s">
        <v>878</v>
      </c>
      <c r="F127" s="112">
        <v>45587</v>
      </c>
      <c r="G127" s="62" t="s">
        <v>425</v>
      </c>
      <c r="H127" s="157">
        <v>1</v>
      </c>
      <c r="I127" s="111" t="s">
        <v>5200</v>
      </c>
      <c r="J127" s="146">
        <v>45611.7726388889</v>
      </c>
    </row>
    <row spans="1:10" x14ac:dyDescent="0.25" outlineLevel="0" r="128">
      <c r="A128" s="117">
        <v>12</v>
      </c>
      <c r="B128" s="100" t="s">
        <v>490</v>
      </c>
      <c r="C128" s="62" t="s">
        <v>154</v>
      </c>
      <c r="D128" s="62" t="s">
        <v>5304</v>
      </c>
      <c r="E128" s="62" t="s">
        <v>878</v>
      </c>
      <c r="F128" s="112">
        <v>45588</v>
      </c>
      <c r="G128" s="62" t="s">
        <v>425</v>
      </c>
      <c r="H128" s="157">
        <v>1.25</v>
      </c>
      <c r="I128" s="111" t="s">
        <v>5200</v>
      </c>
      <c r="J128" s="146">
        <v>45611.7726388889</v>
      </c>
    </row>
    <row spans="1:10" x14ac:dyDescent="0.25" outlineLevel="0" r="129">
      <c r="A129" s="117">
        <v>12</v>
      </c>
      <c r="B129" s="100" t="s">
        <v>490</v>
      </c>
      <c r="C129" s="62" t="s">
        <v>154</v>
      </c>
      <c r="D129" s="62" t="s">
        <v>5305</v>
      </c>
      <c r="E129" s="62" t="s">
        <v>878</v>
      </c>
      <c r="F129" s="112">
        <v>45589</v>
      </c>
      <c r="G129" s="62" t="s">
        <v>425</v>
      </c>
      <c r="H129" s="157">
        <v>2</v>
      </c>
      <c r="I129" s="111" t="s">
        <v>5200</v>
      </c>
      <c r="J129" s="146">
        <v>45611.7726388889</v>
      </c>
    </row>
    <row spans="1:10" x14ac:dyDescent="0.25" outlineLevel="0" r="130">
      <c r="A130" s="117">
        <v>12</v>
      </c>
      <c r="B130" s="100" t="s">
        <v>490</v>
      </c>
      <c r="C130" s="62" t="s">
        <v>154</v>
      </c>
      <c r="D130" s="62" t="s">
        <v>5306</v>
      </c>
      <c r="E130" s="62" t="s">
        <v>878</v>
      </c>
      <c r="F130" s="112">
        <v>45590</v>
      </c>
      <c r="G130" s="62" t="s">
        <v>425</v>
      </c>
      <c r="H130" s="157">
        <v>1.5</v>
      </c>
      <c r="I130" s="111" t="s">
        <v>5200</v>
      </c>
      <c r="J130" s="146">
        <v>45611.7726388889</v>
      </c>
    </row>
    <row spans="1:10" x14ac:dyDescent="0.25" outlineLevel="0" r="131">
      <c r="A131" s="117">
        <v>12</v>
      </c>
      <c r="B131" s="100" t="s">
        <v>490</v>
      </c>
      <c r="C131" s="62" t="s">
        <v>154</v>
      </c>
      <c r="D131" s="62" t="s">
        <v>5307</v>
      </c>
      <c r="E131" s="62" t="s">
        <v>878</v>
      </c>
      <c r="F131" s="112">
        <v>45590</v>
      </c>
      <c r="G131" s="62" t="s">
        <v>425</v>
      </c>
      <c r="H131" s="157">
        <v>1</v>
      </c>
      <c r="I131" s="111" t="s">
        <v>5200</v>
      </c>
      <c r="J131" s="146">
        <v>45611.7726388889</v>
      </c>
    </row>
    <row spans="1:10" x14ac:dyDescent="0.25" outlineLevel="0" r="132">
      <c r="A132" s="117">
        <v>12</v>
      </c>
      <c r="B132" s="100" t="s">
        <v>490</v>
      </c>
      <c r="C132" s="62" t="s">
        <v>154</v>
      </c>
      <c r="D132" s="62" t="s">
        <v>5308</v>
      </c>
      <c r="E132" s="62" t="s">
        <v>878</v>
      </c>
      <c r="F132" s="112">
        <v>45590</v>
      </c>
      <c r="G132" s="62" t="s">
        <v>425</v>
      </c>
      <c r="H132" s="157">
        <v>2</v>
      </c>
      <c r="I132" s="111" t="s">
        <v>5200</v>
      </c>
      <c r="J132" s="146">
        <v>45611.7726388889</v>
      </c>
    </row>
    <row spans="1:10" x14ac:dyDescent="0.25" outlineLevel="0" r="133">
      <c r="A133" s="117">
        <v>12</v>
      </c>
      <c r="B133" s="100" t="s">
        <v>490</v>
      </c>
      <c r="C133" s="62" t="s">
        <v>154</v>
      </c>
      <c r="D133" s="62" t="s">
        <v>5309</v>
      </c>
      <c r="E133" s="62" t="s">
        <v>878</v>
      </c>
      <c r="F133" s="112">
        <v>45593</v>
      </c>
      <c r="G133" s="62" t="s">
        <v>425</v>
      </c>
      <c r="H133" s="157">
        <v>0.75</v>
      </c>
      <c r="I133" s="111" t="s">
        <v>5200</v>
      </c>
      <c r="J133" s="146">
        <v>45611.7726388889</v>
      </c>
    </row>
    <row spans="1:10" x14ac:dyDescent="0.25" outlineLevel="0" r="134">
      <c r="A134" s="117">
        <v>12</v>
      </c>
      <c r="B134" s="100" t="s">
        <v>490</v>
      </c>
      <c r="C134" s="62" t="s">
        <v>154</v>
      </c>
      <c r="D134" s="62" t="s">
        <v>32</v>
      </c>
      <c r="E134" s="62" t="s">
        <v>878</v>
      </c>
      <c r="F134" s="112">
        <v>45593</v>
      </c>
      <c r="G134" s="62" t="s">
        <v>425</v>
      </c>
      <c r="H134" s="157">
        <v>0.75</v>
      </c>
      <c r="I134" s="111" t="s">
        <v>5200</v>
      </c>
      <c r="J134" s="146">
        <v>45611.7726388889</v>
      </c>
    </row>
    <row spans="1:10" x14ac:dyDescent="0.25" outlineLevel="0" r="135">
      <c r="A135" s="117">
        <v>12</v>
      </c>
      <c r="B135" s="100" t="s">
        <v>490</v>
      </c>
      <c r="C135" s="62" t="s">
        <v>154</v>
      </c>
      <c r="D135" s="62" t="s">
        <v>4869</v>
      </c>
      <c r="E135" s="62" t="s">
        <v>878</v>
      </c>
      <c r="F135" s="112">
        <v>45594</v>
      </c>
      <c r="G135" s="62" t="s">
        <v>425</v>
      </c>
      <c r="H135" s="157">
        <v>0.75</v>
      </c>
      <c r="I135" s="111" t="s">
        <v>5200</v>
      </c>
      <c r="J135" s="146">
        <v>45611.7726388889</v>
      </c>
    </row>
    <row spans="1:10" x14ac:dyDescent="0.25" outlineLevel="0" r="136">
      <c r="A136" s="117">
        <v>12</v>
      </c>
      <c r="B136" s="100" t="s">
        <v>490</v>
      </c>
      <c r="C136" s="62" t="s">
        <v>154</v>
      </c>
      <c r="D136" s="62" t="s">
        <v>5310</v>
      </c>
      <c r="E136" s="62" t="s">
        <v>878</v>
      </c>
      <c r="F136" s="112">
        <v>45594</v>
      </c>
      <c r="G136" s="62" t="s">
        <v>425</v>
      </c>
      <c r="H136" s="157">
        <v>2.5</v>
      </c>
      <c r="I136" s="111" t="s">
        <v>5200</v>
      </c>
      <c r="J136" s="146">
        <v>45611.7726388889</v>
      </c>
    </row>
    <row spans="1:10" x14ac:dyDescent="0.25" outlineLevel="0" r="137">
      <c r="A137" s="117">
        <v>12</v>
      </c>
      <c r="B137" s="100" t="s">
        <v>490</v>
      </c>
      <c r="C137" s="62" t="s">
        <v>154</v>
      </c>
      <c r="D137" s="62" t="s">
        <v>5311</v>
      </c>
      <c r="E137" s="62" t="s">
        <v>878</v>
      </c>
      <c r="F137" s="112">
        <v>45594</v>
      </c>
      <c r="G137" s="62" t="s">
        <v>425</v>
      </c>
      <c r="H137" s="157">
        <v>0.75</v>
      </c>
      <c r="I137" s="111" t="s">
        <v>5200</v>
      </c>
      <c r="J137" s="146">
        <v>45611.7726388889</v>
      </c>
    </row>
    <row spans="1:10" x14ac:dyDescent="0.25" outlineLevel="0" r="138">
      <c r="A138" s="117">
        <v>12</v>
      </c>
      <c r="B138" s="100" t="s">
        <v>490</v>
      </c>
      <c r="C138" s="62" t="s">
        <v>154</v>
      </c>
      <c r="D138" s="62" t="s">
        <v>5312</v>
      </c>
      <c r="E138" s="62" t="s">
        <v>878</v>
      </c>
      <c r="F138" s="112">
        <v>45594</v>
      </c>
      <c r="G138" s="62" t="s">
        <v>425</v>
      </c>
      <c r="H138" s="157">
        <v>0.5</v>
      </c>
      <c r="I138" s="111" t="s">
        <v>5200</v>
      </c>
      <c r="J138" s="146">
        <v>45611.7726388889</v>
      </c>
    </row>
    <row spans="1:10" x14ac:dyDescent="0.25" outlineLevel="0" r="139">
      <c r="A139" s="117">
        <v>12</v>
      </c>
      <c r="B139" s="100" t="s">
        <v>490</v>
      </c>
      <c r="C139" s="62" t="s">
        <v>154</v>
      </c>
      <c r="D139" s="62" t="s">
        <v>5313</v>
      </c>
      <c r="E139" s="62" t="s">
        <v>878</v>
      </c>
      <c r="F139" s="112">
        <v>45594</v>
      </c>
      <c r="G139" s="62" t="s">
        <v>425</v>
      </c>
      <c r="H139" s="157">
        <v>0.5</v>
      </c>
      <c r="I139" s="111" t="s">
        <v>5200</v>
      </c>
      <c r="J139" s="146">
        <v>45611.7726388889</v>
      </c>
    </row>
    <row spans="1:10" x14ac:dyDescent="0.25" outlineLevel="0" r="140">
      <c r="A140" s="117">
        <v>12</v>
      </c>
      <c r="B140" s="100" t="s">
        <v>490</v>
      </c>
      <c r="C140" s="62" t="s">
        <v>154</v>
      </c>
      <c r="D140" s="62" t="s">
        <v>5314</v>
      </c>
      <c r="E140" s="62" t="s">
        <v>878</v>
      </c>
      <c r="F140" s="112">
        <v>45595</v>
      </c>
      <c r="G140" s="62" t="s">
        <v>425</v>
      </c>
      <c r="H140" s="157">
        <v>1</v>
      </c>
      <c r="I140" s="111" t="s">
        <v>5200</v>
      </c>
      <c r="J140" s="146">
        <v>45611.7726388889</v>
      </c>
    </row>
    <row spans="1:10" x14ac:dyDescent="0.25" outlineLevel="0" r="141">
      <c r="A141" s="117">
        <v>12</v>
      </c>
      <c r="B141" s="100" t="s">
        <v>490</v>
      </c>
      <c r="C141" s="62" t="s">
        <v>154</v>
      </c>
      <c r="D141" s="62" t="s">
        <v>5315</v>
      </c>
      <c r="E141" s="62" t="s">
        <v>878</v>
      </c>
      <c r="F141" s="112">
        <v>45596</v>
      </c>
      <c r="G141" s="62" t="s">
        <v>425</v>
      </c>
      <c r="H141" s="157">
        <v>1.5</v>
      </c>
      <c r="I141" s="111" t="s">
        <v>5200</v>
      </c>
      <c r="J141" s="146">
        <v>45611.7726388889</v>
      </c>
    </row>
    <row spans="1:10" x14ac:dyDescent="0.25" outlineLevel="0" r="142">
      <c r="A142" s="117">
        <v>12</v>
      </c>
      <c r="B142" s="100" t="s">
        <v>490</v>
      </c>
      <c r="C142" s="62" t="s">
        <v>154</v>
      </c>
      <c r="D142" s="62" t="s">
        <v>5316</v>
      </c>
      <c r="E142" s="62" t="s">
        <v>878</v>
      </c>
      <c r="F142" s="112">
        <v>45597</v>
      </c>
      <c r="G142" s="62" t="s">
        <v>425</v>
      </c>
      <c r="H142" s="157">
        <v>2</v>
      </c>
      <c r="I142" s="111" t="s">
        <v>5200</v>
      </c>
      <c r="J142" s="146">
        <v>45611.7726388889</v>
      </c>
    </row>
    <row spans="1:10" x14ac:dyDescent="0.25" outlineLevel="0" r="143">
      <c r="A143" s="117">
        <v>12</v>
      </c>
      <c r="B143" s="100" t="s">
        <v>490</v>
      </c>
      <c r="C143" s="62" t="s">
        <v>154</v>
      </c>
      <c r="D143" s="62" t="s">
        <v>5317</v>
      </c>
      <c r="E143" s="62" t="s">
        <v>878</v>
      </c>
      <c r="F143" s="112">
        <v>45600</v>
      </c>
      <c r="G143" s="62" t="s">
        <v>425</v>
      </c>
      <c r="H143" s="157">
        <v>2.5</v>
      </c>
      <c r="I143" s="111" t="s">
        <v>5200</v>
      </c>
      <c r="J143" s="146">
        <v>45611.7726388889</v>
      </c>
    </row>
    <row spans="1:10" x14ac:dyDescent="0.25" outlineLevel="0" r="144">
      <c r="A144" s="117">
        <v>12</v>
      </c>
      <c r="B144" s="100" t="s">
        <v>490</v>
      </c>
      <c r="C144" s="62" t="s">
        <v>154</v>
      </c>
      <c r="D144" s="62" t="s">
        <v>5318</v>
      </c>
      <c r="E144" s="62" t="s">
        <v>878</v>
      </c>
      <c r="F144" s="112">
        <v>45600</v>
      </c>
      <c r="G144" s="62" t="s">
        <v>425</v>
      </c>
      <c r="H144" s="157">
        <v>0.25</v>
      </c>
      <c r="I144" s="111" t="s">
        <v>5200</v>
      </c>
      <c r="J144" s="146">
        <v>45611.7726388889</v>
      </c>
    </row>
    <row spans="1:10" x14ac:dyDescent="0.25" outlineLevel="0" r="145">
      <c r="A145" s="117">
        <v>12</v>
      </c>
      <c r="B145" s="100" t="s">
        <v>490</v>
      </c>
      <c r="C145" s="62" t="s">
        <v>154</v>
      </c>
      <c r="D145" s="62" t="s">
        <v>5319</v>
      </c>
      <c r="E145" s="62" t="s">
        <v>878</v>
      </c>
      <c r="F145" s="112">
        <v>45601</v>
      </c>
      <c r="G145" s="62" t="s">
        <v>425</v>
      </c>
      <c r="H145" s="157">
        <v>1</v>
      </c>
      <c r="I145" s="111" t="s">
        <v>5200</v>
      </c>
      <c r="J145" s="146">
        <v>45611.7726388889</v>
      </c>
    </row>
    <row spans="1:10" x14ac:dyDescent="0.25" outlineLevel="0" r="146">
      <c r="A146" s="117">
        <v>12</v>
      </c>
      <c r="B146" s="100" t="s">
        <v>490</v>
      </c>
      <c r="C146" s="62" t="s">
        <v>154</v>
      </c>
      <c r="D146" s="62" t="s">
        <v>1803</v>
      </c>
      <c r="E146" s="62" t="s">
        <v>878</v>
      </c>
      <c r="F146" s="112">
        <v>45601</v>
      </c>
      <c r="G146" s="62" t="s">
        <v>425</v>
      </c>
      <c r="H146" s="157">
        <v>1.5</v>
      </c>
      <c r="I146" s="111" t="s">
        <v>5200</v>
      </c>
      <c r="J146" s="146">
        <v>45611.7726388889</v>
      </c>
    </row>
    <row spans="1:10" x14ac:dyDescent="0.25" outlineLevel="0" r="147">
      <c r="A147" s="117">
        <v>12</v>
      </c>
      <c r="B147" s="100" t="s">
        <v>490</v>
      </c>
      <c r="C147" s="62" t="s">
        <v>154</v>
      </c>
      <c r="D147" s="62" t="s">
        <v>5320</v>
      </c>
      <c r="E147" s="62" t="s">
        <v>878</v>
      </c>
      <c r="F147" s="112">
        <v>45601</v>
      </c>
      <c r="G147" s="62" t="s">
        <v>425</v>
      </c>
      <c r="H147" s="157">
        <v>0.5</v>
      </c>
      <c r="I147" s="111" t="s">
        <v>5200</v>
      </c>
      <c r="J147" s="146">
        <v>45611.7726388889</v>
      </c>
    </row>
    <row spans="1:10" x14ac:dyDescent="0.25" outlineLevel="0" r="148">
      <c r="A148" s="117">
        <v>12</v>
      </c>
      <c r="B148" s="100" t="s">
        <v>490</v>
      </c>
      <c r="C148" s="62" t="s">
        <v>154</v>
      </c>
      <c r="D148" s="62" t="s">
        <v>5321</v>
      </c>
      <c r="E148" s="62" t="s">
        <v>878</v>
      </c>
      <c r="F148" s="112">
        <v>45601</v>
      </c>
      <c r="G148" s="62" t="s">
        <v>425</v>
      </c>
      <c r="H148" s="157">
        <v>0.5</v>
      </c>
      <c r="I148" s="111" t="s">
        <v>5200</v>
      </c>
      <c r="J148" s="146">
        <v>45611.7726388889</v>
      </c>
    </row>
    <row spans="1:10" x14ac:dyDescent="0.25" outlineLevel="0" r="149">
      <c r="A149" s="117">
        <v>12</v>
      </c>
      <c r="B149" s="100" t="s">
        <v>490</v>
      </c>
      <c r="C149" s="62" t="s">
        <v>154</v>
      </c>
      <c r="D149" s="62" t="s">
        <v>5322</v>
      </c>
      <c r="E149" s="62" t="s">
        <v>878</v>
      </c>
      <c r="F149" s="112">
        <v>45601</v>
      </c>
      <c r="G149" s="62" t="s">
        <v>425</v>
      </c>
      <c r="H149" s="157">
        <v>0.25</v>
      </c>
      <c r="I149" s="111" t="s">
        <v>5200</v>
      </c>
      <c r="J149" s="146">
        <v>45611.7726388889</v>
      </c>
    </row>
    <row spans="1:10" x14ac:dyDescent="0.25" outlineLevel="0" r="150">
      <c r="A150" s="117">
        <v>12</v>
      </c>
      <c r="B150" s="100" t="s">
        <v>490</v>
      </c>
      <c r="C150" s="62" t="s">
        <v>154</v>
      </c>
      <c r="D150" s="62" t="s">
        <v>5323</v>
      </c>
      <c r="E150" s="62" t="s">
        <v>787</v>
      </c>
      <c r="F150" s="112">
        <v>45602</v>
      </c>
      <c r="G150" s="62" t="s">
        <v>15</v>
      </c>
      <c r="H150" s="157">
        <v>0.75</v>
      </c>
      <c r="I150" s="111" t="s">
        <v>5200</v>
      </c>
      <c r="J150" s="146">
        <v>45611.7726388889</v>
      </c>
    </row>
    <row spans="1:10" x14ac:dyDescent="0.25" outlineLevel="0" r="151">
      <c r="A151" s="117">
        <v>12</v>
      </c>
      <c r="B151" s="100" t="s">
        <v>490</v>
      </c>
      <c r="C151" s="62" t="s">
        <v>154</v>
      </c>
      <c r="D151" s="62" t="s">
        <v>5324</v>
      </c>
      <c r="E151" s="62" t="s">
        <v>878</v>
      </c>
      <c r="F151" s="112">
        <v>45602</v>
      </c>
      <c r="G151" s="62" t="s">
        <v>425</v>
      </c>
      <c r="H151" s="157">
        <v>1</v>
      </c>
      <c r="I151" s="111" t="s">
        <v>5200</v>
      </c>
      <c r="J151" s="146">
        <v>45611.7726388889</v>
      </c>
    </row>
    <row spans="1:10" x14ac:dyDescent="0.25" outlineLevel="0" r="152">
      <c r="A152" s="117">
        <v>12</v>
      </c>
      <c r="B152" s="100" t="s">
        <v>490</v>
      </c>
      <c r="C152" s="62" t="s">
        <v>154</v>
      </c>
      <c r="D152" s="62" t="s">
        <v>5325</v>
      </c>
      <c r="E152" s="62" t="s">
        <v>878</v>
      </c>
      <c r="F152" s="112">
        <v>45602</v>
      </c>
      <c r="G152" s="62" t="s">
        <v>425</v>
      </c>
      <c r="H152" s="157">
        <v>1</v>
      </c>
      <c r="I152" s="111" t="s">
        <v>5200</v>
      </c>
      <c r="J152" s="146">
        <v>45611.7726388889</v>
      </c>
    </row>
    <row spans="1:10" x14ac:dyDescent="0.25" outlineLevel="0" r="153">
      <c r="A153" s="117">
        <v>12</v>
      </c>
      <c r="B153" s="100" t="s">
        <v>490</v>
      </c>
      <c r="C153" s="62" t="s">
        <v>154</v>
      </c>
      <c r="D153" s="62" t="s">
        <v>5326</v>
      </c>
      <c r="E153" s="62" t="s">
        <v>878</v>
      </c>
      <c r="F153" s="112">
        <v>45602</v>
      </c>
      <c r="G153" s="62" t="s">
        <v>425</v>
      </c>
      <c r="H153" s="157">
        <v>0.25</v>
      </c>
      <c r="I153" s="111" t="s">
        <v>5200</v>
      </c>
      <c r="J153" s="146">
        <v>45611.7726388889</v>
      </c>
    </row>
    <row spans="1:10" x14ac:dyDescent="0.25" outlineLevel="0" r="154">
      <c r="A154" s="117">
        <v>12</v>
      </c>
      <c r="B154" s="100" t="s">
        <v>490</v>
      </c>
      <c r="C154" s="62" t="s">
        <v>154</v>
      </c>
      <c r="D154" s="62" t="s">
        <v>5327</v>
      </c>
      <c r="E154" s="62" t="s">
        <v>878</v>
      </c>
      <c r="F154" s="112">
        <v>45609</v>
      </c>
      <c r="G154" s="62" t="s">
        <v>425</v>
      </c>
      <c r="H154" s="157">
        <v>0.5</v>
      </c>
      <c r="I154" s="111" t="s">
        <v>5200</v>
      </c>
      <c r="J154" s="146">
        <v>45611.7726388889</v>
      </c>
    </row>
    <row spans="1:10" x14ac:dyDescent="0.25" outlineLevel="0" r="155">
      <c r="A155" s="117">
        <v>12</v>
      </c>
      <c r="B155" s="100" t="s">
        <v>490</v>
      </c>
      <c r="C155" s="62" t="s">
        <v>154</v>
      </c>
      <c r="D155" s="62" t="s">
        <v>5328</v>
      </c>
      <c r="E155" s="62" t="s">
        <v>878</v>
      </c>
      <c r="F155" s="112">
        <v>45610</v>
      </c>
      <c r="G155" s="62" t="s">
        <v>425</v>
      </c>
      <c r="H155" s="157">
        <v>0.25</v>
      </c>
      <c r="I155" s="111" t="s">
        <v>5200</v>
      </c>
      <c r="J155" s="146">
        <v>45611.7726388889</v>
      </c>
    </row>
    <row spans="1:10" x14ac:dyDescent="0.25" outlineLevel="0" r="156">
      <c r="A156" s="117">
        <v>13</v>
      </c>
      <c r="B156" s="100" t="s">
        <v>2236</v>
      </c>
      <c r="C156" s="62" t="s">
        <v>393</v>
      </c>
      <c r="D156" s="62" t="s">
        <v>5329</v>
      </c>
      <c r="E156" s="62" t="s">
        <v>787</v>
      </c>
      <c r="F156" s="112">
        <v>45588</v>
      </c>
      <c r="G156" s="62" t="s">
        <v>15</v>
      </c>
      <c r="H156" s="157">
        <v>0.25</v>
      </c>
      <c r="I156" s="111" t="inlineStr">
        <is>
          <t>-1</t>
        </is>
      </c>
      <c r="J156" s="146">
        <v>45611.7728125</v>
      </c>
    </row>
    <row spans="1:10" x14ac:dyDescent="0.25" outlineLevel="0" r="157">
      <c r="A157" s="117">
        <v>13</v>
      </c>
      <c r="B157" s="100" t="s">
        <v>2236</v>
      </c>
      <c r="C157" s="62" t="s">
        <v>393</v>
      </c>
      <c r="D157" s="62" t="s">
        <v>5330</v>
      </c>
      <c r="E157" s="62" t="s">
        <v>787</v>
      </c>
      <c r="F157" s="112">
        <v>45592</v>
      </c>
      <c r="G157" s="62" t="s">
        <v>15</v>
      </c>
      <c r="H157" s="157">
        <v>2.5</v>
      </c>
      <c r="I157" s="111" t="inlineStr">
        <is>
          <t>-1</t>
        </is>
      </c>
      <c r="J157" s="146">
        <v>45611.7728125</v>
      </c>
    </row>
    <row spans="1:10" x14ac:dyDescent="0.25" outlineLevel="0" r="158">
      <c r="A158" s="117">
        <v>13</v>
      </c>
      <c r="B158" s="100" t="s">
        <v>2236</v>
      </c>
      <c r="C158" s="62" t="s">
        <v>393</v>
      </c>
      <c r="D158" s="62" t="s">
        <v>5331</v>
      </c>
      <c r="E158" s="62" t="s">
        <v>787</v>
      </c>
      <c r="F158" s="112">
        <v>45593</v>
      </c>
      <c r="G158" s="62" t="s">
        <v>15</v>
      </c>
      <c r="H158" s="157">
        <v>1.25</v>
      </c>
      <c r="I158" s="111" t="inlineStr">
        <is>
          <t>-1</t>
        </is>
      </c>
      <c r="J158" s="146">
        <v>45611.7728125</v>
      </c>
    </row>
    <row spans="1:10" x14ac:dyDescent="0.25" outlineLevel="0" r="159">
      <c r="A159" s="117">
        <v>13</v>
      </c>
      <c r="B159" s="100" t="s">
        <v>2236</v>
      </c>
      <c r="C159" s="62" t="s">
        <v>393</v>
      </c>
      <c r="D159" s="62" t="s">
        <v>5332</v>
      </c>
      <c r="E159" s="62" t="s">
        <v>787</v>
      </c>
      <c r="F159" s="112">
        <v>45601</v>
      </c>
      <c r="G159" s="62" t="s">
        <v>15</v>
      </c>
      <c r="H159" s="157">
        <v>1</v>
      </c>
      <c r="I159" s="111" t="inlineStr">
        <is>
          <t>-1</t>
        </is>
      </c>
      <c r="J159" s="146">
        <v>45611.7728125</v>
      </c>
    </row>
    <row spans="1:10" x14ac:dyDescent="0.25" outlineLevel="0" r="160">
      <c r="A160" s="117">
        <v>13</v>
      </c>
      <c r="B160" s="100" t="s">
        <v>2236</v>
      </c>
      <c r="C160" s="62" t="s">
        <v>393</v>
      </c>
      <c r="D160" s="62" t="s">
        <v>5333</v>
      </c>
      <c r="E160" s="62" t="s">
        <v>787</v>
      </c>
      <c r="F160" s="112">
        <v>45602</v>
      </c>
      <c r="G160" s="62" t="s">
        <v>15</v>
      </c>
      <c r="H160" s="157">
        <v>0.5</v>
      </c>
      <c r="I160" s="111" t="inlineStr">
        <is>
          <t>-1</t>
        </is>
      </c>
      <c r="J160" s="146">
        <v>45611.7728125</v>
      </c>
    </row>
    <row spans="1:10" x14ac:dyDescent="0.25" outlineLevel="0" r="161">
      <c r="A161" s="117">
        <v>14</v>
      </c>
      <c r="B161" s="100" t="s">
        <v>2244</v>
      </c>
      <c r="C161" s="62" t="s">
        <v>713</v>
      </c>
      <c r="D161" s="62" t="s">
        <v>222</v>
      </c>
      <c r="E161" s="62" t="s">
        <v>787</v>
      </c>
      <c r="F161" s="112">
        <v>45555</v>
      </c>
      <c r="G161" s="62" t="s">
        <v>15</v>
      </c>
      <c r="H161" s="157">
        <v>0.5</v>
      </c>
      <c r="I161" s="111" t="inlineStr">
        <is>
          <t>-1</t>
        </is>
      </c>
      <c r="J161" s="146">
        <v>45611.7733217593</v>
      </c>
    </row>
    <row spans="1:10" x14ac:dyDescent="0.25" outlineLevel="0" r="162">
      <c r="A162" s="117">
        <v>14</v>
      </c>
      <c r="B162" s="100" t="s">
        <v>2244</v>
      </c>
      <c r="C162" s="62" t="s">
        <v>713</v>
      </c>
      <c r="D162" s="62" t="s">
        <v>5334</v>
      </c>
      <c r="E162" s="62" t="s">
        <v>787</v>
      </c>
      <c r="F162" s="112">
        <v>45558</v>
      </c>
      <c r="G162" s="62" t="s">
        <v>15</v>
      </c>
      <c r="H162" s="157">
        <v>1</v>
      </c>
      <c r="I162" s="111" t="inlineStr">
        <is>
          <t>-1</t>
        </is>
      </c>
      <c r="J162" s="146">
        <v>45611.7733217593</v>
      </c>
    </row>
    <row spans="1:10" x14ac:dyDescent="0.25" outlineLevel="0" r="163">
      <c r="A163" s="117">
        <v>14</v>
      </c>
      <c r="B163" s="100" t="s">
        <v>2244</v>
      </c>
      <c r="C163" s="62" t="s">
        <v>713</v>
      </c>
      <c r="D163" s="62" t="s">
        <v>519</v>
      </c>
      <c r="E163" s="62" t="s">
        <v>787</v>
      </c>
      <c r="F163" s="112">
        <v>45559</v>
      </c>
      <c r="G163" s="62" t="s">
        <v>15</v>
      </c>
      <c r="H163" s="157">
        <v>0.5</v>
      </c>
      <c r="I163" s="111" t="inlineStr">
        <is>
          <t>-1</t>
        </is>
      </c>
      <c r="J163" s="146">
        <v>45611.7733217593</v>
      </c>
    </row>
    <row spans="1:10" x14ac:dyDescent="0.25" outlineLevel="0" r="164">
      <c r="A164" s="117">
        <v>14</v>
      </c>
      <c r="B164" s="100" t="s">
        <v>2244</v>
      </c>
      <c r="C164" s="62" t="s">
        <v>713</v>
      </c>
      <c r="D164" s="62" t="s">
        <v>5335</v>
      </c>
      <c r="E164" s="62" t="s">
        <v>787</v>
      </c>
      <c r="F164" s="112">
        <v>45600</v>
      </c>
      <c r="G164" s="62" t="s">
        <v>15</v>
      </c>
      <c r="H164" s="157">
        <v>1</v>
      </c>
      <c r="I164" s="111" t="inlineStr">
        <is>
          <t>-1</t>
        </is>
      </c>
      <c r="J164" s="146">
        <v>45611.7733217593</v>
      </c>
    </row>
    <row spans="1:10" x14ac:dyDescent="0.25" outlineLevel="0" r="165">
      <c r="A165" s="117">
        <v>14</v>
      </c>
      <c r="B165" s="100" t="s">
        <v>2244</v>
      </c>
      <c r="C165" s="62" t="s">
        <v>713</v>
      </c>
      <c r="D165" s="62" t="s">
        <v>5336</v>
      </c>
      <c r="E165" s="62" t="s">
        <v>787</v>
      </c>
      <c r="F165" s="112">
        <v>45609</v>
      </c>
      <c r="G165" s="62" t="s">
        <v>15</v>
      </c>
      <c r="H165" s="157">
        <v>3</v>
      </c>
      <c r="I165" s="111" t="inlineStr">
        <is>
          <t>-1</t>
        </is>
      </c>
      <c r="J165" s="146">
        <v>45611.7733217593</v>
      </c>
    </row>
    <row spans="1:10" x14ac:dyDescent="0.25" outlineLevel="0" r="166">
      <c r="A166" s="117">
        <v>14</v>
      </c>
      <c r="B166" s="100" t="s">
        <v>2244</v>
      </c>
      <c r="C166" s="62" t="s">
        <v>713</v>
      </c>
      <c r="D166" s="62" t="s">
        <v>5337</v>
      </c>
      <c r="E166" s="62" t="s">
        <v>787</v>
      </c>
      <c r="F166" s="112">
        <v>45610</v>
      </c>
      <c r="G166" s="62" t="s">
        <v>15</v>
      </c>
      <c r="H166" s="157">
        <v>3.75</v>
      </c>
      <c r="I166" s="111" t="inlineStr">
        <is>
          <t>-1</t>
        </is>
      </c>
      <c r="J166" s="146">
        <v>45611.7733217593</v>
      </c>
    </row>
    <row spans="1:10" x14ac:dyDescent="0.25" outlineLevel="0" r="167">
      <c r="A167" s="117">
        <v>14</v>
      </c>
      <c r="B167" s="100" t="s">
        <v>2244</v>
      </c>
      <c r="C167" s="62" t="s">
        <v>713</v>
      </c>
      <c r="D167" s="62" t="s">
        <v>5338</v>
      </c>
      <c r="E167" s="62" t="s">
        <v>787</v>
      </c>
      <c r="F167" s="112">
        <v>45611</v>
      </c>
      <c r="G167" s="62" t="s">
        <v>15</v>
      </c>
      <c r="H167" s="157">
        <v>0.75</v>
      </c>
      <c r="I167" s="111" t="inlineStr">
        <is>
          <t>-1</t>
        </is>
      </c>
      <c r="J167" s="146">
        <v>45611.7733217593</v>
      </c>
    </row>
    <row spans="1:10" x14ac:dyDescent="0.25" outlineLevel="0" r="168">
      <c r="A168" s="117">
        <v>15</v>
      </c>
      <c r="B168" s="100" t="s">
        <v>2275</v>
      </c>
      <c r="C168" s="62" t="s">
        <v>1570</v>
      </c>
      <c r="D168" s="62" t="s">
        <v>5339</v>
      </c>
      <c r="E168" s="62" t="s">
        <v>466</v>
      </c>
      <c r="F168" s="112">
        <v>45538</v>
      </c>
      <c r="G168" s="62" t="s">
        <v>16</v>
      </c>
      <c r="H168" s="157">
        <v>1</v>
      </c>
      <c r="I168" s="111" t="inlineStr">
        <is>
          <t>-1</t>
        </is>
      </c>
      <c r="J168" s="146">
        <v>45611.7737037037</v>
      </c>
    </row>
    <row spans="1:10" x14ac:dyDescent="0.25" outlineLevel="0" r="169">
      <c r="A169" s="117">
        <v>15</v>
      </c>
      <c r="B169" s="100" t="s">
        <v>2275</v>
      </c>
      <c r="C169" s="62" t="s">
        <v>1570</v>
      </c>
      <c r="D169" s="62" t="s">
        <v>5340</v>
      </c>
      <c r="E169" s="62" t="s">
        <v>787</v>
      </c>
      <c r="F169" s="112">
        <v>45539</v>
      </c>
      <c r="G169" s="62" t="s">
        <v>15</v>
      </c>
      <c r="H169" s="157">
        <v>0.25</v>
      </c>
      <c r="I169" s="111" t="inlineStr">
        <is>
          <t>-1</t>
        </is>
      </c>
      <c r="J169" s="146">
        <v>45611.7737037037</v>
      </c>
    </row>
    <row spans="1:10" x14ac:dyDescent="0.25" outlineLevel="0" r="170">
      <c r="A170" s="117">
        <v>15</v>
      </c>
      <c r="B170" s="100" t="s">
        <v>2275</v>
      </c>
      <c r="C170" s="62" t="s">
        <v>1570</v>
      </c>
      <c r="D170" s="62" t="s">
        <v>5341</v>
      </c>
      <c r="E170" s="62" t="s">
        <v>466</v>
      </c>
      <c r="F170" s="112">
        <v>45539</v>
      </c>
      <c r="G170" s="62" t="s">
        <v>16</v>
      </c>
      <c r="H170" s="157">
        <v>0.5</v>
      </c>
      <c r="I170" s="111" t="inlineStr">
        <is>
          <t>-1</t>
        </is>
      </c>
      <c r="J170" s="146">
        <v>45611.7737037037</v>
      </c>
    </row>
    <row spans="1:10" x14ac:dyDescent="0.25" outlineLevel="0" r="171">
      <c r="A171" s="117">
        <v>15</v>
      </c>
      <c r="B171" s="100" t="s">
        <v>2275</v>
      </c>
      <c r="C171" s="62" t="s">
        <v>1570</v>
      </c>
      <c r="D171" s="62" t="s">
        <v>5342</v>
      </c>
      <c r="E171" s="62" t="s">
        <v>466</v>
      </c>
      <c r="F171" s="112">
        <v>45548</v>
      </c>
      <c r="G171" s="62" t="s">
        <v>16</v>
      </c>
      <c r="H171" s="157">
        <v>0.3</v>
      </c>
      <c r="I171" s="111" t="inlineStr">
        <is>
          <t>-1</t>
        </is>
      </c>
      <c r="J171" s="146">
        <v>45611.7737037037</v>
      </c>
    </row>
    <row spans="1:10" x14ac:dyDescent="0.25" outlineLevel="0" r="172">
      <c r="A172" s="117">
        <v>15</v>
      </c>
      <c r="B172" s="100" t="s">
        <v>2275</v>
      </c>
      <c r="C172" s="62" t="s">
        <v>1570</v>
      </c>
      <c r="D172" s="62" t="s">
        <v>5343</v>
      </c>
      <c r="E172" s="62" t="s">
        <v>878</v>
      </c>
      <c r="F172" s="112">
        <v>45551</v>
      </c>
      <c r="G172" s="62" t="s">
        <v>425</v>
      </c>
      <c r="H172" s="157">
        <v>1.5</v>
      </c>
      <c r="I172" s="111" t="inlineStr">
        <is>
          <t>-1</t>
        </is>
      </c>
      <c r="J172" s="146">
        <v>45611.7737037037</v>
      </c>
    </row>
    <row spans="1:10" x14ac:dyDescent="0.25" outlineLevel="0" r="173">
      <c r="A173" s="117">
        <v>15</v>
      </c>
      <c r="B173" s="100" t="s">
        <v>2275</v>
      </c>
      <c r="C173" s="62" t="s">
        <v>1570</v>
      </c>
      <c r="D173" s="62" t="s">
        <v>5344</v>
      </c>
      <c r="E173" s="62" t="s">
        <v>466</v>
      </c>
      <c r="F173" s="112">
        <v>45552</v>
      </c>
      <c r="G173" s="62" t="s">
        <v>16</v>
      </c>
      <c r="H173" s="157">
        <v>0.8</v>
      </c>
      <c r="I173" s="111" t="inlineStr">
        <is>
          <t>-1</t>
        </is>
      </c>
      <c r="J173" s="146">
        <v>45611.7737037037</v>
      </c>
    </row>
    <row spans="1:10" x14ac:dyDescent="0.25" outlineLevel="0" r="174">
      <c r="A174" s="117">
        <v>15</v>
      </c>
      <c r="B174" s="100" t="s">
        <v>2275</v>
      </c>
      <c r="C174" s="62" t="s">
        <v>1570</v>
      </c>
      <c r="D174" s="62" t="s">
        <v>5345</v>
      </c>
      <c r="E174" s="62" t="s">
        <v>878</v>
      </c>
      <c r="F174" s="112">
        <v>45552</v>
      </c>
      <c r="G174" s="62" t="s">
        <v>425</v>
      </c>
      <c r="H174" s="157">
        <v>3.25</v>
      </c>
      <c r="I174" s="111" t="inlineStr">
        <is>
          <t>-1</t>
        </is>
      </c>
      <c r="J174" s="146">
        <v>45611.7737037037</v>
      </c>
    </row>
    <row spans="1:10" x14ac:dyDescent="0.25" outlineLevel="0" r="175">
      <c r="A175" s="117">
        <v>15</v>
      </c>
      <c r="B175" s="100" t="s">
        <v>2275</v>
      </c>
      <c r="C175" s="62" t="s">
        <v>1570</v>
      </c>
      <c r="D175" s="62" t="s">
        <v>5346</v>
      </c>
      <c r="E175" s="62" t="s">
        <v>878</v>
      </c>
      <c r="F175" s="112">
        <v>45553</v>
      </c>
      <c r="G175" s="62" t="s">
        <v>425</v>
      </c>
      <c r="H175" s="157">
        <v>0.75</v>
      </c>
      <c r="I175" s="111" t="inlineStr">
        <is>
          <t>-1</t>
        </is>
      </c>
      <c r="J175" s="146">
        <v>45611.7737037037</v>
      </c>
    </row>
    <row spans="1:10" x14ac:dyDescent="0.25" outlineLevel="0" r="176">
      <c r="A176" s="117">
        <v>15</v>
      </c>
      <c r="B176" s="100" t="s">
        <v>2275</v>
      </c>
      <c r="C176" s="62" t="s">
        <v>1570</v>
      </c>
      <c r="D176" s="62" t="s">
        <v>5347</v>
      </c>
      <c r="E176" s="62" t="s">
        <v>878</v>
      </c>
      <c r="F176" s="112">
        <v>45553</v>
      </c>
      <c r="G176" s="62" t="s">
        <v>425</v>
      </c>
      <c r="H176" s="157">
        <v>0.5</v>
      </c>
      <c r="I176" s="111" t="inlineStr">
        <is>
          <t>-1</t>
        </is>
      </c>
      <c r="J176" s="146">
        <v>45611.7737037037</v>
      </c>
    </row>
    <row spans="1:10" x14ac:dyDescent="0.25" outlineLevel="0" r="177">
      <c r="A177" s="117">
        <v>15</v>
      </c>
      <c r="B177" s="100" t="s">
        <v>2275</v>
      </c>
      <c r="C177" s="62" t="s">
        <v>1570</v>
      </c>
      <c r="D177" s="62" t="s">
        <v>2139</v>
      </c>
      <c r="E177" s="62" t="s">
        <v>466</v>
      </c>
      <c r="F177" s="112">
        <v>45554</v>
      </c>
      <c r="G177" s="62" t="s">
        <v>16</v>
      </c>
      <c r="H177" s="157">
        <v>0.8</v>
      </c>
      <c r="I177" s="111" t="inlineStr">
        <is>
          <t>-1</t>
        </is>
      </c>
      <c r="J177" s="146">
        <v>45611.7737037037</v>
      </c>
    </row>
    <row spans="1:10" x14ac:dyDescent="0.25" outlineLevel="0" r="178">
      <c r="A178" s="117">
        <v>15</v>
      </c>
      <c r="B178" s="100" t="s">
        <v>2275</v>
      </c>
      <c r="C178" s="62" t="s">
        <v>1570</v>
      </c>
      <c r="D178" s="62" t="s">
        <v>5348</v>
      </c>
      <c r="E178" s="62" t="s">
        <v>466</v>
      </c>
      <c r="F178" s="112">
        <v>45558</v>
      </c>
      <c r="G178" s="62" t="s">
        <v>16</v>
      </c>
      <c r="H178" s="157">
        <v>2.5</v>
      </c>
      <c r="I178" s="111" t="inlineStr">
        <is>
          <t>-1</t>
        </is>
      </c>
      <c r="J178" s="146">
        <v>45611.7737037037</v>
      </c>
    </row>
    <row spans="1:10" x14ac:dyDescent="0.25" outlineLevel="0" r="179">
      <c r="A179" s="117">
        <v>15</v>
      </c>
      <c r="B179" s="100" t="s">
        <v>2275</v>
      </c>
      <c r="C179" s="62" t="s">
        <v>1570</v>
      </c>
      <c r="D179" s="62" t="s">
        <v>5349</v>
      </c>
      <c r="E179" s="62" t="s">
        <v>878</v>
      </c>
      <c r="F179" s="112">
        <v>45558</v>
      </c>
      <c r="G179" s="62" t="s">
        <v>425</v>
      </c>
      <c r="H179" s="157">
        <v>0.5</v>
      </c>
      <c r="I179" s="111" t="inlineStr">
        <is>
          <t>-1</t>
        </is>
      </c>
      <c r="J179" s="146">
        <v>45611.7737037037</v>
      </c>
    </row>
    <row spans="1:10" x14ac:dyDescent="0.25" outlineLevel="0" r="180">
      <c r="A180" s="117">
        <v>15</v>
      </c>
      <c r="B180" s="100" t="s">
        <v>2275</v>
      </c>
      <c r="C180" s="62" t="s">
        <v>1570</v>
      </c>
      <c r="D180" s="62" t="s">
        <v>1088</v>
      </c>
      <c r="E180" s="62" t="s">
        <v>466</v>
      </c>
      <c r="F180" s="112">
        <v>45559</v>
      </c>
      <c r="G180" s="62" t="s">
        <v>16</v>
      </c>
      <c r="H180" s="157">
        <v>0.2</v>
      </c>
      <c r="I180" s="111" t="inlineStr">
        <is>
          <t>-1</t>
        </is>
      </c>
      <c r="J180" s="146">
        <v>45611.7737037037</v>
      </c>
    </row>
    <row spans="1:10" x14ac:dyDescent="0.25" outlineLevel="0" r="181">
      <c r="A181" s="117">
        <v>15</v>
      </c>
      <c r="B181" s="100" t="s">
        <v>2275</v>
      </c>
      <c r="C181" s="62" t="s">
        <v>1570</v>
      </c>
      <c r="D181" s="62" t="s">
        <v>5350</v>
      </c>
      <c r="E181" s="62" t="s">
        <v>878</v>
      </c>
      <c r="F181" s="112">
        <v>45559</v>
      </c>
      <c r="G181" s="62" t="s">
        <v>425</v>
      </c>
      <c r="H181" s="157">
        <v>0.5</v>
      </c>
      <c r="I181" s="111" t="inlineStr">
        <is>
          <t>-1</t>
        </is>
      </c>
      <c r="J181" s="146">
        <v>45611.7737037037</v>
      </c>
    </row>
    <row spans="1:10" x14ac:dyDescent="0.25" outlineLevel="0" r="182">
      <c r="A182" s="117">
        <v>15</v>
      </c>
      <c r="B182" s="100" t="s">
        <v>2275</v>
      </c>
      <c r="C182" s="62" t="s">
        <v>1570</v>
      </c>
      <c r="D182" s="62" t="s">
        <v>5351</v>
      </c>
      <c r="E182" s="62" t="s">
        <v>787</v>
      </c>
      <c r="F182" s="112">
        <v>45561</v>
      </c>
      <c r="G182" s="62" t="s">
        <v>15</v>
      </c>
      <c r="H182" s="157">
        <v>0.5</v>
      </c>
      <c r="I182" s="111" t="inlineStr">
        <is>
          <t>-1</t>
        </is>
      </c>
      <c r="J182" s="146">
        <v>45611.7737037037</v>
      </c>
    </row>
    <row spans="1:10" x14ac:dyDescent="0.25" outlineLevel="0" r="183">
      <c r="A183" s="117">
        <v>15</v>
      </c>
      <c r="B183" s="100" t="s">
        <v>2275</v>
      </c>
      <c r="C183" s="62" t="s">
        <v>1570</v>
      </c>
      <c r="D183" s="62" t="s">
        <v>5352</v>
      </c>
      <c r="E183" s="62" t="s">
        <v>466</v>
      </c>
      <c r="F183" s="112">
        <v>45567</v>
      </c>
      <c r="G183" s="62" t="s">
        <v>16</v>
      </c>
      <c r="H183" s="157">
        <v>0.1</v>
      </c>
      <c r="I183" s="111" t="inlineStr">
        <is>
          <t>-1</t>
        </is>
      </c>
      <c r="J183" s="146">
        <v>45611.7737037037</v>
      </c>
    </row>
    <row spans="1:10" x14ac:dyDescent="0.25" outlineLevel="0" r="184">
      <c r="A184" s="117">
        <v>15</v>
      </c>
      <c r="B184" s="100" t="s">
        <v>2275</v>
      </c>
      <c r="C184" s="62" t="s">
        <v>1570</v>
      </c>
      <c r="D184" s="62" t="s">
        <v>5353</v>
      </c>
      <c r="E184" s="62" t="s">
        <v>466</v>
      </c>
      <c r="F184" s="112">
        <v>45572</v>
      </c>
      <c r="G184" s="62" t="s">
        <v>16</v>
      </c>
      <c r="H184" s="157">
        <v>0.2</v>
      </c>
      <c r="I184" s="111" t="inlineStr">
        <is>
          <t>-1</t>
        </is>
      </c>
      <c r="J184" s="146">
        <v>45611.7737037037</v>
      </c>
    </row>
    <row spans="1:10" x14ac:dyDescent="0.25" outlineLevel="0" r="185">
      <c r="A185" s="117">
        <v>15</v>
      </c>
      <c r="B185" s="100" t="s">
        <v>2275</v>
      </c>
      <c r="C185" s="62" t="s">
        <v>1570</v>
      </c>
      <c r="D185" s="62" t="s">
        <v>5354</v>
      </c>
      <c r="E185" s="62" t="s">
        <v>878</v>
      </c>
      <c r="F185" s="112">
        <v>45572</v>
      </c>
      <c r="G185" s="62" t="s">
        <v>425</v>
      </c>
      <c r="H185" s="157">
        <v>0.5</v>
      </c>
      <c r="I185" s="111" t="inlineStr">
        <is>
          <t>-1</t>
        </is>
      </c>
      <c r="J185" s="146">
        <v>45611.7737037037</v>
      </c>
    </row>
    <row spans="1:10" x14ac:dyDescent="0.25" outlineLevel="0" r="186">
      <c r="A186" s="117">
        <v>15</v>
      </c>
      <c r="B186" s="100" t="s">
        <v>2275</v>
      </c>
      <c r="C186" s="62" t="s">
        <v>1570</v>
      </c>
      <c r="D186" s="62" t="s">
        <v>5355</v>
      </c>
      <c r="E186" s="62" t="s">
        <v>466</v>
      </c>
      <c r="F186" s="112">
        <v>45573</v>
      </c>
      <c r="G186" s="62" t="s">
        <v>16</v>
      </c>
      <c r="H186" s="157">
        <v>0.6</v>
      </c>
      <c r="I186" s="111" t="inlineStr">
        <is>
          <t>-1</t>
        </is>
      </c>
      <c r="J186" s="146">
        <v>45611.7737037037</v>
      </c>
    </row>
    <row spans="1:10" x14ac:dyDescent="0.25" outlineLevel="0" r="187">
      <c r="A187" s="117">
        <v>15</v>
      </c>
      <c r="B187" s="100" t="s">
        <v>2275</v>
      </c>
      <c r="C187" s="62" t="s">
        <v>1570</v>
      </c>
      <c r="D187" s="62" t="s">
        <v>2127</v>
      </c>
      <c r="E187" s="62" t="s">
        <v>787</v>
      </c>
      <c r="F187" s="112">
        <v>45583</v>
      </c>
      <c r="G187" s="62" t="s">
        <v>15</v>
      </c>
      <c r="H187" s="157">
        <v>2.5</v>
      </c>
      <c r="I187" s="111" t="inlineStr">
        <is>
          <t>-1</t>
        </is>
      </c>
      <c r="J187" s="146">
        <v>45611.7737037037</v>
      </c>
    </row>
    <row spans="1:10" x14ac:dyDescent="0.25" outlineLevel="0" r="188">
      <c r="A188" s="117">
        <v>15</v>
      </c>
      <c r="B188" s="100" t="s">
        <v>2275</v>
      </c>
      <c r="C188" s="62" t="s">
        <v>1570</v>
      </c>
      <c r="D188" s="62" t="s">
        <v>5356</v>
      </c>
      <c r="E188" s="62" t="s">
        <v>787</v>
      </c>
      <c r="F188" s="112">
        <v>45594</v>
      </c>
      <c r="G188" s="62" t="s">
        <v>15</v>
      </c>
      <c r="H188" s="157">
        <v>0.75</v>
      </c>
      <c r="I188" s="111" t="inlineStr">
        <is>
          <t>-1</t>
        </is>
      </c>
      <c r="J188" s="146">
        <v>45611.7737037037</v>
      </c>
    </row>
    <row spans="1:10" x14ac:dyDescent="0.25" outlineLevel="0" r="189">
      <c r="A189" s="117">
        <v>15</v>
      </c>
      <c r="B189" s="100" t="s">
        <v>2275</v>
      </c>
      <c r="C189" s="62" t="s">
        <v>1570</v>
      </c>
      <c r="D189" s="62" t="s">
        <v>5357</v>
      </c>
      <c r="E189" s="62" t="s">
        <v>787</v>
      </c>
      <c r="F189" s="112">
        <v>45602</v>
      </c>
      <c r="G189" s="62" t="s">
        <v>15</v>
      </c>
      <c r="H189" s="157">
        <v>1</v>
      </c>
      <c r="I189" s="111" t="inlineStr">
        <is>
          <t>-1</t>
        </is>
      </c>
      <c r="J189" s="146">
        <v>45611.7737037037</v>
      </c>
    </row>
    <row spans="1:10" x14ac:dyDescent="0.25" outlineLevel="0" r="190">
      <c r="A190" s="117">
        <v>15</v>
      </c>
      <c r="B190" s="100" t="s">
        <v>2275</v>
      </c>
      <c r="C190" s="62" t="s">
        <v>1570</v>
      </c>
      <c r="D190" s="62" t="s">
        <v>5358</v>
      </c>
      <c r="E190" s="62" t="s">
        <v>787</v>
      </c>
      <c r="F190" s="112">
        <v>45611</v>
      </c>
      <c r="G190" s="62" t="s">
        <v>15</v>
      </c>
      <c r="H190" s="157">
        <v>0.5</v>
      </c>
      <c r="I190" s="111" t="inlineStr">
        <is>
          <t>-1</t>
        </is>
      </c>
      <c r="J190" s="146">
        <v>45611.7737037037</v>
      </c>
    </row>
    <row spans="1:10" x14ac:dyDescent="0.25" outlineLevel="0" r="191">
      <c r="A191" s="117">
        <v>16</v>
      </c>
      <c r="B191" s="100" t="s">
        <v>3529</v>
      </c>
      <c r="C191" s="62" t="s">
        <v>3528</v>
      </c>
      <c r="D191" s="62" t="s">
        <v>778</v>
      </c>
      <c r="E191" s="62" t="s">
        <v>787</v>
      </c>
      <c r="F191" s="112">
        <v>45565</v>
      </c>
      <c r="G191" s="62" t="s">
        <v>15</v>
      </c>
      <c r="H191" s="157">
        <v>0.5</v>
      </c>
      <c r="I191" s="111" t="inlineStr">
        <is>
          <t>-1</t>
        </is>
      </c>
      <c r="J191" s="146">
        <v>45611.774212963</v>
      </c>
    </row>
    <row spans="1:10" x14ac:dyDescent="0.25" outlineLevel="0" r="192">
      <c r="A192" s="117">
        <v>16</v>
      </c>
      <c r="B192" s="100" t="s">
        <v>3529</v>
      </c>
      <c r="C192" s="62" t="s">
        <v>3528</v>
      </c>
      <c r="D192" s="62" t="s">
        <v>812</v>
      </c>
      <c r="E192" s="62" t="s">
        <v>787</v>
      </c>
      <c r="F192" s="112">
        <v>45576</v>
      </c>
      <c r="G192" s="62" t="s">
        <v>15</v>
      </c>
      <c r="H192" s="157">
        <v>0.4</v>
      </c>
      <c r="I192" s="111" t="inlineStr">
        <is>
          <t>-1</t>
        </is>
      </c>
      <c r="J192" s="146">
        <v>45611.774212963</v>
      </c>
    </row>
    <row spans="1:10" x14ac:dyDescent="0.25" outlineLevel="0" r="193">
      <c r="A193" s="117">
        <v>16</v>
      </c>
      <c r="B193" s="100" t="s">
        <v>3529</v>
      </c>
      <c r="C193" s="62" t="s">
        <v>3528</v>
      </c>
      <c r="D193" s="62" t="s">
        <v>546</v>
      </c>
      <c r="E193" s="62" t="s">
        <v>787</v>
      </c>
      <c r="F193" s="112">
        <v>45580</v>
      </c>
      <c r="G193" s="62" t="s">
        <v>15</v>
      </c>
      <c r="H193" s="157">
        <v>1.25</v>
      </c>
      <c r="I193" s="111" t="inlineStr">
        <is>
          <t>-1</t>
        </is>
      </c>
      <c r="J193" s="146">
        <v>45611.774212963</v>
      </c>
    </row>
    <row spans="1:10" x14ac:dyDescent="0.25" outlineLevel="0" r="194">
      <c r="A194" s="117">
        <v>16</v>
      </c>
      <c r="B194" s="100" t="s">
        <v>3529</v>
      </c>
      <c r="C194" s="62" t="s">
        <v>3528</v>
      </c>
      <c r="D194" s="62" t="s">
        <v>1570</v>
      </c>
      <c r="E194" s="62" t="s">
        <v>787</v>
      </c>
      <c r="F194" s="112">
        <v>45581</v>
      </c>
      <c r="G194" s="62" t="s">
        <v>15</v>
      </c>
      <c r="H194" s="157">
        <v>0.5</v>
      </c>
      <c r="I194" s="111" t="inlineStr">
        <is>
          <t>-1</t>
        </is>
      </c>
      <c r="J194" s="146">
        <v>45611.774212963</v>
      </c>
    </row>
    <row spans="1:10" x14ac:dyDescent="0.25" outlineLevel="0" r="195">
      <c r="A195" s="117">
        <v>16</v>
      </c>
      <c r="B195" s="100" t="s">
        <v>3529</v>
      </c>
      <c r="C195" s="62" t="s">
        <v>3528</v>
      </c>
      <c r="D195" s="62" t="s">
        <v>5359</v>
      </c>
      <c r="E195" s="62" t="s">
        <v>787</v>
      </c>
      <c r="F195" s="112">
        <v>45586</v>
      </c>
      <c r="G195" s="62" t="s">
        <v>15</v>
      </c>
      <c r="H195" s="157">
        <v>0.5</v>
      </c>
      <c r="I195" s="111" t="inlineStr">
        <is>
          <t>-1</t>
        </is>
      </c>
      <c r="J195" s="146">
        <v>45611.774212963</v>
      </c>
    </row>
    <row spans="1:10" x14ac:dyDescent="0.25" outlineLevel="0" r="196">
      <c r="A196" s="117">
        <v>16</v>
      </c>
      <c r="B196" s="100" t="s">
        <v>3529</v>
      </c>
      <c r="C196" s="62" t="s">
        <v>3528</v>
      </c>
      <c r="D196" s="62" t="s">
        <v>5360</v>
      </c>
      <c r="E196" s="62" t="s">
        <v>787</v>
      </c>
      <c r="F196" s="112">
        <v>45595</v>
      </c>
      <c r="G196" s="62" t="s">
        <v>15</v>
      </c>
      <c r="H196" s="157">
        <v>1.25</v>
      </c>
      <c r="I196" s="111" t="inlineStr">
        <is>
          <t>-1</t>
        </is>
      </c>
      <c r="J196" s="146">
        <v>45611.774212963</v>
      </c>
    </row>
    <row spans="1:10" x14ac:dyDescent="0.25" outlineLevel="0" r="197">
      <c r="A197" s="117">
        <v>16</v>
      </c>
      <c r="B197" s="100" t="s">
        <v>3529</v>
      </c>
      <c r="C197" s="62" t="s">
        <v>3528</v>
      </c>
      <c r="D197" s="62" t="s">
        <v>5361</v>
      </c>
      <c r="E197" s="62" t="s">
        <v>787</v>
      </c>
      <c r="F197" s="112">
        <v>45596</v>
      </c>
      <c r="G197" s="62" t="s">
        <v>15</v>
      </c>
      <c r="H197" s="157">
        <v>0.5</v>
      </c>
      <c r="I197" s="111" t="inlineStr">
        <is>
          <t>-1</t>
        </is>
      </c>
      <c r="J197" s="146">
        <v>45611.774212963</v>
      </c>
    </row>
    <row spans="1:10" x14ac:dyDescent="0.25" outlineLevel="0" r="198">
      <c r="A198" s="117">
        <v>16</v>
      </c>
      <c r="B198" s="100" t="s">
        <v>3529</v>
      </c>
      <c r="C198" s="62" t="s">
        <v>3528</v>
      </c>
      <c r="D198" s="62" t="s">
        <v>5362</v>
      </c>
      <c r="E198" s="62" t="s">
        <v>466</v>
      </c>
      <c r="F198" s="112">
        <v>45596</v>
      </c>
      <c r="G198" s="62" t="s">
        <v>16</v>
      </c>
      <c r="H198" s="157">
        <v>4.3</v>
      </c>
      <c r="I198" s="111" t="inlineStr">
        <is>
          <t>-1</t>
        </is>
      </c>
      <c r="J198" s="146">
        <v>45611.774212963</v>
      </c>
    </row>
    <row spans="1:10" x14ac:dyDescent="0.25" outlineLevel="0" r="199">
      <c r="A199" s="117">
        <v>16</v>
      </c>
      <c r="B199" s="100" t="s">
        <v>3529</v>
      </c>
      <c r="C199" s="62" t="s">
        <v>3528</v>
      </c>
      <c r="D199" s="62" t="s">
        <v>5363</v>
      </c>
      <c r="E199" s="62" t="s">
        <v>466</v>
      </c>
      <c r="F199" s="112">
        <v>45597</v>
      </c>
      <c r="G199" s="62" t="s">
        <v>16</v>
      </c>
      <c r="H199" s="157">
        <v>2.6</v>
      </c>
      <c r="I199" s="111" t="inlineStr">
        <is>
          <t>-1</t>
        </is>
      </c>
      <c r="J199" s="146">
        <v>45611.774212963</v>
      </c>
    </row>
    <row spans="1:10" x14ac:dyDescent="0.25" outlineLevel="0" r="200">
      <c r="A200" s="117">
        <v>16</v>
      </c>
      <c r="B200" s="100" t="s">
        <v>3529</v>
      </c>
      <c r="C200" s="62" t="s">
        <v>3528</v>
      </c>
      <c r="D200" s="62" t="s">
        <v>5364</v>
      </c>
      <c r="E200" s="62" t="s">
        <v>787</v>
      </c>
      <c r="F200" s="112">
        <v>45600</v>
      </c>
      <c r="G200" s="62" t="s">
        <v>15</v>
      </c>
      <c r="H200" s="157">
        <v>0.5</v>
      </c>
      <c r="I200" s="111" t="inlineStr">
        <is>
          <t>-1</t>
        </is>
      </c>
      <c r="J200" s="146">
        <v>45611.774212963</v>
      </c>
    </row>
    <row spans="1:10" x14ac:dyDescent="0.25" outlineLevel="0" r="201">
      <c r="A201" s="117">
        <v>16</v>
      </c>
      <c r="B201" s="100" t="s">
        <v>3529</v>
      </c>
      <c r="C201" s="62" t="s">
        <v>3528</v>
      </c>
      <c r="D201" s="62" t="s">
        <v>5365</v>
      </c>
      <c r="E201" s="62" t="s">
        <v>466</v>
      </c>
      <c r="F201" s="112">
        <v>45600</v>
      </c>
      <c r="G201" s="62" t="s">
        <v>16</v>
      </c>
      <c r="H201" s="157">
        <v>1.4</v>
      </c>
      <c r="I201" s="111" t="inlineStr">
        <is>
          <t>-1</t>
        </is>
      </c>
      <c r="J201" s="146">
        <v>45611.774212963</v>
      </c>
    </row>
    <row spans="1:10" x14ac:dyDescent="0.25" outlineLevel="0" r="202">
      <c r="A202" s="117">
        <v>16</v>
      </c>
      <c r="B202" s="100" t="s">
        <v>3529</v>
      </c>
      <c r="C202" s="62" t="s">
        <v>3528</v>
      </c>
      <c r="D202" s="62" t="s">
        <v>1083</v>
      </c>
      <c r="E202" s="62" t="s">
        <v>466</v>
      </c>
      <c r="F202" s="112">
        <v>45601</v>
      </c>
      <c r="G202" s="62" t="s">
        <v>16</v>
      </c>
      <c r="H202" s="157">
        <v>2.2</v>
      </c>
      <c r="I202" s="111" t="inlineStr">
        <is>
          <t>-1</t>
        </is>
      </c>
      <c r="J202" s="146">
        <v>45611.774212963</v>
      </c>
    </row>
    <row spans="1:10" x14ac:dyDescent="0.25" outlineLevel="0" r="203">
      <c r="A203" s="117">
        <v>16</v>
      </c>
      <c r="B203" s="100" t="s">
        <v>3529</v>
      </c>
      <c r="C203" s="62" t="s">
        <v>3528</v>
      </c>
      <c r="D203" s="62" t="s">
        <v>5366</v>
      </c>
      <c r="E203" s="62" t="s">
        <v>787</v>
      </c>
      <c r="F203" s="112">
        <v>45603</v>
      </c>
      <c r="G203" s="62" t="s">
        <v>15</v>
      </c>
      <c r="H203" s="157">
        <v>3</v>
      </c>
      <c r="I203" s="111" t="inlineStr">
        <is>
          <t>-1</t>
        </is>
      </c>
      <c r="J203" s="146">
        <v>45611.774212963</v>
      </c>
    </row>
    <row spans="1:10" x14ac:dyDescent="0.25" outlineLevel="0" r="204">
      <c r="A204" s="117">
        <v>16</v>
      </c>
      <c r="B204" s="100" t="s">
        <v>3529</v>
      </c>
      <c r="C204" s="62" t="s">
        <v>3528</v>
      </c>
      <c r="D204" s="62" t="s">
        <v>5367</v>
      </c>
      <c r="E204" s="62" t="s">
        <v>466</v>
      </c>
      <c r="F204" s="112">
        <v>45603</v>
      </c>
      <c r="G204" s="62" t="s">
        <v>16</v>
      </c>
      <c r="H204" s="157">
        <v>0.4</v>
      </c>
      <c r="I204" s="111" t="inlineStr">
        <is>
          <t>-1</t>
        </is>
      </c>
      <c r="J204" s="146">
        <v>45611.774212963</v>
      </c>
    </row>
    <row spans="1:10" x14ac:dyDescent="0.25" outlineLevel="0" r="205">
      <c r="A205" s="117">
        <v>16</v>
      </c>
      <c r="B205" s="100" t="s">
        <v>3529</v>
      </c>
      <c r="C205" s="62" t="s">
        <v>3528</v>
      </c>
      <c r="D205" s="62" t="s">
        <v>5368</v>
      </c>
      <c r="E205" s="62" t="s">
        <v>466</v>
      </c>
      <c r="F205" s="112">
        <v>45607</v>
      </c>
      <c r="G205" s="62" t="s">
        <v>16</v>
      </c>
      <c r="H205" s="157">
        <v>0.3</v>
      </c>
      <c r="I205" s="111" t="inlineStr">
        <is>
          <t>-1</t>
        </is>
      </c>
      <c r="J205" s="146">
        <v>45611.774212963</v>
      </c>
    </row>
    <row spans="1:10" x14ac:dyDescent="0.25" outlineLevel="0" r="206">
      <c r="A206" s="117">
        <v>16</v>
      </c>
      <c r="B206" s="100" t="s">
        <v>3529</v>
      </c>
      <c r="C206" s="62" t="s">
        <v>3528</v>
      </c>
      <c r="D206" s="62" t="s">
        <v>5369</v>
      </c>
      <c r="E206" s="62" t="s">
        <v>787</v>
      </c>
      <c r="F206" s="112">
        <v>45609</v>
      </c>
      <c r="G206" s="62" t="s">
        <v>15</v>
      </c>
      <c r="H206" s="157">
        <v>0.75</v>
      </c>
      <c r="I206" s="111" t="inlineStr">
        <is>
          <t>-1</t>
        </is>
      </c>
      <c r="J206" s="146">
        <v>45611.774212963</v>
      </c>
    </row>
    <row spans="1:10" x14ac:dyDescent="0.25" outlineLevel="0" r="207">
      <c r="A207" s="117">
        <v>16</v>
      </c>
      <c r="B207" s="100" t="s">
        <v>3529</v>
      </c>
      <c r="C207" s="62" t="s">
        <v>3528</v>
      </c>
      <c r="D207" s="62" t="s">
        <v>5370</v>
      </c>
      <c r="E207" s="62" t="s">
        <v>787</v>
      </c>
      <c r="F207" s="112">
        <v>45610</v>
      </c>
      <c r="G207" s="62" t="s">
        <v>15</v>
      </c>
      <c r="H207" s="157">
        <v>0.5</v>
      </c>
      <c r="I207" s="111" t="inlineStr">
        <is>
          <t>-1</t>
        </is>
      </c>
      <c r="J207" s="146">
        <v>45611.774212963</v>
      </c>
    </row>
    <row spans="1:10" x14ac:dyDescent="0.25" outlineLevel="0" r="208">
      <c r="A208" s="117">
        <v>17</v>
      </c>
      <c r="B208" s="100" t="s">
        <v>4787</v>
      </c>
      <c r="C208" s="62" t="s">
        <v>4786</v>
      </c>
      <c r="D208" s="62" t="s">
        <v>5371</v>
      </c>
      <c r="E208" s="62" t="s">
        <v>787</v>
      </c>
      <c r="F208" s="112">
        <v>45600</v>
      </c>
      <c r="G208" s="62" t="s">
        <v>15</v>
      </c>
      <c r="H208" s="157">
        <v>0.5</v>
      </c>
      <c r="I208" s="111" t="inlineStr">
        <is>
          <t>-1</t>
        </is>
      </c>
      <c r="J208" s="146">
        <v>45611.7743171296</v>
      </c>
    </row>
    <row spans="1:10" x14ac:dyDescent="0.25" outlineLevel="0" r="209">
      <c r="A209" s="117">
        <v>17</v>
      </c>
      <c r="B209" s="100" t="s">
        <v>4787</v>
      </c>
      <c r="C209" s="62" t="s">
        <v>4786</v>
      </c>
      <c r="D209" s="62" t="s">
        <v>5372</v>
      </c>
      <c r="E209" s="62" t="s">
        <v>787</v>
      </c>
      <c r="F209" s="112">
        <v>45603</v>
      </c>
      <c r="G209" s="62" t="s">
        <v>15</v>
      </c>
      <c r="H209" s="157">
        <v>1.25</v>
      </c>
      <c r="I209" s="111" t="inlineStr">
        <is>
          <t>-1</t>
        </is>
      </c>
      <c r="J209" s="146">
        <v>45611.7743171296</v>
      </c>
    </row>
    <row spans="1:10" x14ac:dyDescent="0.25" outlineLevel="0" r="210">
      <c r="A210" s="117">
        <v>17</v>
      </c>
      <c r="B210" s="100" t="s">
        <v>4787</v>
      </c>
      <c r="C210" s="62" t="s">
        <v>4786</v>
      </c>
      <c r="D210" s="62" t="s">
        <v>5373</v>
      </c>
      <c r="E210" s="62" t="s">
        <v>787</v>
      </c>
      <c r="F210" s="112">
        <v>45604</v>
      </c>
      <c r="G210" s="62" t="s">
        <v>15</v>
      </c>
      <c r="H210" s="157">
        <v>0.5</v>
      </c>
      <c r="I210" s="111" t="inlineStr">
        <is>
          <t>-1</t>
        </is>
      </c>
      <c r="J210" s="146">
        <v>45611.7743171296</v>
      </c>
    </row>
    <row spans="1:10" x14ac:dyDescent="0.25" outlineLevel="0" r="211">
      <c r="A211" s="117">
        <v>17</v>
      </c>
      <c r="B211" s="100" t="s">
        <v>4787</v>
      </c>
      <c r="C211" s="62" t="s">
        <v>4786</v>
      </c>
      <c r="D211" s="62" t="s">
        <v>5374</v>
      </c>
      <c r="E211" s="62" t="s">
        <v>787</v>
      </c>
      <c r="F211" s="112">
        <v>45609</v>
      </c>
      <c r="G211" s="62" t="s">
        <v>15</v>
      </c>
      <c r="H211" s="157">
        <v>0.5</v>
      </c>
      <c r="I211" s="111" t="inlineStr">
        <is>
          <t>-1</t>
        </is>
      </c>
      <c r="J211" s="146">
        <v>45611.7743171296</v>
      </c>
    </row>
    <row spans="1:10" x14ac:dyDescent="0.25" outlineLevel="0" r="212">
      <c r="A212" s="117">
        <v>18</v>
      </c>
      <c r="B212" s="100" t="s">
        <v>977</v>
      </c>
      <c r="C212" s="62" t="s">
        <v>976</v>
      </c>
      <c r="D212" s="62" t="s">
        <v>5375</v>
      </c>
      <c r="E212" s="62" t="s">
        <v>466</v>
      </c>
      <c r="F212" s="112">
        <v>45608</v>
      </c>
      <c r="G212" s="62" t="s">
        <v>16</v>
      </c>
      <c r="H212" s="157">
        <v>1.8</v>
      </c>
      <c r="I212" s="111" t="inlineStr">
        <is>
          <t>-1</t>
        </is>
      </c>
      <c r="J212" s="146">
        <v>45611.7746064815</v>
      </c>
    </row>
    <row spans="1:10" x14ac:dyDescent="0.25" outlineLevel="0" r="213">
      <c r="A213" s="117">
        <v>18</v>
      </c>
      <c r="B213" s="100" t="s">
        <v>977</v>
      </c>
      <c r="C213" s="62" t="s">
        <v>976</v>
      </c>
      <c r="D213" s="62" t="s">
        <v>5376</v>
      </c>
      <c r="E213" s="62" t="s">
        <v>466</v>
      </c>
      <c r="F213" s="112">
        <v>45609</v>
      </c>
      <c r="G213" s="62" t="s">
        <v>16</v>
      </c>
      <c r="H213" s="157">
        <v>0.8</v>
      </c>
      <c r="I213" s="111" t="inlineStr">
        <is>
          <t>-1</t>
        </is>
      </c>
      <c r="J213" s="146">
        <v>45611.7746064815</v>
      </c>
    </row>
    <row spans="1:10" x14ac:dyDescent="0.25" outlineLevel="0" r="214">
      <c r="A214" s="117">
        <v>19</v>
      </c>
      <c r="B214" s="100" t="s">
        <v>1665</v>
      </c>
      <c r="C214" s="62" t="s">
        <v>538</v>
      </c>
      <c r="D214" s="62" t="s">
        <v>5377</v>
      </c>
      <c r="E214" s="62" t="s">
        <v>787</v>
      </c>
      <c r="F214" s="112">
        <v>45540</v>
      </c>
      <c r="G214" s="62" t="s">
        <v>15</v>
      </c>
      <c r="H214" s="157">
        <v>0.75</v>
      </c>
      <c r="I214" s="111" t="inlineStr">
        <is>
          <t>-1</t>
        </is>
      </c>
      <c r="J214" s="146">
        <v>45611.7747453704</v>
      </c>
    </row>
    <row spans="1:10" x14ac:dyDescent="0.25" outlineLevel="0" r="215">
      <c r="A215" s="117">
        <v>20</v>
      </c>
      <c r="B215" s="100" t="s">
        <v>3204</v>
      </c>
      <c r="C215" s="62" t="s">
        <v>3203</v>
      </c>
      <c r="D215" s="62" t="s">
        <v>5378</v>
      </c>
      <c r="E215" s="62" t="s">
        <v>787</v>
      </c>
      <c r="F215" s="112">
        <v>45575</v>
      </c>
      <c r="G215" s="62" t="s">
        <v>15</v>
      </c>
      <c r="H215" s="157">
        <v>0.75</v>
      </c>
      <c r="I215" s="111" t="inlineStr">
        <is>
          <t>-1</t>
        </is>
      </c>
      <c r="J215" s="146">
        <v>45611.7748263889</v>
      </c>
    </row>
    <row spans="1:10" x14ac:dyDescent="0.25" outlineLevel="0" r="216">
      <c r="A216" s="117">
        <v>20</v>
      </c>
      <c r="B216" s="100" t="s">
        <v>3204</v>
      </c>
      <c r="C216" s="62" t="s">
        <v>3203</v>
      </c>
      <c r="D216" s="62" t="s">
        <v>458</v>
      </c>
      <c r="E216" s="62" t="s">
        <v>787</v>
      </c>
      <c r="F216" s="112">
        <v>45582</v>
      </c>
      <c r="G216" s="62" t="s">
        <v>15</v>
      </c>
      <c r="H216" s="157">
        <v>0.4</v>
      </c>
      <c r="I216" s="111" t="inlineStr">
        <is>
          <t>-1</t>
        </is>
      </c>
      <c r="J216" s="146">
        <v>45611.7748263889</v>
      </c>
    </row>
    <row spans="1:10" x14ac:dyDescent="0.25" outlineLevel="0" r="217">
      <c r="A217" s="117">
        <v>20</v>
      </c>
      <c r="B217" s="100" t="s">
        <v>3204</v>
      </c>
      <c r="C217" s="62" t="s">
        <v>3203</v>
      </c>
      <c r="D217" s="62" t="s">
        <v>5379</v>
      </c>
      <c r="E217" s="62" t="s">
        <v>787</v>
      </c>
      <c r="F217" s="112">
        <v>45590</v>
      </c>
      <c r="G217" s="62" t="s">
        <v>15</v>
      </c>
      <c r="H217" s="157">
        <v>0.4</v>
      </c>
      <c r="I217" s="111" t="inlineStr">
        <is>
          <t>-1</t>
        </is>
      </c>
      <c r="J217" s="146">
        <v>45611.7748263889</v>
      </c>
    </row>
    <row spans="1:10" x14ac:dyDescent="0.25" outlineLevel="0" r="218">
      <c r="A218" s="117">
        <v>20</v>
      </c>
      <c r="B218" s="100" t="s">
        <v>3204</v>
      </c>
      <c r="C218" s="62" t="s">
        <v>3203</v>
      </c>
      <c r="D218" s="62" t="s">
        <v>5380</v>
      </c>
      <c r="E218" s="62" t="s">
        <v>787</v>
      </c>
      <c r="F218" s="112">
        <v>45594</v>
      </c>
      <c r="G218" s="62" t="s">
        <v>15</v>
      </c>
      <c r="H218" s="157">
        <v>1</v>
      </c>
      <c r="I218" s="111" t="inlineStr">
        <is>
          <t>-1</t>
        </is>
      </c>
      <c r="J218" s="146">
        <v>45611.7748263889</v>
      </c>
    </row>
    <row spans="1:10" x14ac:dyDescent="0.25" outlineLevel="0" r="219">
      <c r="A219" s="117">
        <v>20</v>
      </c>
      <c r="B219" s="100" t="s">
        <v>3204</v>
      </c>
      <c r="C219" s="62" t="s">
        <v>3203</v>
      </c>
      <c r="D219" s="62" t="s">
        <v>5381</v>
      </c>
      <c r="E219" s="62" t="s">
        <v>787</v>
      </c>
      <c r="F219" s="112">
        <v>45595</v>
      </c>
      <c r="G219" s="62" t="s">
        <v>15</v>
      </c>
      <c r="H219" s="157">
        <v>0.5</v>
      </c>
      <c r="I219" s="111" t="inlineStr">
        <is>
          <t>-1</t>
        </is>
      </c>
      <c r="J219" s="146">
        <v>45611.7748263889</v>
      </c>
    </row>
    <row spans="1:10" x14ac:dyDescent="0.25" outlineLevel="0" r="220">
      <c r="A220" s="117">
        <v>21</v>
      </c>
      <c r="B220" s="100" t="s">
        <v>1497</v>
      </c>
      <c r="C220" s="62" t="s">
        <v>517</v>
      </c>
      <c r="D220" s="62" t="s">
        <v>5382</v>
      </c>
      <c r="E220" s="62" t="s">
        <v>787</v>
      </c>
      <c r="F220" s="112">
        <v>45544</v>
      </c>
      <c r="G220" s="62" t="s">
        <v>15</v>
      </c>
      <c r="H220" s="157">
        <v>0.5</v>
      </c>
      <c r="I220" s="111" t="inlineStr">
        <is>
          <t>-1</t>
        </is>
      </c>
      <c r="J220" s="146">
        <v>45611.7749652778</v>
      </c>
    </row>
    <row spans="1:10" x14ac:dyDescent="0.25" outlineLevel="0" r="221">
      <c r="A221" s="117">
        <v>21</v>
      </c>
      <c r="B221" s="100" t="s">
        <v>1497</v>
      </c>
      <c r="C221" s="62" t="s">
        <v>517</v>
      </c>
      <c r="D221" s="62" t="s">
        <v>5383</v>
      </c>
      <c r="E221" s="62" t="s">
        <v>787</v>
      </c>
      <c r="F221" s="112">
        <v>45555</v>
      </c>
      <c r="G221" s="62" t="s">
        <v>15</v>
      </c>
      <c r="H221" s="157">
        <v>0.75</v>
      </c>
      <c r="I221" s="111" t="inlineStr">
        <is>
          <t>-1</t>
        </is>
      </c>
      <c r="J221" s="146">
        <v>45611.7749652778</v>
      </c>
    </row>
    <row spans="1:10" x14ac:dyDescent="0.25" outlineLevel="0" r="222">
      <c r="A222" s="117">
        <v>21</v>
      </c>
      <c r="B222" s="100" t="s">
        <v>1497</v>
      </c>
      <c r="C222" s="62" t="s">
        <v>517</v>
      </c>
      <c r="D222" s="62" t="s">
        <v>5384</v>
      </c>
      <c r="E222" s="62" t="s">
        <v>787</v>
      </c>
      <c r="F222" s="112">
        <v>45559</v>
      </c>
      <c r="G222" s="62" t="s">
        <v>15</v>
      </c>
      <c r="H222" s="157">
        <v>1.25</v>
      </c>
      <c r="I222" s="111" t="inlineStr">
        <is>
          <t>-1</t>
        </is>
      </c>
      <c r="J222" s="146">
        <v>45611.7749652778</v>
      </c>
    </row>
    <row spans="1:10" x14ac:dyDescent="0.25" outlineLevel="0" r="223">
      <c r="A223" s="117">
        <v>21</v>
      </c>
      <c r="B223" s="100" t="s">
        <v>1497</v>
      </c>
      <c r="C223" s="62" t="s">
        <v>517</v>
      </c>
      <c r="D223" s="62" t="s">
        <v>5385</v>
      </c>
      <c r="E223" s="62" t="s">
        <v>787</v>
      </c>
      <c r="F223" s="112">
        <v>45562</v>
      </c>
      <c r="G223" s="62" t="s">
        <v>15</v>
      </c>
      <c r="H223" s="157">
        <v>0.5</v>
      </c>
      <c r="I223" s="111" t="inlineStr">
        <is>
          <t>-1</t>
        </is>
      </c>
      <c r="J223" s="146">
        <v>45611.7749652778</v>
      </c>
    </row>
    <row spans="1:10" x14ac:dyDescent="0.25" outlineLevel="0" r="224">
      <c r="A224" s="117">
        <v>21</v>
      </c>
      <c r="B224" s="100" t="s">
        <v>1497</v>
      </c>
      <c r="C224" s="62" t="s">
        <v>517</v>
      </c>
      <c r="D224" s="62" t="s">
        <v>5386</v>
      </c>
      <c r="E224" s="62" t="s">
        <v>787</v>
      </c>
      <c r="F224" s="112">
        <v>45565</v>
      </c>
      <c r="G224" s="62" t="s">
        <v>15</v>
      </c>
      <c r="H224" s="157">
        <v>0.4</v>
      </c>
      <c r="I224" s="111" t="inlineStr">
        <is>
          <t>-1</t>
        </is>
      </c>
      <c r="J224" s="146">
        <v>45611.7749652778</v>
      </c>
    </row>
    <row spans="1:10" x14ac:dyDescent="0.25" outlineLevel="0" r="225">
      <c r="A225" s="117">
        <v>21</v>
      </c>
      <c r="B225" s="100" t="s">
        <v>1497</v>
      </c>
      <c r="C225" s="62" t="s">
        <v>517</v>
      </c>
      <c r="D225" s="62" t="s">
        <v>5387</v>
      </c>
      <c r="E225" s="62" t="s">
        <v>787</v>
      </c>
      <c r="F225" s="112">
        <v>45566</v>
      </c>
      <c r="G225" s="62" t="s">
        <v>15</v>
      </c>
      <c r="H225" s="157">
        <v>0.5</v>
      </c>
      <c r="I225" s="111" t="inlineStr">
        <is>
          <t>-1</t>
        </is>
      </c>
      <c r="J225" s="146">
        <v>45611.7749652778</v>
      </c>
    </row>
    <row spans="1:10" x14ac:dyDescent="0.25" outlineLevel="0" r="226">
      <c r="A226" s="117">
        <v>21</v>
      </c>
      <c r="B226" s="100" t="s">
        <v>1497</v>
      </c>
      <c r="C226" s="62" t="s">
        <v>517</v>
      </c>
      <c r="D226" s="62" t="s">
        <v>380</v>
      </c>
      <c r="E226" s="62" t="s">
        <v>787</v>
      </c>
      <c r="F226" s="112">
        <v>45567</v>
      </c>
      <c r="G226" s="62" t="s">
        <v>15</v>
      </c>
      <c r="H226" s="157">
        <v>0.5</v>
      </c>
      <c r="I226" s="111" t="inlineStr">
        <is>
          <t>-1</t>
        </is>
      </c>
      <c r="J226" s="146">
        <v>45611.7749652778</v>
      </c>
    </row>
    <row spans="1:10" x14ac:dyDescent="0.25" outlineLevel="0" r="227">
      <c r="A227" s="117">
        <v>21</v>
      </c>
      <c r="B227" s="100" t="s">
        <v>1497</v>
      </c>
      <c r="C227" s="62" t="s">
        <v>517</v>
      </c>
      <c r="D227" s="62" t="s">
        <v>5388</v>
      </c>
      <c r="E227" s="62" t="s">
        <v>787</v>
      </c>
      <c r="F227" s="112">
        <v>45569</v>
      </c>
      <c r="G227" s="62" t="s">
        <v>15</v>
      </c>
      <c r="H227" s="157">
        <v>0.75</v>
      </c>
      <c r="I227" s="111" t="inlineStr">
        <is>
          <t>-1</t>
        </is>
      </c>
      <c r="J227" s="146">
        <v>45611.7749652778</v>
      </c>
    </row>
    <row spans="1:10" x14ac:dyDescent="0.25" outlineLevel="0" r="228">
      <c r="A228" s="117">
        <v>21</v>
      </c>
      <c r="B228" s="100" t="s">
        <v>1497</v>
      </c>
      <c r="C228" s="62" t="s">
        <v>517</v>
      </c>
      <c r="D228" s="62" t="s">
        <v>5389</v>
      </c>
      <c r="E228" s="62" t="s">
        <v>787</v>
      </c>
      <c r="F228" s="112">
        <v>45585</v>
      </c>
      <c r="G228" s="62" t="s">
        <v>15</v>
      </c>
      <c r="H228" s="157">
        <v>6.5</v>
      </c>
      <c r="I228" s="111" t="inlineStr">
        <is>
          <t>-1</t>
        </is>
      </c>
      <c r="J228" s="146">
        <v>45611.7749652778</v>
      </c>
    </row>
    <row spans="1:10" x14ac:dyDescent="0.25" outlineLevel="0" r="229">
      <c r="A229" s="117">
        <v>21</v>
      </c>
      <c r="B229" s="100" t="s">
        <v>1497</v>
      </c>
      <c r="C229" s="62" t="s">
        <v>517</v>
      </c>
      <c r="D229" s="62" t="s">
        <v>5390</v>
      </c>
      <c r="E229" s="62" t="s">
        <v>787</v>
      </c>
      <c r="F229" s="112">
        <v>45586</v>
      </c>
      <c r="G229" s="62" t="s">
        <v>15</v>
      </c>
      <c r="H229" s="157">
        <v>0.4</v>
      </c>
      <c r="I229" s="111" t="inlineStr">
        <is>
          <t>-1</t>
        </is>
      </c>
      <c r="J229" s="146">
        <v>45611.7749652778</v>
      </c>
    </row>
    <row spans="1:10" x14ac:dyDescent="0.25" outlineLevel="0" r="230">
      <c r="A230" s="117">
        <v>21</v>
      </c>
      <c r="B230" s="100" t="s">
        <v>1497</v>
      </c>
      <c r="C230" s="62" t="s">
        <v>517</v>
      </c>
      <c r="D230" s="62" t="s">
        <v>5391</v>
      </c>
      <c r="E230" s="62" t="s">
        <v>878</v>
      </c>
      <c r="F230" s="112">
        <v>45586</v>
      </c>
      <c r="G230" s="62" t="s">
        <v>425</v>
      </c>
      <c r="H230" s="157">
        <v>1.75</v>
      </c>
      <c r="I230" s="111" t="inlineStr">
        <is>
          <t>-1</t>
        </is>
      </c>
      <c r="J230" s="146">
        <v>45611.7749652778</v>
      </c>
    </row>
    <row spans="1:10" x14ac:dyDescent="0.25" outlineLevel="0" r="231">
      <c r="A231" s="117">
        <v>21</v>
      </c>
      <c r="B231" s="100" t="s">
        <v>1497</v>
      </c>
      <c r="C231" s="62" t="s">
        <v>517</v>
      </c>
      <c r="D231" s="62" t="s">
        <v>5392</v>
      </c>
      <c r="E231" s="62" t="s">
        <v>787</v>
      </c>
      <c r="F231" s="112">
        <v>45587</v>
      </c>
      <c r="G231" s="62" t="s">
        <v>15</v>
      </c>
      <c r="H231" s="157">
        <v>0.4</v>
      </c>
      <c r="I231" s="111" t="inlineStr">
        <is>
          <t>-1</t>
        </is>
      </c>
      <c r="J231" s="146">
        <v>45611.7749652778</v>
      </c>
    </row>
    <row spans="1:10" x14ac:dyDescent="0.25" outlineLevel="0" r="232">
      <c r="A232" s="117">
        <v>21</v>
      </c>
      <c r="B232" s="100" t="s">
        <v>1497</v>
      </c>
      <c r="C232" s="62" t="s">
        <v>517</v>
      </c>
      <c r="D232" s="62" t="s">
        <v>5393</v>
      </c>
      <c r="E232" s="62" t="s">
        <v>878</v>
      </c>
      <c r="F232" s="112">
        <v>45587</v>
      </c>
      <c r="G232" s="62" t="s">
        <v>425</v>
      </c>
      <c r="H232" s="157">
        <v>3.5</v>
      </c>
      <c r="I232" s="111" t="inlineStr">
        <is>
          <t>-1</t>
        </is>
      </c>
      <c r="J232" s="146">
        <v>45611.7749652778</v>
      </c>
    </row>
    <row spans="1:10" x14ac:dyDescent="0.25" outlineLevel="0" r="233">
      <c r="A233" s="117">
        <v>21</v>
      </c>
      <c r="B233" s="100" t="s">
        <v>1497</v>
      </c>
      <c r="C233" s="62" t="s">
        <v>517</v>
      </c>
      <c r="D233" s="62" t="s">
        <v>5394</v>
      </c>
      <c r="E233" s="62" t="s">
        <v>787</v>
      </c>
      <c r="F233" s="112">
        <v>45590</v>
      </c>
      <c r="G233" s="62" t="s">
        <v>15</v>
      </c>
      <c r="H233" s="157">
        <v>0.4</v>
      </c>
      <c r="I233" s="111" t="inlineStr">
        <is>
          <t>-1</t>
        </is>
      </c>
      <c r="J233" s="146">
        <v>45611.7749652778</v>
      </c>
    </row>
    <row spans="1:10" x14ac:dyDescent="0.25" outlineLevel="0" r="234">
      <c r="A234" s="117">
        <v>21</v>
      </c>
      <c r="B234" s="100" t="s">
        <v>1497</v>
      </c>
      <c r="C234" s="62" t="s">
        <v>517</v>
      </c>
      <c r="D234" s="62" t="s">
        <v>5395</v>
      </c>
      <c r="E234" s="62" t="s">
        <v>787</v>
      </c>
      <c r="F234" s="112">
        <v>45592</v>
      </c>
      <c r="G234" s="62" t="s">
        <v>15</v>
      </c>
      <c r="H234" s="157">
        <v>1</v>
      </c>
      <c r="I234" s="111" t="inlineStr">
        <is>
          <t>-1</t>
        </is>
      </c>
      <c r="J234" s="146">
        <v>45611.7749652778</v>
      </c>
    </row>
    <row spans="1:10" x14ac:dyDescent="0.25" outlineLevel="0" r="235">
      <c r="A235" s="117">
        <v>21</v>
      </c>
      <c r="B235" s="100" t="s">
        <v>1497</v>
      </c>
      <c r="C235" s="62" t="s">
        <v>517</v>
      </c>
      <c r="D235" s="62" t="s">
        <v>5396</v>
      </c>
      <c r="E235" s="62" t="s">
        <v>787</v>
      </c>
      <c r="F235" s="112">
        <v>45592</v>
      </c>
      <c r="G235" s="62" t="s">
        <v>15</v>
      </c>
      <c r="H235" s="157">
        <v>10</v>
      </c>
      <c r="I235" s="111" t="inlineStr">
        <is>
          <t>-1</t>
        </is>
      </c>
      <c r="J235" s="146">
        <v>45611.7749652778</v>
      </c>
    </row>
    <row spans="1:10" x14ac:dyDescent="0.25" outlineLevel="0" r="236">
      <c r="A236" s="117">
        <v>21</v>
      </c>
      <c r="B236" s="100" t="s">
        <v>1497</v>
      </c>
      <c r="C236" s="62" t="s">
        <v>517</v>
      </c>
      <c r="D236" s="62" t="s">
        <v>5397</v>
      </c>
      <c r="E236" s="62" t="s">
        <v>878</v>
      </c>
      <c r="F236" s="112">
        <v>45592</v>
      </c>
      <c r="G236" s="62" t="s">
        <v>425</v>
      </c>
      <c r="H236" s="157">
        <v>1</v>
      </c>
      <c r="I236" s="111" t="inlineStr">
        <is>
          <t>-1</t>
        </is>
      </c>
      <c r="J236" s="146">
        <v>45611.7749652778</v>
      </c>
    </row>
    <row spans="1:10" x14ac:dyDescent="0.25" outlineLevel="0" r="237">
      <c r="A237" s="117">
        <v>21</v>
      </c>
      <c r="B237" s="100" t="s">
        <v>1497</v>
      </c>
      <c r="C237" s="62" t="s">
        <v>517</v>
      </c>
      <c r="D237" s="62" t="s">
        <v>3910</v>
      </c>
      <c r="E237" s="62" t="s">
        <v>787</v>
      </c>
      <c r="F237" s="112">
        <v>45596</v>
      </c>
      <c r="G237" s="62" t="s">
        <v>15</v>
      </c>
      <c r="H237" s="157">
        <v>2.25</v>
      </c>
      <c r="I237" s="111" t="inlineStr">
        <is>
          <t>-1</t>
        </is>
      </c>
      <c r="J237" s="146">
        <v>45611.7749652778</v>
      </c>
    </row>
    <row spans="1:10" x14ac:dyDescent="0.25" outlineLevel="0" r="238">
      <c r="A238" s="117">
        <v>21</v>
      </c>
      <c r="B238" s="100" t="s">
        <v>1497</v>
      </c>
      <c r="C238" s="62" t="s">
        <v>517</v>
      </c>
      <c r="D238" s="62" t="s">
        <v>5398</v>
      </c>
      <c r="E238" s="62" t="s">
        <v>787</v>
      </c>
      <c r="F238" s="112">
        <v>45599</v>
      </c>
      <c r="G238" s="62" t="s">
        <v>15</v>
      </c>
      <c r="H238" s="157">
        <v>6.5</v>
      </c>
      <c r="I238" s="111" t="inlineStr">
        <is>
          <t>-1</t>
        </is>
      </c>
      <c r="J238" s="146">
        <v>45611.7749652778</v>
      </c>
    </row>
    <row spans="1:10" x14ac:dyDescent="0.25" outlineLevel="0" r="239">
      <c r="A239" s="117">
        <v>21</v>
      </c>
      <c r="B239" s="100" t="s">
        <v>1497</v>
      </c>
      <c r="C239" s="62" t="s">
        <v>517</v>
      </c>
      <c r="D239" s="62" t="s">
        <v>5399</v>
      </c>
      <c r="E239" s="62" t="s">
        <v>787</v>
      </c>
      <c r="F239" s="112">
        <v>45600</v>
      </c>
      <c r="G239" s="62" t="s">
        <v>15</v>
      </c>
      <c r="H239" s="157">
        <v>6.25</v>
      </c>
      <c r="I239" s="111" t="inlineStr">
        <is>
          <t>-1</t>
        </is>
      </c>
      <c r="J239" s="146">
        <v>45611.7749652778</v>
      </c>
    </row>
    <row spans="1:10" x14ac:dyDescent="0.25" outlineLevel="0" r="240">
      <c r="A240" s="117">
        <v>21</v>
      </c>
      <c r="B240" s="100" t="s">
        <v>1497</v>
      </c>
      <c r="C240" s="62" t="s">
        <v>517</v>
      </c>
      <c r="D240" s="62" t="s">
        <v>5400</v>
      </c>
      <c r="E240" s="62" t="s">
        <v>787</v>
      </c>
      <c r="F240" s="112">
        <v>45602</v>
      </c>
      <c r="G240" s="62" t="s">
        <v>15</v>
      </c>
      <c r="H240" s="157">
        <v>0.25</v>
      </c>
      <c r="I240" s="111" t="inlineStr">
        <is>
          <t>-1</t>
        </is>
      </c>
      <c r="J240" s="146">
        <v>45611.7749652778</v>
      </c>
    </row>
    <row spans="1:10" x14ac:dyDescent="0.25" outlineLevel="0" r="241">
      <c r="A241" s="117">
        <v>21</v>
      </c>
      <c r="B241" s="100" t="s">
        <v>1497</v>
      </c>
      <c r="C241" s="62" t="s">
        <v>517</v>
      </c>
      <c r="D241" s="62" t="s">
        <v>5401</v>
      </c>
      <c r="E241" s="62" t="s">
        <v>787</v>
      </c>
      <c r="F241" s="112">
        <v>45603</v>
      </c>
      <c r="G241" s="62" t="s">
        <v>15</v>
      </c>
      <c r="H241" s="157">
        <v>0.4</v>
      </c>
      <c r="I241" s="111" t="inlineStr">
        <is>
          <t>-1</t>
        </is>
      </c>
      <c r="J241" s="146">
        <v>45611.7749652778</v>
      </c>
    </row>
    <row spans="1:10" x14ac:dyDescent="0.25" outlineLevel="0" r="242">
      <c r="A242" s="117">
        <v>21</v>
      </c>
      <c r="B242" s="100" t="s">
        <v>1497</v>
      </c>
      <c r="C242" s="62" t="s">
        <v>517</v>
      </c>
      <c r="D242" s="62" t="s">
        <v>5402</v>
      </c>
      <c r="E242" s="62" t="s">
        <v>787</v>
      </c>
      <c r="F242" s="112">
        <v>45603</v>
      </c>
      <c r="G242" s="62" t="s">
        <v>15</v>
      </c>
      <c r="H242" s="157">
        <v>0.5</v>
      </c>
      <c r="I242" s="111" t="inlineStr">
        <is>
          <t>-1</t>
        </is>
      </c>
      <c r="J242" s="146">
        <v>45611.7749652778</v>
      </c>
    </row>
    <row spans="1:10" x14ac:dyDescent="0.25" outlineLevel="0" r="243">
      <c r="A243" s="117">
        <v>21</v>
      </c>
      <c r="B243" s="100" t="s">
        <v>1497</v>
      </c>
      <c r="C243" s="62" t="s">
        <v>517</v>
      </c>
      <c r="D243" s="62" t="s">
        <v>5403</v>
      </c>
      <c r="E243" s="62" t="s">
        <v>787</v>
      </c>
      <c r="F243" s="112">
        <v>45609</v>
      </c>
      <c r="G243" s="62" t="s">
        <v>15</v>
      </c>
      <c r="H243" s="157">
        <v>4</v>
      </c>
      <c r="I243" s="111" t="inlineStr">
        <is>
          <t>-1</t>
        </is>
      </c>
      <c r="J243" s="146">
        <v>45611.7749652778</v>
      </c>
    </row>
    <row spans="1:10" x14ac:dyDescent="0.25" outlineLevel="0" r="244">
      <c r="A244" s="117">
        <v>21</v>
      </c>
      <c r="B244" s="100" t="s">
        <v>1497</v>
      </c>
      <c r="C244" s="62" t="s">
        <v>517</v>
      </c>
      <c r="D244" s="62" t="s">
        <v>5404</v>
      </c>
      <c r="E244" s="62" t="s">
        <v>787</v>
      </c>
      <c r="F244" s="112">
        <v>45611</v>
      </c>
      <c r="G244" s="62" t="s">
        <v>15</v>
      </c>
      <c r="H244" s="157">
        <v>7.5</v>
      </c>
      <c r="I244" s="111" t="inlineStr">
        <is>
          <t>-1</t>
        </is>
      </c>
      <c r="J244" s="146">
        <v>45611.7749652778</v>
      </c>
    </row>
    <row spans="1:10" x14ac:dyDescent="0.25" outlineLevel="0" r="245">
      <c r="A245" s="117">
        <v>22</v>
      </c>
      <c r="B245" s="100" t="s">
        <v>2511</v>
      </c>
      <c r="C245" s="62" t="s">
        <v>516</v>
      </c>
      <c r="D245" s="62" t="s">
        <v>5405</v>
      </c>
      <c r="E245" s="62" t="s">
        <v>787</v>
      </c>
      <c r="F245" s="112">
        <v>45587</v>
      </c>
      <c r="G245" s="62" t="s">
        <v>15</v>
      </c>
      <c r="H245" s="157">
        <v>0.4</v>
      </c>
      <c r="I245" s="111" t="inlineStr">
        <is>
          <t>-1</t>
        </is>
      </c>
      <c r="J245" s="146">
        <v>45611.7753703704</v>
      </c>
    </row>
    <row spans="1:10" x14ac:dyDescent="0.25" outlineLevel="0" r="246">
      <c r="A246" s="117">
        <v>23</v>
      </c>
      <c r="B246" s="100" t="s">
        <v>998</v>
      </c>
      <c r="C246" s="62" t="s">
        <v>790</v>
      </c>
      <c r="D246" s="62" t="s">
        <v>5406</v>
      </c>
      <c r="E246" s="62" t="s">
        <v>787</v>
      </c>
      <c r="F246" s="112">
        <v>45603</v>
      </c>
      <c r="G246" s="62" t="s">
        <v>15</v>
      </c>
      <c r="H246" s="157">
        <v>1</v>
      </c>
      <c r="I246" s="111" t="inlineStr">
        <is>
          <t>-1</t>
        </is>
      </c>
      <c r="J246" s="146">
        <v>45611.775474537</v>
      </c>
    </row>
    <row spans="1:10" x14ac:dyDescent="0.25" outlineLevel="0" r="247">
      <c r="A247" s="117">
        <v>23</v>
      </c>
      <c r="B247" s="100" t="s">
        <v>998</v>
      </c>
      <c r="C247" s="62" t="s">
        <v>790</v>
      </c>
      <c r="D247" s="62" t="s">
        <v>5407</v>
      </c>
      <c r="E247" s="62" t="s">
        <v>787</v>
      </c>
      <c r="F247" s="112">
        <v>45604</v>
      </c>
      <c r="G247" s="62" t="s">
        <v>15</v>
      </c>
      <c r="H247" s="157">
        <v>0.5</v>
      </c>
      <c r="I247" s="111" t="inlineStr">
        <is>
          <t>-1</t>
        </is>
      </c>
      <c r="J247" s="146">
        <v>45611.775474537</v>
      </c>
    </row>
    <row spans="1:10" x14ac:dyDescent="0.25" outlineLevel="0" r="248">
      <c r="A248" s="117">
        <v>23</v>
      </c>
      <c r="B248" s="100" t="s">
        <v>998</v>
      </c>
      <c r="C248" s="62" t="s">
        <v>790</v>
      </c>
      <c r="D248" s="62" t="s">
        <v>5408</v>
      </c>
      <c r="E248" s="62" t="s">
        <v>787</v>
      </c>
      <c r="F248" s="112">
        <v>45605</v>
      </c>
      <c r="G248" s="62" t="s">
        <v>15</v>
      </c>
      <c r="H248" s="157">
        <v>3</v>
      </c>
      <c r="I248" s="111" t="inlineStr">
        <is>
          <t>-1</t>
        </is>
      </c>
      <c r="J248" s="146">
        <v>45611.775474537</v>
      </c>
    </row>
    <row spans="1:10" x14ac:dyDescent="0.25" outlineLevel="0" r="249">
      <c r="A249" s="117">
        <v>23</v>
      </c>
      <c r="B249" s="100" t="s">
        <v>998</v>
      </c>
      <c r="C249" s="62" t="s">
        <v>790</v>
      </c>
      <c r="D249" s="62" t="s">
        <v>5409</v>
      </c>
      <c r="E249" s="62" t="s">
        <v>787</v>
      </c>
      <c r="F249" s="112">
        <v>45610</v>
      </c>
      <c r="G249" s="62" t="s">
        <v>15</v>
      </c>
      <c r="H249" s="157">
        <v>3</v>
      </c>
      <c r="I249" s="111" t="inlineStr">
        <is>
          <t>-1</t>
        </is>
      </c>
      <c r="J249" s="146">
        <v>45611.775474537</v>
      </c>
    </row>
    <row spans="1:10" x14ac:dyDescent="0.25" outlineLevel="0" r="250">
      <c r="A250" s="117">
        <v>24</v>
      </c>
      <c r="B250" s="100" t="s">
        <v>3176</v>
      </c>
      <c r="C250" s="62" t="s">
        <v>3214</v>
      </c>
      <c r="D250" s="62" t="s">
        <v>5410</v>
      </c>
      <c r="E250" s="62" t="s">
        <v>466</v>
      </c>
      <c r="F250" s="112">
        <v>45602</v>
      </c>
      <c r="G250" s="62" t="s">
        <v>16</v>
      </c>
      <c r="H250" s="157">
        <v>0.7</v>
      </c>
      <c r="I250" s="111" t="inlineStr">
        <is>
          <t>-1</t>
        </is>
      </c>
      <c r="J250" s="146">
        <v>45611.7755902778</v>
      </c>
    </row>
    <row spans="1:10" x14ac:dyDescent="0.25" outlineLevel="0" r="251">
      <c r="A251" s="117">
        <v>24</v>
      </c>
      <c r="B251" s="100" t="s">
        <v>3176</v>
      </c>
      <c r="C251" s="62" t="s">
        <v>3214</v>
      </c>
      <c r="D251" s="62" t="s">
        <v>5411</v>
      </c>
      <c r="E251" s="62" t="s">
        <v>466</v>
      </c>
      <c r="F251" s="112">
        <v>45604</v>
      </c>
      <c r="G251" s="62" t="s">
        <v>16</v>
      </c>
      <c r="H251" s="157">
        <v>0.4</v>
      </c>
      <c r="I251" s="111" t="inlineStr">
        <is>
          <t>-1</t>
        </is>
      </c>
      <c r="J251" s="146">
        <v>45611.7755902778</v>
      </c>
    </row>
    <row spans="1:10" x14ac:dyDescent="0.25" outlineLevel="0" r="252">
      <c r="A252" s="117">
        <v>24</v>
      </c>
      <c r="B252" s="100" t="s">
        <v>3176</v>
      </c>
      <c r="C252" s="62" t="s">
        <v>3214</v>
      </c>
      <c r="D252" s="62" t="s">
        <v>5412</v>
      </c>
      <c r="E252" s="62" t="s">
        <v>466</v>
      </c>
      <c r="F252" s="112">
        <v>45608</v>
      </c>
      <c r="G252" s="62" t="s">
        <v>16</v>
      </c>
      <c r="H252" s="157">
        <v>0.2</v>
      </c>
      <c r="I252" s="111" t="inlineStr">
        <is>
          <t>-1</t>
        </is>
      </c>
      <c r="J252" s="146">
        <v>45611.7755902778</v>
      </c>
    </row>
    <row spans="1:10" x14ac:dyDescent="0.25" outlineLevel="0" r="253">
      <c r="A253" s="117">
        <v>25</v>
      </c>
      <c r="B253" s="100" t="s">
        <v>3154</v>
      </c>
      <c r="C253" s="62" t="s">
        <v>3153</v>
      </c>
      <c r="D253" s="62" t="s">
        <v>5413</v>
      </c>
      <c r="E253" s="62" t="s">
        <v>787</v>
      </c>
      <c r="F253" s="112">
        <v>45574</v>
      </c>
      <c r="G253" s="62" t="s">
        <v>15</v>
      </c>
      <c r="H253" s="157">
        <v>0.75</v>
      </c>
      <c r="I253" s="111" t="inlineStr">
        <is>
          <t>-1</t>
        </is>
      </c>
      <c r="J253" s="146">
        <v>45611.7757407407</v>
      </c>
    </row>
    <row spans="1:10" x14ac:dyDescent="0.25" outlineLevel="0" r="254">
      <c r="A254" s="117">
        <v>26</v>
      </c>
      <c r="B254" s="100" t="s">
        <v>1560</v>
      </c>
      <c r="C254" s="62" t="s">
        <v>556</v>
      </c>
      <c r="D254" s="62" t="s">
        <v>556</v>
      </c>
      <c r="E254" s="62" t="s">
        <v>787</v>
      </c>
      <c r="F254" s="112">
        <v>45582</v>
      </c>
      <c r="G254" s="62" t="s">
        <v>15</v>
      </c>
      <c r="H254" s="157">
        <v>0.5</v>
      </c>
      <c r="I254" s="111" t="inlineStr">
        <is>
          <t>-1</t>
        </is>
      </c>
      <c r="J254" s="146">
        <v>45611.7759722222</v>
      </c>
    </row>
    <row spans="1:10" x14ac:dyDescent="0.25" outlineLevel="0" r="255">
      <c r="A255" s="117">
        <v>26</v>
      </c>
      <c r="B255" s="100" t="s">
        <v>1560</v>
      </c>
      <c r="C255" s="62" t="s">
        <v>556</v>
      </c>
      <c r="D255" s="62" t="s">
        <v>568</v>
      </c>
      <c r="E255" s="62" t="s">
        <v>787</v>
      </c>
      <c r="F255" s="112">
        <v>45582</v>
      </c>
      <c r="G255" s="62" t="s">
        <v>15</v>
      </c>
      <c r="H255" s="157">
        <v>0.4</v>
      </c>
      <c r="I255" s="111" t="inlineStr">
        <is>
          <t>-1</t>
        </is>
      </c>
      <c r="J255" s="146">
        <v>45611.7759722222</v>
      </c>
    </row>
    <row spans="1:10" x14ac:dyDescent="0.25" outlineLevel="0" r="256">
      <c r="A256" s="117">
        <v>26</v>
      </c>
      <c r="B256" s="100" t="s">
        <v>1560</v>
      </c>
      <c r="C256" s="62" t="s">
        <v>556</v>
      </c>
      <c r="D256" s="62" t="s">
        <v>252</v>
      </c>
      <c r="E256" s="62" t="s">
        <v>466</v>
      </c>
      <c r="F256" s="112">
        <v>45582</v>
      </c>
      <c r="G256" s="62" t="s">
        <v>16</v>
      </c>
      <c r="H256" s="157">
        <v>0.4</v>
      </c>
      <c r="I256" s="111" t="inlineStr">
        <is>
          <t>-1</t>
        </is>
      </c>
      <c r="J256" s="146">
        <v>45611.7759722222</v>
      </c>
    </row>
    <row spans="1:10" x14ac:dyDescent="0.25" outlineLevel="0" r="257">
      <c r="A257" s="117">
        <v>26</v>
      </c>
      <c r="B257" s="100" t="s">
        <v>1560</v>
      </c>
      <c r="C257" s="62" t="s">
        <v>556</v>
      </c>
      <c r="D257" s="62" t="s">
        <v>5414</v>
      </c>
      <c r="E257" s="62" t="s">
        <v>466</v>
      </c>
      <c r="F257" s="112">
        <v>45586</v>
      </c>
      <c r="G257" s="62" t="s">
        <v>16</v>
      </c>
      <c r="H257" s="157">
        <v>0.2</v>
      </c>
      <c r="I257" s="111" t="inlineStr">
        <is>
          <t>-1</t>
        </is>
      </c>
      <c r="J257" s="146">
        <v>45611.7759722222</v>
      </c>
    </row>
    <row spans="1:10" x14ac:dyDescent="0.25" outlineLevel="0" r="258">
      <c r="A258" s="117">
        <v>26</v>
      </c>
      <c r="B258" s="100" t="s">
        <v>1560</v>
      </c>
      <c r="C258" s="62" t="s">
        <v>556</v>
      </c>
      <c r="D258" s="62" t="s">
        <v>5415</v>
      </c>
      <c r="E258" s="62" t="s">
        <v>878</v>
      </c>
      <c r="F258" s="112">
        <v>45588</v>
      </c>
      <c r="G258" s="62" t="s">
        <v>425</v>
      </c>
      <c r="H258" s="157">
        <v>1.5</v>
      </c>
      <c r="I258" s="111" t="inlineStr">
        <is>
          <t>-1</t>
        </is>
      </c>
      <c r="J258" s="146">
        <v>45611.7759722222</v>
      </c>
    </row>
    <row spans="1:10" x14ac:dyDescent="0.25" outlineLevel="0" r="259">
      <c r="A259" s="117">
        <v>26</v>
      </c>
      <c r="B259" s="100" t="s">
        <v>1560</v>
      </c>
      <c r="C259" s="62" t="s">
        <v>556</v>
      </c>
      <c r="D259" s="62" t="s">
        <v>5416</v>
      </c>
      <c r="E259" s="62" t="s">
        <v>878</v>
      </c>
      <c r="F259" s="112">
        <v>45588</v>
      </c>
      <c r="G259" s="62" t="s">
        <v>425</v>
      </c>
      <c r="H259" s="157">
        <v>1.5</v>
      </c>
      <c r="I259" s="111" t="inlineStr">
        <is>
          <t>-1</t>
        </is>
      </c>
      <c r="J259" s="146">
        <v>45611.7759722222</v>
      </c>
    </row>
    <row spans="1:10" x14ac:dyDescent="0.25" outlineLevel="0" r="260">
      <c r="A260" s="117">
        <v>26</v>
      </c>
      <c r="B260" s="100" t="s">
        <v>1560</v>
      </c>
      <c r="C260" s="62" t="s">
        <v>556</v>
      </c>
      <c r="D260" s="62" t="s">
        <v>5417</v>
      </c>
      <c r="E260" s="62" t="s">
        <v>466</v>
      </c>
      <c r="F260" s="112">
        <v>45590</v>
      </c>
      <c r="G260" s="62" t="s">
        <v>16</v>
      </c>
      <c r="H260" s="157">
        <v>1.1</v>
      </c>
      <c r="I260" s="111" t="inlineStr">
        <is>
          <t>-1</t>
        </is>
      </c>
      <c r="J260" s="146">
        <v>45611.7759722222</v>
      </c>
    </row>
    <row spans="1:10" x14ac:dyDescent="0.25" outlineLevel="0" r="261">
      <c r="A261" s="117">
        <v>26</v>
      </c>
      <c r="B261" s="100" t="s">
        <v>1560</v>
      </c>
      <c r="C261" s="62" t="s">
        <v>556</v>
      </c>
      <c r="D261" s="62" t="s">
        <v>5418</v>
      </c>
      <c r="E261" s="62" t="s">
        <v>466</v>
      </c>
      <c r="F261" s="112">
        <v>45593</v>
      </c>
      <c r="G261" s="62" t="s">
        <v>16</v>
      </c>
      <c r="H261" s="157">
        <v>2.8</v>
      </c>
      <c r="I261" s="111" t="inlineStr">
        <is>
          <t>-1</t>
        </is>
      </c>
      <c r="J261" s="146">
        <v>45611.7759722222</v>
      </c>
    </row>
    <row spans="1:10" x14ac:dyDescent="0.25" outlineLevel="0" r="262">
      <c r="A262" s="117">
        <v>26</v>
      </c>
      <c r="B262" s="100" t="s">
        <v>1560</v>
      </c>
      <c r="C262" s="62" t="s">
        <v>556</v>
      </c>
      <c r="D262" s="62" t="s">
        <v>692</v>
      </c>
      <c r="E262" s="62" t="s">
        <v>466</v>
      </c>
      <c r="F262" s="112">
        <v>45594</v>
      </c>
      <c r="G262" s="62" t="s">
        <v>16</v>
      </c>
      <c r="H262" s="157">
        <v>0.6</v>
      </c>
      <c r="I262" s="111" t="inlineStr">
        <is>
          <t>-1</t>
        </is>
      </c>
      <c r="J262" s="146">
        <v>45611.7759722222</v>
      </c>
    </row>
    <row spans="1:10" x14ac:dyDescent="0.25" outlineLevel="0" r="263">
      <c r="A263" s="117">
        <v>26</v>
      </c>
      <c r="B263" s="100" t="s">
        <v>1560</v>
      </c>
      <c r="C263" s="62" t="s">
        <v>556</v>
      </c>
      <c r="D263" s="62" t="s">
        <v>5419</v>
      </c>
      <c r="E263" s="62" t="s">
        <v>466</v>
      </c>
      <c r="F263" s="112">
        <v>45595</v>
      </c>
      <c r="G263" s="62" t="s">
        <v>16</v>
      </c>
      <c r="H263" s="157">
        <v>0.2</v>
      </c>
      <c r="I263" s="111" t="inlineStr">
        <is>
          <t>-1</t>
        </is>
      </c>
      <c r="J263" s="146">
        <v>45611.7759722222</v>
      </c>
    </row>
    <row spans="1:10" x14ac:dyDescent="0.25" outlineLevel="0" r="264">
      <c r="A264" s="117">
        <v>26</v>
      </c>
      <c r="B264" s="100" t="s">
        <v>1560</v>
      </c>
      <c r="C264" s="62" t="s">
        <v>556</v>
      </c>
      <c r="D264" s="62" t="s">
        <v>5420</v>
      </c>
      <c r="E264" s="62" t="s">
        <v>466</v>
      </c>
      <c r="F264" s="112">
        <v>45596</v>
      </c>
      <c r="G264" s="62" t="s">
        <v>16</v>
      </c>
      <c r="H264" s="157">
        <v>1.1</v>
      </c>
      <c r="I264" s="111" t="inlineStr">
        <is>
          <t>-1</t>
        </is>
      </c>
      <c r="J264" s="146">
        <v>45611.7759722222</v>
      </c>
    </row>
    <row spans="1:10" x14ac:dyDescent="0.25" outlineLevel="0" r="265">
      <c r="A265" s="117">
        <v>26</v>
      </c>
      <c r="B265" s="100" t="s">
        <v>1560</v>
      </c>
      <c r="C265" s="62" t="s">
        <v>556</v>
      </c>
      <c r="D265" s="62" t="s">
        <v>5421</v>
      </c>
      <c r="E265" s="62" t="s">
        <v>466</v>
      </c>
      <c r="F265" s="112">
        <v>45597</v>
      </c>
      <c r="G265" s="62" t="s">
        <v>16</v>
      </c>
      <c r="H265" s="157">
        <v>1.8</v>
      </c>
      <c r="I265" s="111" t="inlineStr">
        <is>
          <t>-1</t>
        </is>
      </c>
      <c r="J265" s="146">
        <v>45611.7759722222</v>
      </c>
    </row>
    <row spans="1:10" x14ac:dyDescent="0.25" outlineLevel="0" r="266">
      <c r="A266" s="117">
        <v>26</v>
      </c>
      <c r="B266" s="100" t="s">
        <v>1560</v>
      </c>
      <c r="C266" s="62" t="s">
        <v>556</v>
      </c>
      <c r="D266" s="62" t="s">
        <v>5422</v>
      </c>
      <c r="E266" s="62" t="s">
        <v>787</v>
      </c>
      <c r="F266" s="112">
        <v>45600</v>
      </c>
      <c r="G266" s="62" t="s">
        <v>15</v>
      </c>
      <c r="H266" s="157">
        <v>1.5</v>
      </c>
      <c r="I266" s="111" t="inlineStr">
        <is>
          <t>-1</t>
        </is>
      </c>
      <c r="J266" s="146">
        <v>45611.7759722222</v>
      </c>
    </row>
    <row spans="1:10" x14ac:dyDescent="0.25" outlineLevel="0" r="267">
      <c r="A267" s="117">
        <v>26</v>
      </c>
      <c r="B267" s="100" t="s">
        <v>1560</v>
      </c>
      <c r="C267" s="62" t="s">
        <v>556</v>
      </c>
      <c r="D267" s="62" t="s">
        <v>5423</v>
      </c>
      <c r="E267" s="62" t="s">
        <v>466</v>
      </c>
      <c r="F267" s="112">
        <v>45600</v>
      </c>
      <c r="G267" s="62" t="s">
        <v>16</v>
      </c>
      <c r="H267" s="157">
        <v>0.8</v>
      </c>
      <c r="I267" s="111" t="inlineStr">
        <is>
          <t>-1</t>
        </is>
      </c>
      <c r="J267" s="146">
        <v>45611.7759722222</v>
      </c>
    </row>
    <row spans="1:10" x14ac:dyDescent="0.25" outlineLevel="0" r="268">
      <c r="A268" s="117">
        <v>26</v>
      </c>
      <c r="B268" s="100" t="s">
        <v>1560</v>
      </c>
      <c r="C268" s="62" t="s">
        <v>556</v>
      </c>
      <c r="D268" s="62" t="s">
        <v>5424</v>
      </c>
      <c r="E268" s="62" t="s">
        <v>787</v>
      </c>
      <c r="F268" s="112">
        <v>45601</v>
      </c>
      <c r="G268" s="62" t="s">
        <v>15</v>
      </c>
      <c r="H268" s="157">
        <v>0.4</v>
      </c>
      <c r="I268" s="111" t="inlineStr">
        <is>
          <t>-1</t>
        </is>
      </c>
      <c r="J268" s="146">
        <v>45611.7759722222</v>
      </c>
    </row>
    <row spans="1:10" x14ac:dyDescent="0.25" outlineLevel="0" r="269">
      <c r="A269" s="117">
        <v>26</v>
      </c>
      <c r="B269" s="100" t="s">
        <v>1560</v>
      </c>
      <c r="C269" s="62" t="s">
        <v>556</v>
      </c>
      <c r="D269" s="62" t="s">
        <v>5425</v>
      </c>
      <c r="E269" s="62" t="s">
        <v>466</v>
      </c>
      <c r="F269" s="112">
        <v>45601</v>
      </c>
      <c r="G269" s="62" t="s">
        <v>16</v>
      </c>
      <c r="H269" s="157">
        <v>0.8</v>
      </c>
      <c r="I269" s="111" t="inlineStr">
        <is>
          <t>-1</t>
        </is>
      </c>
      <c r="J269" s="146">
        <v>45611.7759722222</v>
      </c>
    </row>
    <row spans="1:10" x14ac:dyDescent="0.25" outlineLevel="0" r="270">
      <c r="A270" s="117">
        <v>26</v>
      </c>
      <c r="B270" s="100" t="s">
        <v>1560</v>
      </c>
      <c r="C270" s="62" t="s">
        <v>556</v>
      </c>
      <c r="D270" s="62" t="s">
        <v>5426</v>
      </c>
      <c r="E270" s="62" t="s">
        <v>787</v>
      </c>
      <c r="F270" s="112">
        <v>45605</v>
      </c>
      <c r="G270" s="62" t="s">
        <v>15</v>
      </c>
      <c r="H270" s="157">
        <v>1</v>
      </c>
      <c r="I270" s="111" t="inlineStr">
        <is>
          <t>-1</t>
        </is>
      </c>
      <c r="J270" s="146">
        <v>45611.7759722222</v>
      </c>
    </row>
    <row spans="1:10" x14ac:dyDescent="0.25" outlineLevel="0" r="271">
      <c r="A271" s="117">
        <v>26</v>
      </c>
      <c r="B271" s="100" t="s">
        <v>1560</v>
      </c>
      <c r="C271" s="62" t="s">
        <v>556</v>
      </c>
      <c r="D271" s="62" t="s">
        <v>5427</v>
      </c>
      <c r="E271" s="62" t="s">
        <v>787</v>
      </c>
      <c r="F271" s="112">
        <v>45607</v>
      </c>
      <c r="G271" s="62" t="s">
        <v>15</v>
      </c>
      <c r="H271" s="157">
        <v>3.5</v>
      </c>
      <c r="I271" s="111" t="inlineStr">
        <is>
          <t>-1</t>
        </is>
      </c>
      <c r="J271" s="146">
        <v>45611.7759722222</v>
      </c>
    </row>
    <row spans="1:10" x14ac:dyDescent="0.25" outlineLevel="0" r="272">
      <c r="A272" s="117">
        <v>26</v>
      </c>
      <c r="B272" s="100" t="s">
        <v>1560</v>
      </c>
      <c r="C272" s="62" t="s">
        <v>556</v>
      </c>
      <c r="D272" s="62" t="s">
        <v>5428</v>
      </c>
      <c r="E272" s="62" t="s">
        <v>466</v>
      </c>
      <c r="F272" s="112">
        <v>45611</v>
      </c>
      <c r="G272" s="62" t="s">
        <v>16</v>
      </c>
      <c r="H272" s="157">
        <v>0.8</v>
      </c>
      <c r="I272" s="111" t="inlineStr">
        <is>
          <t>-1</t>
        </is>
      </c>
      <c r="J272" s="146">
        <v>45611.7759722222</v>
      </c>
    </row>
    <row spans="1:10" x14ac:dyDescent="0.25" outlineLevel="0" r="273">
      <c r="A273" s="117">
        <v>27</v>
      </c>
      <c r="B273" s="100" t="s">
        <v>949</v>
      </c>
      <c r="C273" s="62" t="s">
        <v>369</v>
      </c>
      <c r="D273" s="62" t="s">
        <v>570</v>
      </c>
      <c r="E273" s="62" t="s">
        <v>787</v>
      </c>
      <c r="F273" s="112">
        <v>45582</v>
      </c>
      <c r="G273" s="62" t="s">
        <v>15</v>
      </c>
      <c r="H273" s="157">
        <v>0.75</v>
      </c>
      <c r="I273" s="111" t="inlineStr">
        <is>
          <t>-1</t>
        </is>
      </c>
      <c r="J273" s="146">
        <v>45611.7760763889</v>
      </c>
    </row>
    <row spans="1:10" x14ac:dyDescent="0.25" outlineLevel="0" r="274">
      <c r="A274" s="117">
        <v>27</v>
      </c>
      <c r="B274" s="100" t="s">
        <v>949</v>
      </c>
      <c r="C274" s="62" t="s">
        <v>369</v>
      </c>
      <c r="D274" s="62" t="s">
        <v>324</v>
      </c>
      <c r="E274" s="62" t="s">
        <v>787</v>
      </c>
      <c r="F274" s="112">
        <v>45582</v>
      </c>
      <c r="G274" s="62" t="s">
        <v>15</v>
      </c>
      <c r="H274" s="157">
        <v>0.5</v>
      </c>
      <c r="I274" s="111" t="inlineStr">
        <is>
          <t>-1</t>
        </is>
      </c>
      <c r="J274" s="146">
        <v>45611.7760763889</v>
      </c>
    </row>
    <row spans="1:10" x14ac:dyDescent="0.25" outlineLevel="0" r="275">
      <c r="A275" s="117">
        <v>27</v>
      </c>
      <c r="B275" s="100" t="s">
        <v>949</v>
      </c>
      <c r="C275" s="62" t="s">
        <v>369</v>
      </c>
      <c r="D275" s="62" t="s">
        <v>353</v>
      </c>
      <c r="E275" s="62" t="s">
        <v>787</v>
      </c>
      <c r="F275" s="112">
        <v>45583</v>
      </c>
      <c r="G275" s="62" t="s">
        <v>15</v>
      </c>
      <c r="H275" s="157">
        <v>0.5</v>
      </c>
      <c r="I275" s="111" t="inlineStr">
        <is>
          <t>-1</t>
        </is>
      </c>
      <c r="J275" s="146">
        <v>45611.7760763889</v>
      </c>
    </row>
    <row spans="1:10" x14ac:dyDescent="0.25" outlineLevel="0" r="276">
      <c r="A276" s="117">
        <v>27</v>
      </c>
      <c r="B276" s="100" t="s">
        <v>949</v>
      </c>
      <c r="C276" s="62" t="s">
        <v>369</v>
      </c>
      <c r="D276" s="62" t="s">
        <v>2502</v>
      </c>
      <c r="E276" s="62" t="s">
        <v>787</v>
      </c>
      <c r="F276" s="112">
        <v>45583</v>
      </c>
      <c r="G276" s="62" t="s">
        <v>15</v>
      </c>
      <c r="H276" s="157">
        <v>2.5</v>
      </c>
      <c r="I276" s="111" t="inlineStr">
        <is>
          <t>-1</t>
        </is>
      </c>
      <c r="J276" s="146">
        <v>45611.7760763889</v>
      </c>
    </row>
    <row spans="1:10" x14ac:dyDescent="0.25" outlineLevel="0" r="277">
      <c r="A277" s="117">
        <v>27</v>
      </c>
      <c r="B277" s="100" t="s">
        <v>949</v>
      </c>
      <c r="C277" s="62" t="s">
        <v>369</v>
      </c>
      <c r="D277" s="62" t="s">
        <v>5429</v>
      </c>
      <c r="E277" s="62" t="s">
        <v>787</v>
      </c>
      <c r="F277" s="112">
        <v>45583</v>
      </c>
      <c r="G277" s="62" t="s">
        <v>15</v>
      </c>
      <c r="H277" s="157">
        <v>0.4</v>
      </c>
      <c r="I277" s="111" t="inlineStr">
        <is>
          <t>-1</t>
        </is>
      </c>
      <c r="J277" s="146">
        <v>45611.7760763889</v>
      </c>
    </row>
    <row spans="1:10" x14ac:dyDescent="0.25" outlineLevel="0" r="278">
      <c r="A278" s="117">
        <v>27</v>
      </c>
      <c r="B278" s="100" t="s">
        <v>949</v>
      </c>
      <c r="C278" s="62" t="s">
        <v>369</v>
      </c>
      <c r="D278" s="62" t="s">
        <v>5430</v>
      </c>
      <c r="E278" s="62" t="s">
        <v>787</v>
      </c>
      <c r="F278" s="112">
        <v>45586</v>
      </c>
      <c r="G278" s="62" t="s">
        <v>15</v>
      </c>
      <c r="H278" s="157">
        <v>2</v>
      </c>
      <c r="I278" s="111" t="inlineStr">
        <is>
          <t>-1</t>
        </is>
      </c>
      <c r="J278" s="146">
        <v>45611.7760763889</v>
      </c>
    </row>
    <row spans="1:10" x14ac:dyDescent="0.25" outlineLevel="0" r="279">
      <c r="A279" s="117">
        <v>27</v>
      </c>
      <c r="B279" s="100" t="s">
        <v>949</v>
      </c>
      <c r="C279" s="62" t="s">
        <v>369</v>
      </c>
      <c r="D279" s="62" t="s">
        <v>5431</v>
      </c>
      <c r="E279" s="62" t="s">
        <v>787</v>
      </c>
      <c r="F279" s="112">
        <v>45586</v>
      </c>
      <c r="G279" s="62" t="s">
        <v>15</v>
      </c>
      <c r="H279" s="157">
        <v>0.75</v>
      </c>
      <c r="I279" s="111" t="inlineStr">
        <is>
          <t>-1</t>
        </is>
      </c>
      <c r="J279" s="146">
        <v>45611.7760763889</v>
      </c>
    </row>
    <row spans="1:10" x14ac:dyDescent="0.25" outlineLevel="0" r="280">
      <c r="A280" s="117">
        <v>27</v>
      </c>
      <c r="B280" s="100" t="s">
        <v>949</v>
      </c>
      <c r="C280" s="62" t="s">
        <v>369</v>
      </c>
      <c r="D280" s="62" t="s">
        <v>5432</v>
      </c>
      <c r="E280" s="62" t="s">
        <v>878</v>
      </c>
      <c r="F280" s="112">
        <v>45586</v>
      </c>
      <c r="G280" s="62" t="s">
        <v>425</v>
      </c>
      <c r="H280" s="157">
        <v>1</v>
      </c>
      <c r="I280" s="111" t="inlineStr">
        <is>
          <t>-1</t>
        </is>
      </c>
      <c r="J280" s="146">
        <v>45611.7760763889</v>
      </c>
    </row>
    <row spans="1:10" x14ac:dyDescent="0.25" outlineLevel="0" r="281">
      <c r="A281" s="117">
        <v>27</v>
      </c>
      <c r="B281" s="100" t="s">
        <v>949</v>
      </c>
      <c r="C281" s="62" t="s">
        <v>369</v>
      </c>
      <c r="D281" s="62" t="s">
        <v>5433</v>
      </c>
      <c r="E281" s="62" t="s">
        <v>787</v>
      </c>
      <c r="F281" s="112">
        <v>45589</v>
      </c>
      <c r="G281" s="62" t="s">
        <v>15</v>
      </c>
      <c r="H281" s="157">
        <v>0.5</v>
      </c>
      <c r="I281" s="111" t="inlineStr">
        <is>
          <t>-1</t>
        </is>
      </c>
      <c r="J281" s="146">
        <v>45611.7760763889</v>
      </c>
    </row>
    <row spans="1:10" x14ac:dyDescent="0.25" outlineLevel="0" r="282">
      <c r="A282" s="117">
        <v>27</v>
      </c>
      <c r="B282" s="100" t="s">
        <v>949</v>
      </c>
      <c r="C282" s="62" t="s">
        <v>369</v>
      </c>
      <c r="D282" s="62" t="s">
        <v>5434</v>
      </c>
      <c r="E282" s="62" t="s">
        <v>787</v>
      </c>
      <c r="F282" s="112">
        <v>45589</v>
      </c>
      <c r="G282" s="62" t="s">
        <v>15</v>
      </c>
      <c r="H282" s="157">
        <v>0.75</v>
      </c>
      <c r="I282" s="111" t="inlineStr">
        <is>
          <t>-1</t>
        </is>
      </c>
      <c r="J282" s="146">
        <v>45611.7760763889</v>
      </c>
    </row>
    <row spans="1:10" x14ac:dyDescent="0.25" outlineLevel="0" r="283">
      <c r="A283" s="117">
        <v>27</v>
      </c>
      <c r="B283" s="100" t="s">
        <v>949</v>
      </c>
      <c r="C283" s="62" t="s">
        <v>369</v>
      </c>
      <c r="D283" s="62" t="s">
        <v>5435</v>
      </c>
      <c r="E283" s="62" t="s">
        <v>787</v>
      </c>
      <c r="F283" s="112">
        <v>45590</v>
      </c>
      <c r="G283" s="62" t="s">
        <v>15</v>
      </c>
      <c r="H283" s="157">
        <v>0.4</v>
      </c>
      <c r="I283" s="111" t="inlineStr">
        <is>
          <t>-1</t>
        </is>
      </c>
      <c r="J283" s="146">
        <v>45611.7760763889</v>
      </c>
    </row>
    <row spans="1:10" x14ac:dyDescent="0.25" outlineLevel="0" r="284">
      <c r="A284" s="117">
        <v>27</v>
      </c>
      <c r="B284" s="100" t="s">
        <v>949</v>
      </c>
      <c r="C284" s="62" t="s">
        <v>369</v>
      </c>
      <c r="D284" s="62" t="s">
        <v>5436</v>
      </c>
      <c r="E284" s="62" t="s">
        <v>787</v>
      </c>
      <c r="F284" s="112">
        <v>45593</v>
      </c>
      <c r="G284" s="62" t="s">
        <v>15</v>
      </c>
      <c r="H284" s="157">
        <v>0.75</v>
      </c>
      <c r="I284" s="111" t="inlineStr">
        <is>
          <t>-1</t>
        </is>
      </c>
      <c r="J284" s="146">
        <v>45611.7760763889</v>
      </c>
    </row>
    <row spans="1:10" x14ac:dyDescent="0.25" outlineLevel="0" r="285">
      <c r="A285" s="117">
        <v>27</v>
      </c>
      <c r="B285" s="100" t="s">
        <v>949</v>
      </c>
      <c r="C285" s="62" t="s">
        <v>369</v>
      </c>
      <c r="D285" s="62" t="s">
        <v>5437</v>
      </c>
      <c r="E285" s="62" t="s">
        <v>787</v>
      </c>
      <c r="F285" s="112">
        <v>45596</v>
      </c>
      <c r="G285" s="62" t="s">
        <v>15</v>
      </c>
      <c r="H285" s="157">
        <v>2.25</v>
      </c>
      <c r="I285" s="111" t="inlineStr">
        <is>
          <t>-1</t>
        </is>
      </c>
      <c r="J285" s="146">
        <v>45611.7760763889</v>
      </c>
    </row>
    <row spans="1:10" x14ac:dyDescent="0.25" outlineLevel="0" r="286">
      <c r="A286" s="117">
        <v>27</v>
      </c>
      <c r="B286" s="100" t="s">
        <v>949</v>
      </c>
      <c r="C286" s="62" t="s">
        <v>369</v>
      </c>
      <c r="D286" s="62" t="s">
        <v>5438</v>
      </c>
      <c r="E286" s="62" t="s">
        <v>787</v>
      </c>
      <c r="F286" s="112">
        <v>45600</v>
      </c>
      <c r="G286" s="62" t="s">
        <v>15</v>
      </c>
      <c r="H286" s="157">
        <v>0.5</v>
      </c>
      <c r="I286" s="111" t="inlineStr">
        <is>
          <t>-1</t>
        </is>
      </c>
      <c r="J286" s="146">
        <v>45611.7760763889</v>
      </c>
    </row>
    <row spans="1:10" x14ac:dyDescent="0.25" outlineLevel="0" r="287">
      <c r="A287" s="117">
        <v>27</v>
      </c>
      <c r="B287" s="100" t="s">
        <v>949</v>
      </c>
      <c r="C287" s="62" t="s">
        <v>369</v>
      </c>
      <c r="D287" s="62" t="s">
        <v>5439</v>
      </c>
      <c r="E287" s="62" t="s">
        <v>787</v>
      </c>
      <c r="F287" s="112">
        <v>45603</v>
      </c>
      <c r="G287" s="62" t="s">
        <v>15</v>
      </c>
      <c r="H287" s="157">
        <v>0.5</v>
      </c>
      <c r="I287" s="111" t="inlineStr">
        <is>
          <t>-1</t>
        </is>
      </c>
      <c r="J287" s="146">
        <v>45611.7760763889</v>
      </c>
    </row>
    <row spans="1:10" x14ac:dyDescent="0.25" outlineLevel="0" r="288">
      <c r="A288" s="117">
        <v>27</v>
      </c>
      <c r="B288" s="100" t="s">
        <v>949</v>
      </c>
      <c r="C288" s="62" t="s">
        <v>369</v>
      </c>
      <c r="D288" s="62" t="s">
        <v>5440</v>
      </c>
      <c r="E288" s="62" t="s">
        <v>787</v>
      </c>
      <c r="F288" s="112">
        <v>45606</v>
      </c>
      <c r="G288" s="62" t="s">
        <v>15</v>
      </c>
      <c r="H288" s="157">
        <v>15</v>
      </c>
      <c r="I288" s="111" t="inlineStr">
        <is>
          <t>-1</t>
        </is>
      </c>
      <c r="J288" s="146">
        <v>45611.7760763889</v>
      </c>
    </row>
    <row spans="1:10" x14ac:dyDescent="0.25" outlineLevel="0" r="289">
      <c r="A289" s="117">
        <v>27</v>
      </c>
      <c r="B289" s="100" t="s">
        <v>949</v>
      </c>
      <c r="C289" s="62" t="s">
        <v>369</v>
      </c>
      <c r="D289" s="62" t="s">
        <v>5441</v>
      </c>
      <c r="E289" s="62" t="s">
        <v>787</v>
      </c>
      <c r="F289" s="112">
        <v>45607</v>
      </c>
      <c r="G289" s="62" t="s">
        <v>15</v>
      </c>
      <c r="H289" s="157">
        <v>16</v>
      </c>
      <c r="I289" s="111" t="inlineStr">
        <is>
          <t>-1</t>
        </is>
      </c>
      <c r="J289" s="146">
        <v>45611.7760763889</v>
      </c>
    </row>
    <row spans="1:10" x14ac:dyDescent="0.25" outlineLevel="0" r="290">
      <c r="A290" s="117">
        <v>27</v>
      </c>
      <c r="B290" s="100" t="s">
        <v>949</v>
      </c>
      <c r="C290" s="62" t="s">
        <v>369</v>
      </c>
      <c r="D290" s="62" t="s">
        <v>5442</v>
      </c>
      <c r="E290" s="62" t="s">
        <v>787</v>
      </c>
      <c r="F290" s="112">
        <v>45608</v>
      </c>
      <c r="G290" s="62" t="s">
        <v>15</v>
      </c>
      <c r="H290" s="157">
        <v>1.5</v>
      </c>
      <c r="I290" s="111" t="inlineStr">
        <is>
          <t>-1</t>
        </is>
      </c>
      <c r="J290" s="146">
        <v>45611.7760763889</v>
      </c>
    </row>
    <row spans="1:10" x14ac:dyDescent="0.25" outlineLevel="0" r="291">
      <c r="A291" s="117">
        <v>27</v>
      </c>
      <c r="B291" s="100" t="s">
        <v>949</v>
      </c>
      <c r="C291" s="62" t="s">
        <v>369</v>
      </c>
      <c r="D291" s="62" t="s">
        <v>5443</v>
      </c>
      <c r="E291" s="62" t="s">
        <v>787</v>
      </c>
      <c r="F291" s="112">
        <v>45609</v>
      </c>
      <c r="G291" s="62" t="s">
        <v>15</v>
      </c>
      <c r="H291" s="157">
        <v>2.25</v>
      </c>
      <c r="I291" s="111" t="inlineStr">
        <is>
          <t>-1</t>
        </is>
      </c>
      <c r="J291" s="146">
        <v>45611.7760763889</v>
      </c>
    </row>
    <row spans="1:10" x14ac:dyDescent="0.25" outlineLevel="0" r="292">
      <c r="A292" s="117">
        <v>27</v>
      </c>
      <c r="B292" s="100" t="s">
        <v>949</v>
      </c>
      <c r="C292" s="62" t="s">
        <v>369</v>
      </c>
      <c r="D292" s="62" t="s">
        <v>5444</v>
      </c>
      <c r="E292" s="62" t="s">
        <v>787</v>
      </c>
      <c r="F292" s="112">
        <v>45610</v>
      </c>
      <c r="G292" s="62" t="s">
        <v>15</v>
      </c>
      <c r="H292" s="157">
        <v>2.5</v>
      </c>
      <c r="I292" s="111" t="inlineStr">
        <is>
          <t>-1</t>
        </is>
      </c>
      <c r="J292" s="146">
        <v>45611.7760763889</v>
      </c>
    </row>
    <row spans="1:10" x14ac:dyDescent="0.25" outlineLevel="0" r="293">
      <c r="A293" s="117">
        <v>27</v>
      </c>
      <c r="B293" s="100" t="s">
        <v>949</v>
      </c>
      <c r="C293" s="62" t="s">
        <v>369</v>
      </c>
      <c r="D293" s="62" t="s">
        <v>5445</v>
      </c>
      <c r="E293" s="62" t="s">
        <v>787</v>
      </c>
      <c r="F293" s="112">
        <v>45611</v>
      </c>
      <c r="G293" s="62" t="s">
        <v>15</v>
      </c>
      <c r="H293" s="157">
        <v>0.4</v>
      </c>
      <c r="I293" s="111" t="inlineStr">
        <is>
          <t>-1</t>
        </is>
      </c>
      <c r="J293" s="146">
        <v>45611.7760763889</v>
      </c>
    </row>
    <row spans="1:10" x14ac:dyDescent="0.25" outlineLevel="0" r="294">
      <c r="A294" s="117">
        <v>28</v>
      </c>
      <c r="B294" s="100" t="s">
        <v>2512</v>
      </c>
      <c r="C294" s="62" t="s">
        <v>521</v>
      </c>
      <c r="D294" s="62" t="s">
        <v>5446</v>
      </c>
      <c r="E294" s="62" t="s">
        <v>466</v>
      </c>
      <c r="F294" s="112">
        <v>45572</v>
      </c>
      <c r="G294" s="62" t="s">
        <v>16</v>
      </c>
      <c r="H294" s="157">
        <v>0.3</v>
      </c>
      <c r="I294" s="111" t="inlineStr">
        <is>
          <t>-1</t>
        </is>
      </c>
      <c r="J294" s="146">
        <v>45611.7762615741</v>
      </c>
    </row>
    <row spans="1:10" x14ac:dyDescent="0.25" outlineLevel="0" r="295">
      <c r="A295" s="117">
        <v>28</v>
      </c>
      <c r="B295" s="100" t="s">
        <v>2512</v>
      </c>
      <c r="C295" s="62" t="s">
        <v>521</v>
      </c>
      <c r="D295" s="62" t="s">
        <v>5447</v>
      </c>
      <c r="E295" s="62" t="s">
        <v>787</v>
      </c>
      <c r="F295" s="112">
        <v>45580</v>
      </c>
      <c r="G295" s="62" t="s">
        <v>15</v>
      </c>
      <c r="H295" s="157">
        <v>0.25</v>
      </c>
      <c r="I295" s="111" t="inlineStr">
        <is>
          <t>-1</t>
        </is>
      </c>
      <c r="J295" s="146">
        <v>45611.7762615741</v>
      </c>
    </row>
    <row spans="1:10" x14ac:dyDescent="0.25" outlineLevel="0" r="296">
      <c r="A296" s="117">
        <v>28</v>
      </c>
      <c r="B296" s="100" t="s">
        <v>2512</v>
      </c>
      <c r="C296" s="62" t="s">
        <v>521</v>
      </c>
      <c r="D296" s="62" t="s">
        <v>5126</v>
      </c>
      <c r="E296" s="62" t="s">
        <v>466</v>
      </c>
      <c r="F296" s="112">
        <v>45594</v>
      </c>
      <c r="G296" s="62" t="s">
        <v>16</v>
      </c>
      <c r="H296" s="157">
        <v>0.3</v>
      </c>
      <c r="I296" s="111" t="inlineStr">
        <is>
          <t>-1</t>
        </is>
      </c>
      <c r="J296" s="146">
        <v>45611.7762615741</v>
      </c>
    </row>
    <row spans="1:10" x14ac:dyDescent="0.25" outlineLevel="0" r="297">
      <c r="A297" s="117">
        <v>29</v>
      </c>
      <c r="B297" s="100" t="s">
        <v>502</v>
      </c>
      <c r="C297" s="62" t="s">
        <v>402</v>
      </c>
      <c r="D297" s="62" t="s">
        <v>5448</v>
      </c>
      <c r="E297" s="62" t="s">
        <v>787</v>
      </c>
      <c r="F297" s="112">
        <v>45557</v>
      </c>
      <c r="G297" s="62" t="s">
        <v>15</v>
      </c>
      <c r="H297" s="157">
        <v>0.75</v>
      </c>
      <c r="I297" s="111" t="inlineStr">
        <is>
          <t>-1</t>
        </is>
      </c>
      <c r="J297" s="146">
        <v>45611.7768634259</v>
      </c>
    </row>
    <row spans="1:10" x14ac:dyDescent="0.25" outlineLevel="0" r="298">
      <c r="A298" s="117">
        <v>29</v>
      </c>
      <c r="B298" s="100" t="s">
        <v>502</v>
      </c>
      <c r="C298" s="62" t="s">
        <v>402</v>
      </c>
      <c r="D298" s="62" t="s">
        <v>476</v>
      </c>
      <c r="E298" s="62" t="s">
        <v>787</v>
      </c>
      <c r="F298" s="112">
        <v>45562</v>
      </c>
      <c r="G298" s="62" t="s">
        <v>15</v>
      </c>
      <c r="H298" s="157">
        <v>0.4</v>
      </c>
      <c r="I298" s="111" t="inlineStr">
        <is>
          <t>-1</t>
        </is>
      </c>
      <c r="J298" s="146">
        <v>45611.7768634259</v>
      </c>
    </row>
    <row spans="1:10" x14ac:dyDescent="0.25" outlineLevel="0" r="299">
      <c r="A299" s="117">
        <v>29</v>
      </c>
      <c r="B299" s="100" t="s">
        <v>502</v>
      </c>
      <c r="C299" s="62" t="s">
        <v>402</v>
      </c>
      <c r="D299" s="62" t="s">
        <v>5449</v>
      </c>
      <c r="E299" s="62" t="s">
        <v>787</v>
      </c>
      <c r="F299" s="112">
        <v>45567</v>
      </c>
      <c r="G299" s="62" t="s">
        <v>15</v>
      </c>
      <c r="H299" s="157">
        <v>0.4</v>
      </c>
      <c r="I299" s="111" t="inlineStr">
        <is>
          <t>-1</t>
        </is>
      </c>
      <c r="J299" s="146">
        <v>45611.7768634259</v>
      </c>
    </row>
    <row spans="1:10" x14ac:dyDescent="0.25" outlineLevel="0" r="300">
      <c r="A300" s="117">
        <v>29</v>
      </c>
      <c r="B300" s="100" t="s">
        <v>502</v>
      </c>
      <c r="C300" s="62" t="s">
        <v>402</v>
      </c>
      <c r="D300" s="62" t="s">
        <v>5450</v>
      </c>
      <c r="E300" s="62" t="s">
        <v>878</v>
      </c>
      <c r="F300" s="112">
        <v>45568</v>
      </c>
      <c r="G300" s="62" t="s">
        <v>425</v>
      </c>
      <c r="H300" s="157">
        <v>0.25</v>
      </c>
      <c r="I300" s="111" t="inlineStr">
        <is>
          <t>-1</t>
        </is>
      </c>
      <c r="J300" s="146">
        <v>45611.7768634259</v>
      </c>
    </row>
    <row spans="1:10" x14ac:dyDescent="0.25" outlineLevel="0" r="301">
      <c r="A301" s="117">
        <v>29</v>
      </c>
      <c r="B301" s="100" t="s">
        <v>502</v>
      </c>
      <c r="C301" s="62" t="s">
        <v>402</v>
      </c>
      <c r="D301" s="62" t="s">
        <v>5451</v>
      </c>
      <c r="E301" s="62" t="s">
        <v>787</v>
      </c>
      <c r="F301" s="112">
        <v>45569</v>
      </c>
      <c r="G301" s="62" t="s">
        <v>15</v>
      </c>
      <c r="H301" s="157">
        <v>1.25</v>
      </c>
      <c r="I301" s="111" t="inlineStr">
        <is>
          <t>-1</t>
        </is>
      </c>
      <c r="J301" s="146">
        <v>45611.7768634259</v>
      </c>
    </row>
    <row spans="1:10" x14ac:dyDescent="0.25" outlineLevel="0" r="302">
      <c r="A302" s="117">
        <v>29</v>
      </c>
      <c r="B302" s="100" t="s">
        <v>502</v>
      </c>
      <c r="C302" s="62" t="s">
        <v>402</v>
      </c>
      <c r="D302" s="62" t="s">
        <v>5452</v>
      </c>
      <c r="E302" s="62" t="s">
        <v>878</v>
      </c>
      <c r="F302" s="112">
        <v>45573</v>
      </c>
      <c r="G302" s="62" t="s">
        <v>425</v>
      </c>
      <c r="H302" s="157">
        <v>0.75</v>
      </c>
      <c r="I302" s="111" t="inlineStr">
        <is>
          <t>-1</t>
        </is>
      </c>
      <c r="J302" s="146">
        <v>45611.7768634259</v>
      </c>
    </row>
    <row spans="1:10" x14ac:dyDescent="0.25" outlineLevel="0" r="303">
      <c r="A303" s="117">
        <v>29</v>
      </c>
      <c r="B303" s="100" t="s">
        <v>502</v>
      </c>
      <c r="C303" s="62" t="s">
        <v>402</v>
      </c>
      <c r="D303" s="62" t="s">
        <v>5453</v>
      </c>
      <c r="E303" s="62" t="s">
        <v>878</v>
      </c>
      <c r="F303" s="112">
        <v>45587</v>
      </c>
      <c r="G303" s="62" t="s">
        <v>425</v>
      </c>
      <c r="H303" s="157">
        <v>0.5</v>
      </c>
      <c r="I303" s="111" t="inlineStr">
        <is>
          <t>-1</t>
        </is>
      </c>
      <c r="J303" s="146">
        <v>45611.7768634259</v>
      </c>
    </row>
    <row spans="1:10" x14ac:dyDescent="0.25" outlineLevel="0" r="304">
      <c r="A304" s="117">
        <v>30</v>
      </c>
      <c r="B304" s="100" t="s">
        <v>4227</v>
      </c>
      <c r="C304" s="62" t="s">
        <v>382</v>
      </c>
      <c r="D304" s="62" t="s">
        <v>559</v>
      </c>
      <c r="E304" s="62" t="s">
        <v>787</v>
      </c>
      <c r="F304" s="112">
        <v>45582</v>
      </c>
      <c r="G304" s="62" t="s">
        <v>15</v>
      </c>
      <c r="H304" s="157">
        <v>1.25</v>
      </c>
      <c r="I304" s="111" t="inlineStr">
        <is>
          <t>-1</t>
        </is>
      </c>
      <c r="J304" s="146">
        <v>45611.7771064815</v>
      </c>
    </row>
    <row spans="1:10" x14ac:dyDescent="0.25" outlineLevel="0" r="305">
      <c r="A305" s="117">
        <v>30</v>
      </c>
      <c r="B305" s="100" t="s">
        <v>4227</v>
      </c>
      <c r="C305" s="62" t="s">
        <v>382</v>
      </c>
      <c r="D305" s="62" t="s">
        <v>5454</v>
      </c>
      <c r="E305" s="62" t="s">
        <v>787</v>
      </c>
      <c r="F305" s="112">
        <v>45594</v>
      </c>
      <c r="G305" s="62" t="s">
        <v>15</v>
      </c>
      <c r="H305" s="157">
        <v>0.4</v>
      </c>
      <c r="I305" s="111" t="inlineStr">
        <is>
          <t>-1</t>
        </is>
      </c>
      <c r="J305" s="146">
        <v>45611.7771064815</v>
      </c>
    </row>
    <row spans="1:10" x14ac:dyDescent="0.25" outlineLevel="0" r="306">
      <c r="A306" s="117">
        <v>30</v>
      </c>
      <c r="B306" s="100" t="s">
        <v>4227</v>
      </c>
      <c r="C306" s="62" t="s">
        <v>382</v>
      </c>
      <c r="D306" s="62" t="s">
        <v>5455</v>
      </c>
      <c r="E306" s="62" t="s">
        <v>787</v>
      </c>
      <c r="F306" s="112">
        <v>45594</v>
      </c>
      <c r="G306" s="62" t="s">
        <v>15</v>
      </c>
      <c r="H306" s="157">
        <v>0.25</v>
      </c>
      <c r="I306" s="111" t="inlineStr">
        <is>
          <t>-1</t>
        </is>
      </c>
      <c r="J306" s="146">
        <v>45611.7771064815</v>
      </c>
    </row>
    <row spans="1:10" x14ac:dyDescent="0.25" outlineLevel="0" r="307">
      <c r="A307" s="117">
        <v>30</v>
      </c>
      <c r="B307" s="100" t="s">
        <v>4227</v>
      </c>
      <c r="C307" s="62" t="s">
        <v>382</v>
      </c>
      <c r="D307" s="62" t="s">
        <v>5456</v>
      </c>
      <c r="E307" s="62" t="s">
        <v>787</v>
      </c>
      <c r="F307" s="112">
        <v>45607</v>
      </c>
      <c r="G307" s="62" t="s">
        <v>15</v>
      </c>
      <c r="H307" s="157">
        <v>0.25</v>
      </c>
      <c r="I307" s="111" t="inlineStr">
        <is>
          <t>-1</t>
        </is>
      </c>
      <c r="J307" s="146">
        <v>45611.7771064815</v>
      </c>
    </row>
    <row spans="1:10" x14ac:dyDescent="0.25" outlineLevel="0" r="308">
      <c r="A308" s="117">
        <v>30</v>
      </c>
      <c r="B308" s="100" t="s">
        <v>4227</v>
      </c>
      <c r="C308" s="62" t="s">
        <v>382</v>
      </c>
      <c r="D308" s="62" t="s">
        <v>5457</v>
      </c>
      <c r="E308" s="62" t="s">
        <v>466</v>
      </c>
      <c r="F308" s="112">
        <v>45608</v>
      </c>
      <c r="G308" s="62" t="s">
        <v>16</v>
      </c>
      <c r="H308" s="157">
        <v>1.6</v>
      </c>
      <c r="I308" s="111" t="inlineStr">
        <is>
          <t>-1</t>
        </is>
      </c>
      <c r="J308" s="146">
        <v>45611.7771064815</v>
      </c>
    </row>
    <row spans="1:10" x14ac:dyDescent="0.25" outlineLevel="0" r="309">
      <c r="A309" s="117">
        <v>30</v>
      </c>
      <c r="B309" s="100" t="s">
        <v>4227</v>
      </c>
      <c r="C309" s="62" t="s">
        <v>382</v>
      </c>
      <c r="D309" s="62" t="s">
        <v>5458</v>
      </c>
      <c r="E309" s="62" t="s">
        <v>787</v>
      </c>
      <c r="F309" s="112">
        <v>45610</v>
      </c>
      <c r="G309" s="62" t="s">
        <v>15</v>
      </c>
      <c r="H309" s="157">
        <v>0.4</v>
      </c>
      <c r="I309" s="111" t="inlineStr">
        <is>
          <t>-1</t>
        </is>
      </c>
      <c r="J309" s="146">
        <v>45611.7771064815</v>
      </c>
    </row>
    <row spans="1:10" x14ac:dyDescent="0.25" outlineLevel="0" r="310">
      <c r="A310" s="117">
        <v>31</v>
      </c>
      <c r="B310" s="100" t="s">
        <v>2521</v>
      </c>
      <c r="C310" s="62" t="s">
        <v>566</v>
      </c>
      <c r="D310" s="62" t="s">
        <v>5459</v>
      </c>
      <c r="E310" s="62" t="s">
        <v>787</v>
      </c>
      <c r="F310" s="112">
        <v>45586</v>
      </c>
      <c r="G310" s="62" t="s">
        <v>15</v>
      </c>
      <c r="H310" s="157">
        <v>0.25</v>
      </c>
      <c r="I310" s="111" t="inlineStr">
        <is>
          <t>-1</t>
        </is>
      </c>
      <c r="J310" s="146">
        <v>45611.7771759259</v>
      </c>
    </row>
    <row spans="1:10" x14ac:dyDescent="0.25" outlineLevel="0" r="311">
      <c r="A311" s="117">
        <v>31</v>
      </c>
      <c r="B311" s="100" t="s">
        <v>2521</v>
      </c>
      <c r="C311" s="62" t="s">
        <v>566</v>
      </c>
      <c r="D311" s="62" t="s">
        <v>5460</v>
      </c>
      <c r="E311" s="62" t="s">
        <v>787</v>
      </c>
      <c r="F311" s="112">
        <v>45593</v>
      </c>
      <c r="G311" s="62" t="s">
        <v>15</v>
      </c>
      <c r="H311" s="157">
        <v>0.75</v>
      </c>
      <c r="I311" s="111" t="inlineStr">
        <is>
          <t>-1</t>
        </is>
      </c>
      <c r="J311" s="146">
        <v>45611.7771759259</v>
      </c>
    </row>
    <row spans="1:10" x14ac:dyDescent="0.25" outlineLevel="0" r="312">
      <c r="A312" s="117">
        <v>31</v>
      </c>
      <c r="B312" s="100" t="s">
        <v>2521</v>
      </c>
      <c r="C312" s="62" t="s">
        <v>566</v>
      </c>
      <c r="D312" s="62" t="s">
        <v>5461</v>
      </c>
      <c r="E312" s="62" t="s">
        <v>787</v>
      </c>
      <c r="F312" s="112">
        <v>45594</v>
      </c>
      <c r="G312" s="62" t="s">
        <v>15</v>
      </c>
      <c r="H312" s="157">
        <v>0.25</v>
      </c>
      <c r="I312" s="111" t="inlineStr">
        <is>
          <t>-1</t>
        </is>
      </c>
      <c r="J312" s="146">
        <v>45611.7771759259</v>
      </c>
    </row>
    <row spans="1:10" x14ac:dyDescent="0.25" outlineLevel="0" r="313">
      <c r="A313" s="117">
        <v>31</v>
      </c>
      <c r="B313" s="100" t="s">
        <v>2521</v>
      </c>
      <c r="C313" s="62" t="s">
        <v>566</v>
      </c>
      <c r="D313" s="62" t="s">
        <v>5462</v>
      </c>
      <c r="E313" s="62" t="s">
        <v>466</v>
      </c>
      <c r="F313" s="112">
        <v>45594</v>
      </c>
      <c r="G313" s="62" t="s">
        <v>16</v>
      </c>
      <c r="H313" s="157">
        <v>0.8</v>
      </c>
      <c r="I313" s="111" t="inlineStr">
        <is>
          <t>-1</t>
        </is>
      </c>
      <c r="J313" s="146">
        <v>45611.7771759259</v>
      </c>
    </row>
    <row spans="1:10" x14ac:dyDescent="0.25" outlineLevel="0" r="314">
      <c r="A314" s="117">
        <v>31</v>
      </c>
      <c r="B314" s="100" t="s">
        <v>2521</v>
      </c>
      <c r="C314" s="62" t="s">
        <v>566</v>
      </c>
      <c r="D314" s="62" t="s">
        <v>5463</v>
      </c>
      <c r="E314" s="62" t="s">
        <v>787</v>
      </c>
      <c r="F314" s="112">
        <v>45595</v>
      </c>
      <c r="G314" s="62" t="s">
        <v>15</v>
      </c>
      <c r="H314" s="157">
        <v>0.5</v>
      </c>
      <c r="I314" s="111" t="inlineStr">
        <is>
          <t>-1</t>
        </is>
      </c>
      <c r="J314" s="146">
        <v>45611.7771759259</v>
      </c>
    </row>
    <row spans="1:10" x14ac:dyDescent="0.25" outlineLevel="0" r="315">
      <c r="A315" s="117">
        <v>31</v>
      </c>
      <c r="B315" s="100" t="s">
        <v>2521</v>
      </c>
      <c r="C315" s="62" t="s">
        <v>566</v>
      </c>
      <c r="D315" s="62" t="s">
        <v>5464</v>
      </c>
      <c r="E315" s="62" t="s">
        <v>787</v>
      </c>
      <c r="F315" s="112">
        <v>45596</v>
      </c>
      <c r="G315" s="62" t="s">
        <v>15</v>
      </c>
      <c r="H315" s="157">
        <v>1.75</v>
      </c>
      <c r="I315" s="111" t="inlineStr">
        <is>
          <t>-1</t>
        </is>
      </c>
      <c r="J315" s="146">
        <v>45611.7771759259</v>
      </c>
    </row>
    <row spans="1:10" x14ac:dyDescent="0.25" outlineLevel="0" r="316">
      <c r="A316" s="117">
        <v>31</v>
      </c>
      <c r="B316" s="100" t="s">
        <v>2521</v>
      </c>
      <c r="C316" s="62" t="s">
        <v>566</v>
      </c>
      <c r="D316" s="62" t="s">
        <v>3454</v>
      </c>
      <c r="E316" s="62" t="s">
        <v>787</v>
      </c>
      <c r="F316" s="112">
        <v>45601</v>
      </c>
      <c r="G316" s="62" t="s">
        <v>15</v>
      </c>
      <c r="H316" s="157">
        <v>2.5</v>
      </c>
      <c r="I316" s="111" t="inlineStr">
        <is>
          <t>-1</t>
        </is>
      </c>
      <c r="J316" s="146">
        <v>45611.7771759259</v>
      </c>
    </row>
    <row spans="1:10" x14ac:dyDescent="0.25" outlineLevel="0" r="317">
      <c r="A317" s="117">
        <v>31</v>
      </c>
      <c r="B317" s="100" t="s">
        <v>2521</v>
      </c>
      <c r="C317" s="62" t="s">
        <v>566</v>
      </c>
      <c r="D317" s="62" t="s">
        <v>5465</v>
      </c>
      <c r="E317" s="62" t="s">
        <v>787</v>
      </c>
      <c r="F317" s="112">
        <v>45602</v>
      </c>
      <c r="G317" s="62" t="s">
        <v>15</v>
      </c>
      <c r="H317" s="157">
        <v>0.4</v>
      </c>
      <c r="I317" s="111" t="inlineStr">
        <is>
          <t>-1</t>
        </is>
      </c>
      <c r="J317" s="146">
        <v>45611.7771759259</v>
      </c>
    </row>
    <row spans="1:10" x14ac:dyDescent="0.25" outlineLevel="0" r="318">
      <c r="A318" s="117">
        <v>31</v>
      </c>
      <c r="B318" s="100" t="s">
        <v>2521</v>
      </c>
      <c r="C318" s="62" t="s">
        <v>566</v>
      </c>
      <c r="D318" s="62" t="s">
        <v>5466</v>
      </c>
      <c r="E318" s="62" t="s">
        <v>787</v>
      </c>
      <c r="F318" s="112">
        <v>45604</v>
      </c>
      <c r="G318" s="62" t="s">
        <v>15</v>
      </c>
      <c r="H318" s="157">
        <v>0.5</v>
      </c>
      <c r="I318" s="111" t="inlineStr">
        <is>
          <t>-1</t>
        </is>
      </c>
      <c r="J318" s="146">
        <v>45611.7771759259</v>
      </c>
    </row>
    <row spans="1:10" x14ac:dyDescent="0.25" outlineLevel="0" r="319">
      <c r="A319" s="117">
        <v>31</v>
      </c>
      <c r="B319" s="100" t="s">
        <v>2521</v>
      </c>
      <c r="C319" s="62" t="s">
        <v>566</v>
      </c>
      <c r="D319" s="62" t="s">
        <v>5467</v>
      </c>
      <c r="E319" s="62" t="s">
        <v>787</v>
      </c>
      <c r="F319" s="112">
        <v>45607</v>
      </c>
      <c r="G319" s="62" t="s">
        <v>15</v>
      </c>
      <c r="H319" s="157">
        <v>0.25</v>
      </c>
      <c r="I319" s="111" t="inlineStr">
        <is>
          <t>-1</t>
        </is>
      </c>
      <c r="J319" s="146">
        <v>45611.7771759259</v>
      </c>
    </row>
    <row spans="1:10" x14ac:dyDescent="0.25" outlineLevel="0" r="320">
      <c r="A320" s="117">
        <v>31</v>
      </c>
      <c r="B320" s="100" t="s">
        <v>2521</v>
      </c>
      <c r="C320" s="62" t="s">
        <v>566</v>
      </c>
      <c r="D320" s="62" t="s">
        <v>5468</v>
      </c>
      <c r="E320" s="62" t="s">
        <v>787</v>
      </c>
      <c r="F320" s="112">
        <v>45608</v>
      </c>
      <c r="G320" s="62" t="s">
        <v>15</v>
      </c>
      <c r="H320" s="157">
        <v>1</v>
      </c>
      <c r="I320" s="111" t="inlineStr">
        <is>
          <t>-1</t>
        </is>
      </c>
      <c r="J320" s="146">
        <v>45611.7771759259</v>
      </c>
    </row>
    <row spans="1:10" x14ac:dyDescent="0.25" outlineLevel="0" r="321">
      <c r="A321" s="117">
        <v>31</v>
      </c>
      <c r="B321" s="100" t="s">
        <v>2521</v>
      </c>
      <c r="C321" s="62" t="s">
        <v>566</v>
      </c>
      <c r="D321" s="62" t="s">
        <v>5469</v>
      </c>
      <c r="E321" s="62" t="s">
        <v>787</v>
      </c>
      <c r="F321" s="112">
        <v>45609</v>
      </c>
      <c r="G321" s="62" t="s">
        <v>15</v>
      </c>
      <c r="H321" s="157">
        <v>0.25</v>
      </c>
      <c r="I321" s="111" t="inlineStr">
        <is>
          <t>-1</t>
        </is>
      </c>
      <c r="J321" s="146">
        <v>45611.7771759259</v>
      </c>
    </row>
    <row spans="1:10" x14ac:dyDescent="0.25" outlineLevel="0" r="322">
      <c r="A322" s="117">
        <v>32</v>
      </c>
      <c r="B322" s="100" t="s">
        <v>2402</v>
      </c>
      <c r="C322" s="62" t="s">
        <v>279</v>
      </c>
      <c r="D322" s="62" t="s">
        <v>5470</v>
      </c>
      <c r="E322" s="62" t="s">
        <v>787</v>
      </c>
      <c r="F322" s="112">
        <v>45586</v>
      </c>
      <c r="G322" s="62" t="s">
        <v>15</v>
      </c>
      <c r="H322" s="157">
        <v>0.5</v>
      </c>
      <c r="I322" s="111" t="inlineStr">
        <is>
          <t>-1</t>
        </is>
      </c>
      <c r="J322" s="146">
        <v>45611.7776157407</v>
      </c>
    </row>
    <row spans="1:10" x14ac:dyDescent="0.25" outlineLevel="0" r="323">
      <c r="A323" s="117">
        <v>32</v>
      </c>
      <c r="B323" s="100" t="s">
        <v>2402</v>
      </c>
      <c r="C323" s="62" t="s">
        <v>279</v>
      </c>
      <c r="D323" s="62" t="s">
        <v>5471</v>
      </c>
      <c r="E323" s="62" t="s">
        <v>787</v>
      </c>
      <c r="F323" s="112">
        <v>45589</v>
      </c>
      <c r="G323" s="62" t="s">
        <v>15</v>
      </c>
      <c r="H323" s="157">
        <v>0.25</v>
      </c>
      <c r="I323" s="111" t="inlineStr">
        <is>
          <t>-1</t>
        </is>
      </c>
      <c r="J323" s="146">
        <v>45611.7776157407</v>
      </c>
    </row>
    <row spans="1:10" x14ac:dyDescent="0.25" outlineLevel="0" r="324">
      <c r="A324" s="117">
        <v>32</v>
      </c>
      <c r="B324" s="100" t="s">
        <v>2402</v>
      </c>
      <c r="C324" s="62" t="s">
        <v>279</v>
      </c>
      <c r="D324" s="62" t="s">
        <v>5472</v>
      </c>
      <c r="E324" s="62" t="s">
        <v>787</v>
      </c>
      <c r="F324" s="112">
        <v>45597</v>
      </c>
      <c r="G324" s="62" t="s">
        <v>15</v>
      </c>
      <c r="H324" s="157">
        <v>4</v>
      </c>
      <c r="I324" s="111" t="inlineStr">
        <is>
          <t>-1</t>
        </is>
      </c>
      <c r="J324" s="146">
        <v>45611.7776157407</v>
      </c>
    </row>
    <row spans="1:10" x14ac:dyDescent="0.25" outlineLevel="0" r="325">
      <c r="A325" s="117">
        <v>32</v>
      </c>
      <c r="B325" s="100" t="s">
        <v>2402</v>
      </c>
      <c r="C325" s="62" t="s">
        <v>279</v>
      </c>
      <c r="D325" s="62" t="s">
        <v>5473</v>
      </c>
      <c r="E325" s="62" t="s">
        <v>787</v>
      </c>
      <c r="F325" s="112">
        <v>45602</v>
      </c>
      <c r="G325" s="62" t="s">
        <v>15</v>
      </c>
      <c r="H325" s="157">
        <v>0.5</v>
      </c>
      <c r="I325" s="111" t="inlineStr">
        <is>
          <t>-1</t>
        </is>
      </c>
      <c r="J325" s="146">
        <v>45611.7776157407</v>
      </c>
    </row>
    <row spans="1:10" x14ac:dyDescent="0.25" outlineLevel="0" r="326">
      <c r="A326" s="117">
        <v>32</v>
      </c>
      <c r="B326" s="100" t="s">
        <v>2402</v>
      </c>
      <c r="C326" s="62" t="s">
        <v>279</v>
      </c>
      <c r="D326" s="62" t="s">
        <v>5474</v>
      </c>
      <c r="E326" s="62" t="s">
        <v>787</v>
      </c>
      <c r="F326" s="112">
        <v>45610</v>
      </c>
      <c r="G326" s="62" t="s">
        <v>15</v>
      </c>
      <c r="H326" s="157">
        <v>1.5</v>
      </c>
      <c r="I326" s="111" t="inlineStr">
        <is>
          <t>-1</t>
        </is>
      </c>
      <c r="J326" s="146">
        <v>45611.7776157407</v>
      </c>
    </row>
    <row spans="1:10" x14ac:dyDescent="0.25" outlineLevel="0" r="327">
      <c r="A327" s="117">
        <v>33</v>
      </c>
      <c r="B327" s="100" t="s">
        <v>2359</v>
      </c>
      <c r="C327" s="62" t="s">
        <v>2358</v>
      </c>
      <c r="D327" s="62" t="s">
        <v>5475</v>
      </c>
      <c r="E327" s="62" t="s">
        <v>787</v>
      </c>
      <c r="F327" s="112">
        <v>45557</v>
      </c>
      <c r="G327" s="62" t="s">
        <v>15</v>
      </c>
      <c r="H327" s="157">
        <v>0.5</v>
      </c>
      <c r="I327" s="111" t="inlineStr">
        <is>
          <t>-1</t>
        </is>
      </c>
      <c r="J327" s="146">
        <v>45611.7776736111</v>
      </c>
    </row>
    <row spans="1:10" x14ac:dyDescent="0.25" outlineLevel="0" r="328">
      <c r="A328" s="117">
        <v>33</v>
      </c>
      <c r="B328" s="100" t="s">
        <v>2359</v>
      </c>
      <c r="C328" s="62" t="s">
        <v>2358</v>
      </c>
      <c r="D328" s="62" t="s">
        <v>4786</v>
      </c>
      <c r="E328" s="62" t="s">
        <v>787</v>
      </c>
      <c r="F328" s="112">
        <v>45558</v>
      </c>
      <c r="G328" s="62" t="s">
        <v>15</v>
      </c>
      <c r="H328" s="157">
        <v>2.5</v>
      </c>
      <c r="I328" s="111" t="inlineStr">
        <is>
          <t>-1</t>
        </is>
      </c>
      <c r="J328" s="146">
        <v>45611.7776736111</v>
      </c>
    </row>
    <row spans="1:10" x14ac:dyDescent="0.25" outlineLevel="0" r="329">
      <c r="A329" s="117">
        <v>33</v>
      </c>
      <c r="B329" s="100" t="s">
        <v>2359</v>
      </c>
      <c r="C329" s="62" t="s">
        <v>2358</v>
      </c>
      <c r="D329" s="62" t="s">
        <v>5476</v>
      </c>
      <c r="E329" s="62" t="s">
        <v>787</v>
      </c>
      <c r="F329" s="112">
        <v>45561</v>
      </c>
      <c r="G329" s="62" t="s">
        <v>15</v>
      </c>
      <c r="H329" s="157">
        <v>0.75</v>
      </c>
      <c r="I329" s="111" t="inlineStr">
        <is>
          <t>-1</t>
        </is>
      </c>
      <c r="J329" s="146">
        <v>45611.7776736111</v>
      </c>
    </row>
    <row spans="1:10" x14ac:dyDescent="0.25" outlineLevel="0" r="330">
      <c r="A330" s="117">
        <v>33</v>
      </c>
      <c r="B330" s="100" t="s">
        <v>2359</v>
      </c>
      <c r="C330" s="62" t="s">
        <v>2358</v>
      </c>
      <c r="D330" s="62" t="s">
        <v>5477</v>
      </c>
      <c r="E330" s="62" t="s">
        <v>787</v>
      </c>
      <c r="F330" s="112">
        <v>45566</v>
      </c>
      <c r="G330" s="62" t="s">
        <v>15</v>
      </c>
      <c r="H330" s="157">
        <v>0.25</v>
      </c>
      <c r="I330" s="111" t="inlineStr">
        <is>
          <t>-1</t>
        </is>
      </c>
      <c r="J330" s="146">
        <v>45611.7776736111</v>
      </c>
    </row>
    <row spans="1:10" x14ac:dyDescent="0.25" outlineLevel="0" r="331">
      <c r="A331" s="117">
        <v>33</v>
      </c>
      <c r="B331" s="100" t="s">
        <v>2359</v>
      </c>
      <c r="C331" s="62" t="s">
        <v>2358</v>
      </c>
      <c r="D331" s="62" t="s">
        <v>5478</v>
      </c>
      <c r="E331" s="62" t="s">
        <v>787</v>
      </c>
      <c r="F331" s="112">
        <v>45569</v>
      </c>
      <c r="G331" s="62" t="s">
        <v>15</v>
      </c>
      <c r="H331" s="157">
        <v>0.4</v>
      </c>
      <c r="I331" s="111" t="inlineStr">
        <is>
          <t>-1</t>
        </is>
      </c>
      <c r="J331" s="146">
        <v>45611.7776736111</v>
      </c>
    </row>
    <row spans="1:10" x14ac:dyDescent="0.25" outlineLevel="0" r="332">
      <c r="A332" s="117">
        <v>33</v>
      </c>
      <c r="B332" s="100" t="s">
        <v>2359</v>
      </c>
      <c r="C332" s="62" t="s">
        <v>2358</v>
      </c>
      <c r="D332" s="62" t="s">
        <v>5479</v>
      </c>
      <c r="E332" s="62" t="s">
        <v>787</v>
      </c>
      <c r="F332" s="112">
        <v>45573</v>
      </c>
      <c r="G332" s="62" t="s">
        <v>15</v>
      </c>
      <c r="H332" s="157">
        <v>0.5</v>
      </c>
      <c r="I332" s="111" t="inlineStr">
        <is>
          <t>-1</t>
        </is>
      </c>
      <c r="J332" s="146">
        <v>45611.7776736111</v>
      </c>
    </row>
    <row spans="1:10" x14ac:dyDescent="0.25" outlineLevel="0" r="333">
      <c r="A333" s="117">
        <v>33</v>
      </c>
      <c r="B333" s="100" t="s">
        <v>2359</v>
      </c>
      <c r="C333" s="62" t="s">
        <v>2358</v>
      </c>
      <c r="D333" s="62" t="s">
        <v>5480</v>
      </c>
      <c r="E333" s="62" t="s">
        <v>787</v>
      </c>
      <c r="F333" s="112">
        <v>45574</v>
      </c>
      <c r="G333" s="62" t="s">
        <v>15</v>
      </c>
      <c r="H333" s="157">
        <v>0.75</v>
      </c>
      <c r="I333" s="111" t="inlineStr">
        <is>
          <t>-1</t>
        </is>
      </c>
      <c r="J333" s="146">
        <v>45611.7776736111</v>
      </c>
    </row>
    <row spans="1:10" x14ac:dyDescent="0.25" outlineLevel="0" r="334">
      <c r="A334" s="117">
        <v>33</v>
      </c>
      <c r="B334" s="100" t="s">
        <v>2359</v>
      </c>
      <c r="C334" s="62" t="s">
        <v>2358</v>
      </c>
      <c r="D334" s="62" t="s">
        <v>540</v>
      </c>
      <c r="E334" s="62" t="s">
        <v>787</v>
      </c>
      <c r="F334" s="112">
        <v>45575</v>
      </c>
      <c r="G334" s="62" t="s">
        <v>15</v>
      </c>
      <c r="H334" s="157">
        <v>1</v>
      </c>
      <c r="I334" s="111" t="inlineStr">
        <is>
          <t>-1</t>
        </is>
      </c>
      <c r="J334" s="146">
        <v>45611.7776736111</v>
      </c>
    </row>
    <row spans="1:10" x14ac:dyDescent="0.25" outlineLevel="0" r="335">
      <c r="A335" s="117">
        <v>33</v>
      </c>
      <c r="B335" s="100" t="s">
        <v>2359</v>
      </c>
      <c r="C335" s="62" t="s">
        <v>2358</v>
      </c>
      <c r="D335" s="62" t="s">
        <v>512</v>
      </c>
      <c r="E335" s="62" t="s">
        <v>787</v>
      </c>
      <c r="F335" s="112">
        <v>45582</v>
      </c>
      <c r="G335" s="62" t="s">
        <v>15</v>
      </c>
      <c r="H335" s="157">
        <v>0.5</v>
      </c>
      <c r="I335" s="111" t="inlineStr">
        <is>
          <t>-1</t>
        </is>
      </c>
      <c r="J335" s="146">
        <v>45611.7776736111</v>
      </c>
    </row>
    <row spans="1:10" x14ac:dyDescent="0.25" outlineLevel="0" r="336">
      <c r="A336" s="117">
        <v>33</v>
      </c>
      <c r="B336" s="100" t="s">
        <v>2359</v>
      </c>
      <c r="C336" s="62" t="s">
        <v>2358</v>
      </c>
      <c r="D336" s="62" t="s">
        <v>2749</v>
      </c>
      <c r="E336" s="62" t="s">
        <v>787</v>
      </c>
      <c r="F336" s="112">
        <v>45583</v>
      </c>
      <c r="G336" s="62" t="s">
        <v>15</v>
      </c>
      <c r="H336" s="157">
        <v>2.25</v>
      </c>
      <c r="I336" s="111" t="inlineStr">
        <is>
          <t>-1</t>
        </is>
      </c>
      <c r="J336" s="146">
        <v>45611.7776736111</v>
      </c>
    </row>
    <row spans="1:10" x14ac:dyDescent="0.25" outlineLevel="0" r="337">
      <c r="A337" s="117">
        <v>33</v>
      </c>
      <c r="B337" s="100" t="s">
        <v>2359</v>
      </c>
      <c r="C337" s="62" t="s">
        <v>2358</v>
      </c>
      <c r="D337" s="62" t="s">
        <v>5481</v>
      </c>
      <c r="E337" s="62" t="s">
        <v>787</v>
      </c>
      <c r="F337" s="112">
        <v>45586</v>
      </c>
      <c r="G337" s="62" t="s">
        <v>15</v>
      </c>
      <c r="H337" s="157">
        <v>2</v>
      </c>
      <c r="I337" s="111" t="inlineStr">
        <is>
          <t>-1</t>
        </is>
      </c>
      <c r="J337" s="146">
        <v>45611.7776736111</v>
      </c>
    </row>
    <row spans="1:10" x14ac:dyDescent="0.25" outlineLevel="0" r="338">
      <c r="A338" s="117">
        <v>33</v>
      </c>
      <c r="B338" s="100" t="s">
        <v>2359</v>
      </c>
      <c r="C338" s="62" t="s">
        <v>2358</v>
      </c>
      <c r="D338" s="62" t="s">
        <v>5482</v>
      </c>
      <c r="E338" s="62" t="s">
        <v>787</v>
      </c>
      <c r="F338" s="112">
        <v>45587</v>
      </c>
      <c r="G338" s="62" t="s">
        <v>15</v>
      </c>
      <c r="H338" s="157">
        <v>11</v>
      </c>
      <c r="I338" s="111" t="inlineStr">
        <is>
          <t>-1</t>
        </is>
      </c>
      <c r="J338" s="146">
        <v>45611.7776736111</v>
      </c>
    </row>
    <row spans="1:10" x14ac:dyDescent="0.25" outlineLevel="0" r="339">
      <c r="A339" s="117">
        <v>33</v>
      </c>
      <c r="B339" s="100" t="s">
        <v>2359</v>
      </c>
      <c r="C339" s="62" t="s">
        <v>2358</v>
      </c>
      <c r="D339" s="62" t="s">
        <v>5483</v>
      </c>
      <c r="E339" s="62" t="s">
        <v>787</v>
      </c>
      <c r="F339" s="112">
        <v>45588</v>
      </c>
      <c r="G339" s="62" t="s">
        <v>15</v>
      </c>
      <c r="H339" s="157">
        <v>4</v>
      </c>
      <c r="I339" s="111" t="inlineStr">
        <is>
          <t>-1</t>
        </is>
      </c>
      <c r="J339" s="146">
        <v>45611.7776736111</v>
      </c>
    </row>
    <row spans="1:10" x14ac:dyDescent="0.25" outlineLevel="0" r="340">
      <c r="A340" s="117">
        <v>33</v>
      </c>
      <c r="B340" s="100" t="s">
        <v>2359</v>
      </c>
      <c r="C340" s="62" t="s">
        <v>2358</v>
      </c>
      <c r="D340" s="62" t="s">
        <v>5484</v>
      </c>
      <c r="E340" s="62" t="s">
        <v>787</v>
      </c>
      <c r="F340" s="112">
        <v>45589</v>
      </c>
      <c r="G340" s="62" t="s">
        <v>15</v>
      </c>
      <c r="H340" s="157">
        <v>2.5</v>
      </c>
      <c r="I340" s="111" t="inlineStr">
        <is>
          <t>-1</t>
        </is>
      </c>
      <c r="J340" s="146">
        <v>45611.7776736111</v>
      </c>
    </row>
    <row spans="1:10" x14ac:dyDescent="0.25" outlineLevel="0" r="341">
      <c r="A341" s="117">
        <v>33</v>
      </c>
      <c r="B341" s="100" t="s">
        <v>2359</v>
      </c>
      <c r="C341" s="62" t="s">
        <v>2358</v>
      </c>
      <c r="D341" s="62" t="s">
        <v>5485</v>
      </c>
      <c r="E341" s="62" t="s">
        <v>787</v>
      </c>
      <c r="F341" s="112">
        <v>45590</v>
      </c>
      <c r="G341" s="62" t="s">
        <v>15</v>
      </c>
      <c r="H341" s="157">
        <v>1</v>
      </c>
      <c r="I341" s="111" t="inlineStr">
        <is>
          <t>-1</t>
        </is>
      </c>
      <c r="J341" s="146">
        <v>45611.7776736111</v>
      </c>
    </row>
    <row spans="1:10" x14ac:dyDescent="0.25" outlineLevel="0" r="342">
      <c r="A342" s="117">
        <v>33</v>
      </c>
      <c r="B342" s="100" t="s">
        <v>2359</v>
      </c>
      <c r="C342" s="62" t="s">
        <v>2358</v>
      </c>
      <c r="D342" s="62" t="s">
        <v>5486</v>
      </c>
      <c r="E342" s="62" t="s">
        <v>787</v>
      </c>
      <c r="F342" s="112">
        <v>45593</v>
      </c>
      <c r="G342" s="62" t="s">
        <v>15</v>
      </c>
      <c r="H342" s="157">
        <v>0.5</v>
      </c>
      <c r="I342" s="111" t="inlineStr">
        <is>
          <t>-1</t>
        </is>
      </c>
      <c r="J342" s="146">
        <v>45611.7776736111</v>
      </c>
    </row>
    <row spans="1:10" x14ac:dyDescent="0.25" outlineLevel="0" r="343">
      <c r="A343" s="117">
        <v>33</v>
      </c>
      <c r="B343" s="100" t="s">
        <v>2359</v>
      </c>
      <c r="C343" s="62" t="s">
        <v>2358</v>
      </c>
      <c r="D343" s="62" t="s">
        <v>5487</v>
      </c>
      <c r="E343" s="62" t="s">
        <v>787</v>
      </c>
      <c r="F343" s="112">
        <v>45594</v>
      </c>
      <c r="G343" s="62" t="s">
        <v>15</v>
      </c>
      <c r="H343" s="157">
        <v>0.75</v>
      </c>
      <c r="I343" s="111" t="inlineStr">
        <is>
          <t>-1</t>
        </is>
      </c>
      <c r="J343" s="146">
        <v>45611.7776736111</v>
      </c>
    </row>
    <row spans="1:10" x14ac:dyDescent="0.25" outlineLevel="0" r="344">
      <c r="A344" s="117">
        <v>33</v>
      </c>
      <c r="B344" s="100" t="s">
        <v>2359</v>
      </c>
      <c r="C344" s="62" t="s">
        <v>2358</v>
      </c>
      <c r="D344" s="62" t="s">
        <v>5488</v>
      </c>
      <c r="E344" s="62" t="s">
        <v>787</v>
      </c>
      <c r="F344" s="112">
        <v>45595</v>
      </c>
      <c r="G344" s="62" t="s">
        <v>15</v>
      </c>
      <c r="H344" s="157">
        <v>1.5</v>
      </c>
      <c r="I344" s="111" t="inlineStr">
        <is>
          <t>-1</t>
        </is>
      </c>
      <c r="J344" s="146">
        <v>45611.7776736111</v>
      </c>
    </row>
    <row spans="1:10" x14ac:dyDescent="0.25" outlineLevel="0" r="345">
      <c r="A345" s="117">
        <v>33</v>
      </c>
      <c r="B345" s="100" t="s">
        <v>2359</v>
      </c>
      <c r="C345" s="62" t="s">
        <v>2358</v>
      </c>
      <c r="D345" s="62" t="s">
        <v>5489</v>
      </c>
      <c r="E345" s="62" t="s">
        <v>787</v>
      </c>
      <c r="F345" s="112">
        <v>45596</v>
      </c>
      <c r="G345" s="62" t="s">
        <v>15</v>
      </c>
      <c r="H345" s="157">
        <v>0.75</v>
      </c>
      <c r="I345" s="111" t="inlineStr">
        <is>
          <t>-1</t>
        </is>
      </c>
      <c r="J345" s="146">
        <v>45611.7776736111</v>
      </c>
    </row>
    <row spans="1:10" x14ac:dyDescent="0.25" outlineLevel="0" r="346">
      <c r="A346" s="117">
        <v>33</v>
      </c>
      <c r="B346" s="100" t="s">
        <v>2359</v>
      </c>
      <c r="C346" s="62" t="s">
        <v>2358</v>
      </c>
      <c r="D346" s="62" t="s">
        <v>5490</v>
      </c>
      <c r="E346" s="62" t="s">
        <v>787</v>
      </c>
      <c r="F346" s="112">
        <v>45597</v>
      </c>
      <c r="G346" s="62" t="s">
        <v>15</v>
      </c>
      <c r="H346" s="157">
        <v>0.5</v>
      </c>
      <c r="I346" s="111" t="inlineStr">
        <is>
          <t>-1</t>
        </is>
      </c>
      <c r="J346" s="146">
        <v>45611.7776736111</v>
      </c>
    </row>
    <row spans="1:10" x14ac:dyDescent="0.25" outlineLevel="0" r="347">
      <c r="A347" s="117">
        <v>33</v>
      </c>
      <c r="B347" s="100" t="s">
        <v>2359</v>
      </c>
      <c r="C347" s="62" t="s">
        <v>2358</v>
      </c>
      <c r="D347" s="62" t="s">
        <v>5491</v>
      </c>
      <c r="E347" s="62" t="s">
        <v>787</v>
      </c>
      <c r="F347" s="112">
        <v>45600</v>
      </c>
      <c r="G347" s="62" t="s">
        <v>15</v>
      </c>
      <c r="H347" s="157">
        <v>0.5</v>
      </c>
      <c r="I347" s="111" t="inlineStr">
        <is>
          <t>-1</t>
        </is>
      </c>
      <c r="J347" s="146">
        <v>45611.7776736111</v>
      </c>
    </row>
    <row spans="1:10" x14ac:dyDescent="0.25" outlineLevel="0" r="348">
      <c r="A348" s="117">
        <v>33</v>
      </c>
      <c r="B348" s="100" t="s">
        <v>2359</v>
      </c>
      <c r="C348" s="62" t="s">
        <v>2358</v>
      </c>
      <c r="D348" s="62" t="s">
        <v>5492</v>
      </c>
      <c r="E348" s="62" t="s">
        <v>787</v>
      </c>
      <c r="F348" s="112">
        <v>45601</v>
      </c>
      <c r="G348" s="62" t="s">
        <v>15</v>
      </c>
      <c r="H348" s="157">
        <v>14</v>
      </c>
      <c r="I348" s="111" t="inlineStr">
        <is>
          <t>-1</t>
        </is>
      </c>
      <c r="J348" s="146">
        <v>45611.7776736111</v>
      </c>
    </row>
    <row spans="1:10" x14ac:dyDescent="0.25" outlineLevel="0" r="349">
      <c r="A349" s="117">
        <v>33</v>
      </c>
      <c r="B349" s="100" t="s">
        <v>2359</v>
      </c>
      <c r="C349" s="62" t="s">
        <v>2358</v>
      </c>
      <c r="D349" s="62" t="s">
        <v>5493</v>
      </c>
      <c r="E349" s="62" t="s">
        <v>787</v>
      </c>
      <c r="F349" s="112">
        <v>45603</v>
      </c>
      <c r="G349" s="62" t="s">
        <v>15</v>
      </c>
      <c r="H349" s="157">
        <v>0.75</v>
      </c>
      <c r="I349" s="111" t="inlineStr">
        <is>
          <t>-1</t>
        </is>
      </c>
      <c r="J349" s="146">
        <v>45611.7776736111</v>
      </c>
    </row>
    <row spans="1:10" x14ac:dyDescent="0.25" outlineLevel="0" r="350">
      <c r="A350" s="117">
        <v>33</v>
      </c>
      <c r="B350" s="100" t="s">
        <v>2359</v>
      </c>
      <c r="C350" s="62" t="s">
        <v>2358</v>
      </c>
      <c r="D350" s="62" t="s">
        <v>5494</v>
      </c>
      <c r="E350" s="62" t="s">
        <v>787</v>
      </c>
      <c r="F350" s="112">
        <v>45604</v>
      </c>
      <c r="G350" s="62" t="s">
        <v>15</v>
      </c>
      <c r="H350" s="157">
        <v>1</v>
      </c>
      <c r="I350" s="111" t="inlineStr">
        <is>
          <t>-1</t>
        </is>
      </c>
      <c r="J350" s="146">
        <v>45611.7776736111</v>
      </c>
    </row>
    <row spans="1:10" x14ac:dyDescent="0.25" outlineLevel="0" r="351">
      <c r="A351" s="117">
        <v>33</v>
      </c>
      <c r="B351" s="100" t="s">
        <v>2359</v>
      </c>
      <c r="C351" s="62" t="s">
        <v>2358</v>
      </c>
      <c r="D351" s="62" t="s">
        <v>5495</v>
      </c>
      <c r="E351" s="62" t="s">
        <v>787</v>
      </c>
      <c r="F351" s="112">
        <v>45608</v>
      </c>
      <c r="G351" s="62" t="s">
        <v>15</v>
      </c>
      <c r="H351" s="157">
        <v>1</v>
      </c>
      <c r="I351" s="111" t="inlineStr">
        <is>
          <t>-1</t>
        </is>
      </c>
      <c r="J351" s="146">
        <v>45611.7776736111</v>
      </c>
    </row>
    <row spans="1:10" x14ac:dyDescent="0.25" outlineLevel="0" r="352">
      <c r="A352" s="117">
        <v>33</v>
      </c>
      <c r="B352" s="100" t="s">
        <v>2359</v>
      </c>
      <c r="C352" s="62" t="s">
        <v>2358</v>
      </c>
      <c r="D352" s="62" t="s">
        <v>5496</v>
      </c>
      <c r="E352" s="62" t="s">
        <v>787</v>
      </c>
      <c r="F352" s="112">
        <v>45609</v>
      </c>
      <c r="G352" s="62" t="s">
        <v>15</v>
      </c>
      <c r="H352" s="157">
        <v>1.75</v>
      </c>
      <c r="I352" s="111" t="inlineStr">
        <is>
          <t>-1</t>
        </is>
      </c>
      <c r="J352" s="146">
        <v>45611.7776736111</v>
      </c>
    </row>
    <row spans="1:10" x14ac:dyDescent="0.25" outlineLevel="0" r="353">
      <c r="A353" s="117">
        <v>33</v>
      </c>
      <c r="B353" s="100" t="s">
        <v>2359</v>
      </c>
      <c r="C353" s="62" t="s">
        <v>2358</v>
      </c>
      <c r="D353" s="62" t="s">
        <v>5497</v>
      </c>
      <c r="E353" s="62" t="s">
        <v>787</v>
      </c>
      <c r="F353" s="112">
        <v>45610</v>
      </c>
      <c r="G353" s="62" t="s">
        <v>15</v>
      </c>
      <c r="H353" s="157">
        <v>1</v>
      </c>
      <c r="I353" s="111" t="inlineStr">
        <is>
          <t>-1</t>
        </is>
      </c>
      <c r="J353" s="146">
        <v>45611.7776736111</v>
      </c>
    </row>
    <row spans="1:10" x14ac:dyDescent="0.25" outlineLevel="0" r="354">
      <c r="A354" s="117">
        <v>34</v>
      </c>
      <c r="B354" s="100" t="s">
        <v>2249</v>
      </c>
      <c r="C354" s="62" t="s">
        <v>2139</v>
      </c>
      <c r="D354" s="62" t="s">
        <v>3349</v>
      </c>
      <c r="E354" s="62" t="s">
        <v>787</v>
      </c>
      <c r="F354" s="112">
        <v>45544</v>
      </c>
      <c r="G354" s="62" t="s">
        <v>15</v>
      </c>
      <c r="H354" s="157">
        <v>0.25</v>
      </c>
      <c r="I354" s="111" t="inlineStr">
        <is>
          <t>-1</t>
        </is>
      </c>
      <c r="J354" s="146">
        <v>45611.7778240741</v>
      </c>
    </row>
    <row spans="1:10" x14ac:dyDescent="0.25" outlineLevel="0" r="355">
      <c r="A355" s="117">
        <v>34</v>
      </c>
      <c r="B355" s="100" t="s">
        <v>2249</v>
      </c>
      <c r="C355" s="62" t="s">
        <v>2139</v>
      </c>
      <c r="D355" s="62" t="s">
        <v>5498</v>
      </c>
      <c r="E355" s="62" t="s">
        <v>787</v>
      </c>
      <c r="F355" s="112">
        <v>45594</v>
      </c>
      <c r="G355" s="62" t="s">
        <v>15</v>
      </c>
      <c r="H355" s="157">
        <v>0.25</v>
      </c>
      <c r="I355" s="111" t="inlineStr">
        <is>
          <t>-1</t>
        </is>
      </c>
      <c r="J355" s="146">
        <v>45611.7778240741</v>
      </c>
    </row>
    <row spans="1:10" x14ac:dyDescent="0.25" outlineLevel="0" r="356">
      <c r="A356" s="117">
        <v>34</v>
      </c>
      <c r="B356" s="100" t="s">
        <v>2249</v>
      </c>
      <c r="C356" s="62" t="s">
        <v>2139</v>
      </c>
      <c r="D356" s="62" t="s">
        <v>5499</v>
      </c>
      <c r="E356" s="62" t="s">
        <v>787</v>
      </c>
      <c r="F356" s="112">
        <v>45602</v>
      </c>
      <c r="G356" s="62" t="s">
        <v>15</v>
      </c>
      <c r="H356" s="157">
        <v>0.75</v>
      </c>
      <c r="I356" s="111" t="inlineStr">
        <is>
          <t>-1</t>
        </is>
      </c>
      <c r="J356" s="146">
        <v>45611.7778240741</v>
      </c>
    </row>
    <row spans="1:10" x14ac:dyDescent="0.25" outlineLevel="0" r="357">
      <c r="A357" s="117">
        <v>35</v>
      </c>
      <c r="B357" s="100" t="s">
        <v>1684</v>
      </c>
      <c r="C357" s="62" t="s">
        <v>1683</v>
      </c>
      <c r="D357" s="62" t="s">
        <v>5500</v>
      </c>
      <c r="E357" s="62" t="s">
        <v>787</v>
      </c>
      <c r="F357" s="112">
        <v>45541</v>
      </c>
      <c r="G357" s="62" t="s">
        <v>15</v>
      </c>
      <c r="H357" s="157">
        <v>0.5</v>
      </c>
      <c r="I357" s="111" t="inlineStr">
        <is>
          <t>-1</t>
        </is>
      </c>
      <c r="J357" s="146">
        <v>45611.7782523148</v>
      </c>
    </row>
    <row spans="1:10" x14ac:dyDescent="0.25" outlineLevel="0" r="358">
      <c r="A358" s="117">
        <v>35</v>
      </c>
      <c r="B358" s="100" t="s">
        <v>1684</v>
      </c>
      <c r="C358" s="62" t="s">
        <v>1683</v>
      </c>
      <c r="D358" s="62" t="s">
        <v>5501</v>
      </c>
      <c r="E358" s="62" t="s">
        <v>787</v>
      </c>
      <c r="F358" s="112">
        <v>45560</v>
      </c>
      <c r="G358" s="62" t="s">
        <v>15</v>
      </c>
      <c r="H358" s="157">
        <v>1</v>
      </c>
      <c r="I358" s="111" t="inlineStr">
        <is>
          <t>-1</t>
        </is>
      </c>
      <c r="J358" s="146">
        <v>45611.7782523148</v>
      </c>
    </row>
    <row spans="1:10" x14ac:dyDescent="0.25" outlineLevel="0" r="359">
      <c r="A359" s="117">
        <v>36</v>
      </c>
      <c r="B359" s="100" t="s">
        <v>2483</v>
      </c>
      <c r="C359" s="62" t="s">
        <v>2482</v>
      </c>
      <c r="D359" s="62" t="s">
        <v>5502</v>
      </c>
      <c r="E359" s="62" t="s">
        <v>787</v>
      </c>
      <c r="F359" s="112">
        <v>45560</v>
      </c>
      <c r="G359" s="62" t="s">
        <v>15</v>
      </c>
      <c r="H359" s="157">
        <v>1.5</v>
      </c>
      <c r="I359" s="111" t="inlineStr">
        <is>
          <t>-1</t>
        </is>
      </c>
      <c r="J359" s="146">
        <v>45611.7784375</v>
      </c>
    </row>
    <row spans="1:10" x14ac:dyDescent="0.25" outlineLevel="0" r="360">
      <c r="A360" s="117">
        <v>36</v>
      </c>
      <c r="B360" s="100" t="s">
        <v>2483</v>
      </c>
      <c r="C360" s="62" t="s">
        <v>2482</v>
      </c>
      <c r="D360" s="62" t="s">
        <v>5503</v>
      </c>
      <c r="E360" s="62" t="s">
        <v>787</v>
      </c>
      <c r="F360" s="112">
        <v>45561</v>
      </c>
      <c r="G360" s="62" t="s">
        <v>15</v>
      </c>
      <c r="H360" s="157">
        <v>0.5</v>
      </c>
      <c r="I360" s="111" t="inlineStr">
        <is>
          <t>-1</t>
        </is>
      </c>
      <c r="J360" s="146">
        <v>45611.7784375</v>
      </c>
    </row>
    <row spans="1:10" x14ac:dyDescent="0.25" outlineLevel="0" r="361">
      <c r="A361" s="117">
        <v>36</v>
      </c>
      <c r="B361" s="100" t="s">
        <v>2483</v>
      </c>
      <c r="C361" s="62" t="s">
        <v>2482</v>
      </c>
      <c r="D361" s="62" t="s">
        <v>5504</v>
      </c>
      <c r="E361" s="62" t="s">
        <v>787</v>
      </c>
      <c r="F361" s="112">
        <v>45565</v>
      </c>
      <c r="G361" s="62" t="s">
        <v>15</v>
      </c>
      <c r="H361" s="157">
        <v>1</v>
      </c>
      <c r="I361" s="111" t="inlineStr">
        <is>
          <t>-1</t>
        </is>
      </c>
      <c r="J361" s="146">
        <v>45611.7784375</v>
      </c>
    </row>
    <row spans="1:10" x14ac:dyDescent="0.25" outlineLevel="0" r="362">
      <c r="A362" s="117">
        <v>36</v>
      </c>
      <c r="B362" s="100" t="s">
        <v>2483</v>
      </c>
      <c r="C362" s="62" t="s">
        <v>2482</v>
      </c>
      <c r="D362" s="62" t="s">
        <v>461</v>
      </c>
      <c r="E362" s="62" t="s">
        <v>787</v>
      </c>
      <c r="F362" s="112">
        <v>45566</v>
      </c>
      <c r="G362" s="62" t="s">
        <v>15</v>
      </c>
      <c r="H362" s="157">
        <v>0.4</v>
      </c>
      <c r="I362" s="111" t="inlineStr">
        <is>
          <t>-1</t>
        </is>
      </c>
      <c r="J362" s="146">
        <v>45611.7784375</v>
      </c>
    </row>
    <row spans="1:10" x14ac:dyDescent="0.25" outlineLevel="0" r="363">
      <c r="A363" s="117">
        <v>36</v>
      </c>
      <c r="B363" s="100" t="s">
        <v>2483</v>
      </c>
      <c r="C363" s="62" t="s">
        <v>2482</v>
      </c>
      <c r="D363" s="62" t="s">
        <v>5505</v>
      </c>
      <c r="E363" s="62" t="s">
        <v>787</v>
      </c>
      <c r="F363" s="112">
        <v>45566</v>
      </c>
      <c r="G363" s="62" t="s">
        <v>15</v>
      </c>
      <c r="H363" s="157">
        <v>0.4</v>
      </c>
      <c r="I363" s="111" t="inlineStr">
        <is>
          <t>-1</t>
        </is>
      </c>
      <c r="J363" s="146">
        <v>45611.7784375</v>
      </c>
    </row>
    <row spans="1:10" x14ac:dyDescent="0.25" outlineLevel="0" r="364">
      <c r="A364" s="117">
        <v>36</v>
      </c>
      <c r="B364" s="100" t="s">
        <v>2483</v>
      </c>
      <c r="C364" s="62" t="s">
        <v>2482</v>
      </c>
      <c r="D364" s="62" t="s">
        <v>5506</v>
      </c>
      <c r="E364" s="62" t="s">
        <v>787</v>
      </c>
      <c r="F364" s="112">
        <v>45608</v>
      </c>
      <c r="G364" s="62" t="s">
        <v>15</v>
      </c>
      <c r="H364" s="157">
        <v>0.4</v>
      </c>
      <c r="I364" s="111" t="inlineStr">
        <is>
          <t>-1</t>
        </is>
      </c>
      <c r="J364" s="146">
        <v>45611.7784375</v>
      </c>
    </row>
    <row spans="1:10" x14ac:dyDescent="0.25" outlineLevel="0" r="365">
      <c r="A365" s="117">
        <v>37</v>
      </c>
      <c r="B365" s="100" t="s">
        <v>932</v>
      </c>
      <c r="C365" s="62" t="s">
        <v>535</v>
      </c>
      <c r="D365" s="62" t="s">
        <v>5507</v>
      </c>
      <c r="E365" s="62" t="s">
        <v>787</v>
      </c>
      <c r="F365" s="112">
        <v>45588</v>
      </c>
      <c r="G365" s="62" t="s">
        <v>15</v>
      </c>
      <c r="H365" s="157">
        <v>1.75</v>
      </c>
      <c r="I365" s="111" t="inlineStr">
        <is>
          <t>-1</t>
        </is>
      </c>
      <c r="J365" s="146">
        <v>45611.7787268519</v>
      </c>
    </row>
    <row spans="1:10" x14ac:dyDescent="0.25" outlineLevel="0" r="366">
      <c r="A366" s="117">
        <v>37</v>
      </c>
      <c r="B366" s="100" t="s">
        <v>932</v>
      </c>
      <c r="C366" s="62" t="s">
        <v>535</v>
      </c>
      <c r="D366" s="62" t="s">
        <v>5508</v>
      </c>
      <c r="E366" s="62" t="s">
        <v>787</v>
      </c>
      <c r="F366" s="112">
        <v>45589</v>
      </c>
      <c r="G366" s="62" t="s">
        <v>15</v>
      </c>
      <c r="H366" s="157">
        <v>0.4</v>
      </c>
      <c r="I366" s="111" t="inlineStr">
        <is>
          <t>-1</t>
        </is>
      </c>
      <c r="J366" s="146">
        <v>45611.7787268519</v>
      </c>
    </row>
    <row spans="1:10" x14ac:dyDescent="0.25" outlineLevel="0" r="367">
      <c r="A367" s="117">
        <v>37</v>
      </c>
      <c r="B367" s="100" t="s">
        <v>932</v>
      </c>
      <c r="C367" s="62" t="s">
        <v>535</v>
      </c>
      <c r="D367" s="62" t="s">
        <v>5509</v>
      </c>
      <c r="E367" s="62" t="s">
        <v>787</v>
      </c>
      <c r="F367" s="112">
        <v>45590</v>
      </c>
      <c r="G367" s="62" t="s">
        <v>15</v>
      </c>
      <c r="H367" s="157">
        <v>0.5</v>
      </c>
      <c r="I367" s="111" t="inlineStr">
        <is>
          <t>-1</t>
        </is>
      </c>
      <c r="J367" s="146">
        <v>45611.7787268519</v>
      </c>
    </row>
    <row spans="1:10" x14ac:dyDescent="0.25" outlineLevel="0" r="368">
      <c r="A368" s="117">
        <v>37</v>
      </c>
      <c r="B368" s="100" t="s">
        <v>932</v>
      </c>
      <c r="C368" s="62" t="s">
        <v>535</v>
      </c>
      <c r="D368" s="62" t="s">
        <v>5510</v>
      </c>
      <c r="E368" s="62" t="s">
        <v>787</v>
      </c>
      <c r="F368" s="112">
        <v>45592</v>
      </c>
      <c r="G368" s="62" t="s">
        <v>15</v>
      </c>
      <c r="H368" s="157">
        <v>0.75</v>
      </c>
      <c r="I368" s="111" t="inlineStr">
        <is>
          <t>-1</t>
        </is>
      </c>
      <c r="J368" s="146">
        <v>45611.7787268519</v>
      </c>
    </row>
    <row spans="1:10" x14ac:dyDescent="0.25" outlineLevel="0" r="369">
      <c r="A369" s="117">
        <v>37</v>
      </c>
      <c r="B369" s="100" t="s">
        <v>932</v>
      </c>
      <c r="C369" s="62" t="s">
        <v>535</v>
      </c>
      <c r="D369" s="62" t="s">
        <v>5511</v>
      </c>
      <c r="E369" s="62" t="s">
        <v>787</v>
      </c>
      <c r="F369" s="112">
        <v>45595</v>
      </c>
      <c r="G369" s="62" t="s">
        <v>15</v>
      </c>
      <c r="H369" s="157">
        <v>0.75</v>
      </c>
      <c r="I369" s="111" t="inlineStr">
        <is>
          <t>-1</t>
        </is>
      </c>
      <c r="J369" s="146">
        <v>45611.7787268519</v>
      </c>
    </row>
    <row spans="1:10" x14ac:dyDescent="0.25" outlineLevel="0" r="370">
      <c r="A370" s="117">
        <v>37</v>
      </c>
      <c r="B370" s="100" t="s">
        <v>932</v>
      </c>
      <c r="C370" s="62" t="s">
        <v>535</v>
      </c>
      <c r="D370" s="62" t="s">
        <v>5512</v>
      </c>
      <c r="E370" s="62" t="s">
        <v>787</v>
      </c>
      <c r="F370" s="112">
        <v>45601</v>
      </c>
      <c r="G370" s="62" t="s">
        <v>15</v>
      </c>
      <c r="H370" s="157">
        <v>0.4</v>
      </c>
      <c r="I370" s="111" t="inlineStr">
        <is>
          <t>-1</t>
        </is>
      </c>
      <c r="J370" s="146">
        <v>45611.7787268519</v>
      </c>
    </row>
    <row spans="1:10" x14ac:dyDescent="0.25" outlineLevel="0" r="371">
      <c r="A371" s="117">
        <v>37</v>
      </c>
      <c r="B371" s="100" t="s">
        <v>932</v>
      </c>
      <c r="C371" s="62" t="s">
        <v>535</v>
      </c>
      <c r="D371" s="62" t="s">
        <v>5513</v>
      </c>
      <c r="E371" s="62" t="s">
        <v>787</v>
      </c>
      <c r="F371" s="112">
        <v>45602</v>
      </c>
      <c r="G371" s="62" t="s">
        <v>15</v>
      </c>
      <c r="H371" s="157">
        <v>0.5</v>
      </c>
      <c r="I371" s="111" t="inlineStr">
        <is>
          <t>-1</t>
        </is>
      </c>
      <c r="J371" s="146">
        <v>45611.7787268519</v>
      </c>
    </row>
    <row spans="1:10" x14ac:dyDescent="0.25" outlineLevel="0" r="372">
      <c r="A372" s="117">
        <v>37</v>
      </c>
      <c r="B372" s="100" t="s">
        <v>932</v>
      </c>
      <c r="C372" s="62" t="s">
        <v>535</v>
      </c>
      <c r="D372" s="62" t="s">
        <v>5514</v>
      </c>
      <c r="E372" s="62" t="s">
        <v>787</v>
      </c>
      <c r="F372" s="112">
        <v>45603</v>
      </c>
      <c r="G372" s="62" t="s">
        <v>15</v>
      </c>
      <c r="H372" s="157">
        <v>0.75</v>
      </c>
      <c r="I372" s="111" t="inlineStr">
        <is>
          <t>-1</t>
        </is>
      </c>
      <c r="J372" s="146">
        <v>45611.7787268519</v>
      </c>
    </row>
    <row spans="1:10" x14ac:dyDescent="0.25" outlineLevel="0" r="373">
      <c r="A373" s="117">
        <v>37</v>
      </c>
      <c r="B373" s="100" t="s">
        <v>932</v>
      </c>
      <c r="C373" s="62" t="s">
        <v>535</v>
      </c>
      <c r="D373" s="62" t="s">
        <v>5515</v>
      </c>
      <c r="E373" s="62" t="s">
        <v>787</v>
      </c>
      <c r="F373" s="112">
        <v>45604</v>
      </c>
      <c r="G373" s="62" t="s">
        <v>15</v>
      </c>
      <c r="H373" s="157">
        <v>1.5</v>
      </c>
      <c r="I373" s="111" t="inlineStr">
        <is>
          <t>-1</t>
        </is>
      </c>
      <c r="J373" s="146">
        <v>45611.7787268519</v>
      </c>
    </row>
    <row spans="1:10" x14ac:dyDescent="0.25" outlineLevel="0" r="374">
      <c r="A374" s="117">
        <v>37</v>
      </c>
      <c r="B374" s="100" t="s">
        <v>932</v>
      </c>
      <c r="C374" s="62" t="s">
        <v>535</v>
      </c>
      <c r="D374" s="62" t="s">
        <v>5516</v>
      </c>
      <c r="E374" s="62" t="s">
        <v>787</v>
      </c>
      <c r="F374" s="112">
        <v>45610</v>
      </c>
      <c r="G374" s="62" t="s">
        <v>15</v>
      </c>
      <c r="H374" s="157">
        <v>1.75</v>
      </c>
      <c r="I374" s="111" t="inlineStr">
        <is>
          <t>-1</t>
        </is>
      </c>
      <c r="J374" s="146">
        <v>45611.7787268519</v>
      </c>
    </row>
    <row spans="1:10" x14ac:dyDescent="0.25" outlineLevel="0" r="375">
      <c r="A375" s="117">
        <v>37</v>
      </c>
      <c r="B375" s="100" t="s">
        <v>932</v>
      </c>
      <c r="C375" s="62" t="s">
        <v>535</v>
      </c>
      <c r="D375" s="62" t="s">
        <v>5517</v>
      </c>
      <c r="E375" s="62" t="s">
        <v>787</v>
      </c>
      <c r="F375" s="112">
        <v>45611</v>
      </c>
      <c r="G375" s="62" t="s">
        <v>15</v>
      </c>
      <c r="H375" s="157">
        <v>2</v>
      </c>
      <c r="I375" s="111" t="inlineStr">
        <is>
          <t>-1</t>
        </is>
      </c>
      <c r="J375" s="146">
        <v>45611.7787268519</v>
      </c>
    </row>
    <row spans="1:10" x14ac:dyDescent="0.25" outlineLevel="0" r="376">
      <c r="A376" s="117">
        <v>38</v>
      </c>
      <c r="B376" s="100" t="s">
        <v>1478</v>
      </c>
      <c r="C376" s="62" t="s">
        <v>541</v>
      </c>
      <c r="D376" s="62" t="s">
        <v>5518</v>
      </c>
      <c r="E376" s="62" t="s">
        <v>787</v>
      </c>
      <c r="F376" s="112">
        <v>45531</v>
      </c>
      <c r="G376" s="62" t="s">
        <v>15</v>
      </c>
      <c r="H376" s="157">
        <v>0.4</v>
      </c>
      <c r="I376" s="111" t="inlineStr">
        <is>
          <t>-1</t>
        </is>
      </c>
      <c r="J376" s="146">
        <v>45611.7792939815</v>
      </c>
    </row>
    <row spans="1:10" x14ac:dyDescent="0.25" outlineLevel="0" r="377">
      <c r="A377" s="117">
        <v>38</v>
      </c>
      <c r="B377" s="100" t="s">
        <v>1478</v>
      </c>
      <c r="C377" s="62" t="s">
        <v>541</v>
      </c>
      <c r="D377" s="62" t="s">
        <v>5519</v>
      </c>
      <c r="E377" s="62" t="s">
        <v>787</v>
      </c>
      <c r="F377" s="112">
        <v>45533</v>
      </c>
      <c r="G377" s="62" t="s">
        <v>15</v>
      </c>
      <c r="H377" s="157">
        <v>0.4</v>
      </c>
      <c r="I377" s="111" t="inlineStr">
        <is>
          <t>-1</t>
        </is>
      </c>
      <c r="J377" s="146">
        <v>45611.7792939815</v>
      </c>
    </row>
    <row spans="1:10" x14ac:dyDescent="0.25" outlineLevel="0" r="378">
      <c r="A378" s="117">
        <v>38</v>
      </c>
      <c r="B378" s="100" t="s">
        <v>1478</v>
      </c>
      <c r="C378" s="62" t="s">
        <v>541</v>
      </c>
      <c r="D378" s="62" t="s">
        <v>5520</v>
      </c>
      <c r="E378" s="62" t="s">
        <v>787</v>
      </c>
      <c r="F378" s="112">
        <v>45539</v>
      </c>
      <c r="G378" s="62" t="s">
        <v>15</v>
      </c>
      <c r="H378" s="157">
        <v>1.75</v>
      </c>
      <c r="I378" s="111" t="inlineStr">
        <is>
          <t>-1</t>
        </is>
      </c>
      <c r="J378" s="146">
        <v>45611.7792939815</v>
      </c>
    </row>
    <row spans="1:10" x14ac:dyDescent="0.25" outlineLevel="0" r="379">
      <c r="A379" s="117">
        <v>38</v>
      </c>
      <c r="B379" s="100" t="s">
        <v>1478</v>
      </c>
      <c r="C379" s="62" t="s">
        <v>541</v>
      </c>
      <c r="D379" s="62" t="s">
        <v>3779</v>
      </c>
      <c r="E379" s="62" t="s">
        <v>787</v>
      </c>
      <c r="F379" s="112">
        <v>45540</v>
      </c>
      <c r="G379" s="62" t="s">
        <v>15</v>
      </c>
      <c r="H379" s="157">
        <v>0.5</v>
      </c>
      <c r="I379" s="111" t="inlineStr">
        <is>
          <t>-1</t>
        </is>
      </c>
      <c r="J379" s="146">
        <v>45611.7792939815</v>
      </c>
    </row>
    <row spans="1:10" x14ac:dyDescent="0.25" outlineLevel="0" r="380">
      <c r="A380" s="117">
        <v>38</v>
      </c>
      <c r="B380" s="100" t="s">
        <v>1478</v>
      </c>
      <c r="C380" s="62" t="s">
        <v>541</v>
      </c>
      <c r="D380" s="62" t="s">
        <v>5521</v>
      </c>
      <c r="E380" s="62" t="s">
        <v>787</v>
      </c>
      <c r="F380" s="112">
        <v>45557</v>
      </c>
      <c r="G380" s="62" t="s">
        <v>15</v>
      </c>
      <c r="H380" s="157">
        <v>0.5</v>
      </c>
      <c r="I380" s="111" t="inlineStr">
        <is>
          <t>-1</t>
        </is>
      </c>
      <c r="J380" s="146">
        <v>45611.7792939815</v>
      </c>
    </row>
    <row spans="1:10" x14ac:dyDescent="0.25" outlineLevel="0" r="381">
      <c r="A381" s="117">
        <v>38</v>
      </c>
      <c r="B381" s="100" t="s">
        <v>1478</v>
      </c>
      <c r="C381" s="62" t="s">
        <v>541</v>
      </c>
      <c r="D381" s="62" t="s">
        <v>5522</v>
      </c>
      <c r="E381" s="62" t="s">
        <v>787</v>
      </c>
      <c r="F381" s="112">
        <v>45568</v>
      </c>
      <c r="G381" s="62" t="s">
        <v>15</v>
      </c>
      <c r="H381" s="157">
        <v>0.4</v>
      </c>
      <c r="I381" s="111" t="inlineStr">
        <is>
          <t>-1</t>
        </is>
      </c>
      <c r="J381" s="146">
        <v>45611.7792939815</v>
      </c>
    </row>
    <row spans="1:10" x14ac:dyDescent="0.25" outlineLevel="0" r="382">
      <c r="A382" s="117">
        <v>38</v>
      </c>
      <c r="B382" s="100" t="s">
        <v>1478</v>
      </c>
      <c r="C382" s="62" t="s">
        <v>541</v>
      </c>
      <c r="D382" s="62" t="s">
        <v>525</v>
      </c>
      <c r="E382" s="62" t="s">
        <v>787</v>
      </c>
      <c r="F382" s="112">
        <v>45569</v>
      </c>
      <c r="G382" s="62" t="s">
        <v>15</v>
      </c>
      <c r="H382" s="157">
        <v>0.5</v>
      </c>
      <c r="I382" s="111" t="inlineStr">
        <is>
          <t>-1</t>
        </is>
      </c>
      <c r="J382" s="146">
        <v>45611.7792939815</v>
      </c>
    </row>
    <row spans="1:10" x14ac:dyDescent="0.25" outlineLevel="0" r="383">
      <c r="A383" s="117">
        <v>38</v>
      </c>
      <c r="B383" s="100" t="s">
        <v>1478</v>
      </c>
      <c r="C383" s="62" t="s">
        <v>541</v>
      </c>
      <c r="D383" s="62" t="s">
        <v>5523</v>
      </c>
      <c r="E383" s="62" t="s">
        <v>787</v>
      </c>
      <c r="F383" s="112">
        <v>45572</v>
      </c>
      <c r="G383" s="62" t="s">
        <v>15</v>
      </c>
      <c r="H383" s="157">
        <v>1.25</v>
      </c>
      <c r="I383" s="111" t="inlineStr">
        <is>
          <t>-1</t>
        </is>
      </c>
      <c r="J383" s="146">
        <v>45611.7792939815</v>
      </c>
    </row>
    <row spans="1:10" x14ac:dyDescent="0.25" outlineLevel="0" r="384">
      <c r="A384" s="117">
        <v>38</v>
      </c>
      <c r="B384" s="100" t="s">
        <v>1478</v>
      </c>
      <c r="C384" s="62" t="s">
        <v>541</v>
      </c>
      <c r="D384" s="62" t="s">
        <v>5524</v>
      </c>
      <c r="E384" s="62" t="s">
        <v>787</v>
      </c>
      <c r="F384" s="112">
        <v>45573</v>
      </c>
      <c r="G384" s="62" t="s">
        <v>15</v>
      </c>
      <c r="H384" s="157">
        <v>0.4</v>
      </c>
      <c r="I384" s="111" t="inlineStr">
        <is>
          <t>-1</t>
        </is>
      </c>
      <c r="J384" s="146">
        <v>45611.7792939815</v>
      </c>
    </row>
    <row spans="1:10" x14ac:dyDescent="0.25" outlineLevel="0" r="385">
      <c r="A385" s="117">
        <v>38</v>
      </c>
      <c r="B385" s="100" t="s">
        <v>1478</v>
      </c>
      <c r="C385" s="62" t="s">
        <v>541</v>
      </c>
      <c r="D385" s="62" t="s">
        <v>3203</v>
      </c>
      <c r="E385" s="62" t="s">
        <v>787</v>
      </c>
      <c r="F385" s="112">
        <v>45576</v>
      </c>
      <c r="G385" s="62" t="s">
        <v>15</v>
      </c>
      <c r="H385" s="157">
        <v>0.75</v>
      </c>
      <c r="I385" s="111" t="inlineStr">
        <is>
          <t>-1</t>
        </is>
      </c>
      <c r="J385" s="146">
        <v>45611.7792939815</v>
      </c>
    </row>
    <row spans="1:10" x14ac:dyDescent="0.25" outlineLevel="0" r="386">
      <c r="A386" s="117">
        <v>38</v>
      </c>
      <c r="B386" s="100" t="s">
        <v>1478</v>
      </c>
      <c r="C386" s="62" t="s">
        <v>541</v>
      </c>
      <c r="D386" s="62" t="s">
        <v>4505</v>
      </c>
      <c r="E386" s="62" t="s">
        <v>787</v>
      </c>
      <c r="F386" s="112">
        <v>45583</v>
      </c>
      <c r="G386" s="62" t="s">
        <v>15</v>
      </c>
      <c r="H386" s="157">
        <v>0.75</v>
      </c>
      <c r="I386" s="111" t="inlineStr">
        <is>
          <t>-1</t>
        </is>
      </c>
      <c r="J386" s="146">
        <v>45611.7792939815</v>
      </c>
    </row>
    <row spans="1:10" x14ac:dyDescent="0.25" outlineLevel="0" r="387">
      <c r="A387" s="117">
        <v>38</v>
      </c>
      <c r="B387" s="100" t="s">
        <v>1478</v>
      </c>
      <c r="C387" s="62" t="s">
        <v>541</v>
      </c>
      <c r="D387" s="62" t="s">
        <v>5525</v>
      </c>
      <c r="E387" s="62" t="s">
        <v>787</v>
      </c>
      <c r="F387" s="112">
        <v>45586</v>
      </c>
      <c r="G387" s="62" t="s">
        <v>15</v>
      </c>
      <c r="H387" s="157">
        <v>0.75</v>
      </c>
      <c r="I387" s="111" t="inlineStr">
        <is>
          <t>-1</t>
        </is>
      </c>
      <c r="J387" s="146">
        <v>45611.7792939815</v>
      </c>
    </row>
    <row spans="1:10" x14ac:dyDescent="0.25" outlineLevel="0" r="388">
      <c r="A388" s="117">
        <v>38</v>
      </c>
      <c r="B388" s="100" t="s">
        <v>1478</v>
      </c>
      <c r="C388" s="62" t="s">
        <v>541</v>
      </c>
      <c r="D388" s="62" t="s">
        <v>5526</v>
      </c>
      <c r="E388" s="62" t="s">
        <v>787</v>
      </c>
      <c r="F388" s="112">
        <v>45588</v>
      </c>
      <c r="G388" s="62" t="s">
        <v>15</v>
      </c>
      <c r="H388" s="157">
        <v>0.4</v>
      </c>
      <c r="I388" s="111" t="inlineStr">
        <is>
          <t>-1</t>
        </is>
      </c>
      <c r="J388" s="146">
        <v>45611.7792939815</v>
      </c>
    </row>
    <row spans="1:10" x14ac:dyDescent="0.25" outlineLevel="0" r="389">
      <c r="A389" s="117">
        <v>38</v>
      </c>
      <c r="B389" s="100" t="s">
        <v>1478</v>
      </c>
      <c r="C389" s="62" t="s">
        <v>541</v>
      </c>
      <c r="D389" s="62" t="s">
        <v>5527</v>
      </c>
      <c r="E389" s="62" t="s">
        <v>787</v>
      </c>
      <c r="F389" s="112">
        <v>45594</v>
      </c>
      <c r="G389" s="62" t="s">
        <v>15</v>
      </c>
      <c r="H389" s="157">
        <v>1</v>
      </c>
      <c r="I389" s="111" t="inlineStr">
        <is>
          <t>-1</t>
        </is>
      </c>
      <c r="J389" s="146">
        <v>45611.7792939815</v>
      </c>
    </row>
    <row spans="1:10" x14ac:dyDescent="0.25" outlineLevel="0" r="390">
      <c r="A390" s="117">
        <v>38</v>
      </c>
      <c r="B390" s="100" t="s">
        <v>1478</v>
      </c>
      <c r="C390" s="62" t="s">
        <v>541</v>
      </c>
      <c r="D390" s="62" t="s">
        <v>5528</v>
      </c>
      <c r="E390" s="62" t="s">
        <v>787</v>
      </c>
      <c r="F390" s="112">
        <v>45596</v>
      </c>
      <c r="G390" s="62" t="s">
        <v>15</v>
      </c>
      <c r="H390" s="157">
        <v>1.75</v>
      </c>
      <c r="I390" s="111" t="inlineStr">
        <is>
          <t>-1</t>
        </is>
      </c>
      <c r="J390" s="146">
        <v>45611.7792939815</v>
      </c>
    </row>
    <row spans="1:10" x14ac:dyDescent="0.25" outlineLevel="0" r="391">
      <c r="A391" s="117">
        <v>38</v>
      </c>
      <c r="B391" s="100" t="s">
        <v>1478</v>
      </c>
      <c r="C391" s="62" t="s">
        <v>541</v>
      </c>
      <c r="D391" s="62" t="s">
        <v>5529</v>
      </c>
      <c r="E391" s="62" t="s">
        <v>787</v>
      </c>
      <c r="F391" s="112">
        <v>45600</v>
      </c>
      <c r="G391" s="62" t="s">
        <v>15</v>
      </c>
      <c r="H391" s="157">
        <v>0.75</v>
      </c>
      <c r="I391" s="111" t="inlineStr">
        <is>
          <t>-1</t>
        </is>
      </c>
      <c r="J391" s="146">
        <v>45611.7792939815</v>
      </c>
    </row>
    <row spans="1:10" x14ac:dyDescent="0.25" outlineLevel="0" r="392">
      <c r="A392" s="117">
        <v>38</v>
      </c>
      <c r="B392" s="100" t="s">
        <v>1478</v>
      </c>
      <c r="C392" s="62" t="s">
        <v>541</v>
      </c>
      <c r="D392" s="62" t="s">
        <v>5530</v>
      </c>
      <c r="E392" s="62" t="s">
        <v>787</v>
      </c>
      <c r="F392" s="112">
        <v>45602</v>
      </c>
      <c r="G392" s="62" t="s">
        <v>15</v>
      </c>
      <c r="H392" s="157">
        <v>2.25</v>
      </c>
      <c r="I392" s="111" t="inlineStr">
        <is>
          <t>-1</t>
        </is>
      </c>
      <c r="J392" s="146">
        <v>45611.7792939815</v>
      </c>
    </row>
    <row spans="1:10" x14ac:dyDescent="0.25" outlineLevel="0" r="393">
      <c r="A393" s="117">
        <v>38</v>
      </c>
      <c r="B393" s="100" t="s">
        <v>1478</v>
      </c>
      <c r="C393" s="62" t="s">
        <v>541</v>
      </c>
      <c r="D393" s="62" t="s">
        <v>5531</v>
      </c>
      <c r="E393" s="62" t="s">
        <v>466</v>
      </c>
      <c r="F393" s="112">
        <v>45602</v>
      </c>
      <c r="G393" s="62" t="s">
        <v>16</v>
      </c>
      <c r="H393" s="157">
        <v>6.8</v>
      </c>
      <c r="I393" s="111" t="inlineStr">
        <is>
          <t>-1</t>
        </is>
      </c>
      <c r="J393" s="146">
        <v>45611.7792939815</v>
      </c>
    </row>
    <row spans="1:10" x14ac:dyDescent="0.25" outlineLevel="0" r="394">
      <c r="A394" s="117">
        <v>38</v>
      </c>
      <c r="B394" s="100" t="s">
        <v>1478</v>
      </c>
      <c r="C394" s="62" t="s">
        <v>541</v>
      </c>
      <c r="D394" s="62" t="s">
        <v>5532</v>
      </c>
      <c r="E394" s="62" t="s">
        <v>787</v>
      </c>
      <c r="F394" s="112">
        <v>45603</v>
      </c>
      <c r="G394" s="62" t="s">
        <v>15</v>
      </c>
      <c r="H394" s="157">
        <v>1.5</v>
      </c>
      <c r="I394" s="111" t="inlineStr">
        <is>
          <t>-1</t>
        </is>
      </c>
      <c r="J394" s="146">
        <v>45611.7792939815</v>
      </c>
    </row>
    <row spans="1:10" x14ac:dyDescent="0.25" outlineLevel="0" r="395">
      <c r="A395" s="117">
        <v>38</v>
      </c>
      <c r="B395" s="100" t="s">
        <v>1478</v>
      </c>
      <c r="C395" s="62" t="s">
        <v>541</v>
      </c>
      <c r="D395" s="62" t="s">
        <v>5533</v>
      </c>
      <c r="E395" s="62" t="s">
        <v>466</v>
      </c>
      <c r="F395" s="112">
        <v>45603</v>
      </c>
      <c r="G395" s="62" t="s">
        <v>16</v>
      </c>
      <c r="H395" s="157">
        <v>5.3</v>
      </c>
      <c r="I395" s="111" t="inlineStr">
        <is>
          <t>-1</t>
        </is>
      </c>
      <c r="J395" s="146">
        <v>45611.7792939815</v>
      </c>
    </row>
    <row spans="1:10" x14ac:dyDescent="0.25" outlineLevel="0" r="396">
      <c r="A396" s="117">
        <v>38</v>
      </c>
      <c r="B396" s="100" t="s">
        <v>1478</v>
      </c>
      <c r="C396" s="62" t="s">
        <v>541</v>
      </c>
      <c r="D396" s="62" t="s">
        <v>5534</v>
      </c>
      <c r="E396" s="62" t="s">
        <v>787</v>
      </c>
      <c r="F396" s="112">
        <v>45604</v>
      </c>
      <c r="G396" s="62" t="s">
        <v>15</v>
      </c>
      <c r="H396" s="157">
        <v>7.25</v>
      </c>
      <c r="I396" s="111" t="inlineStr">
        <is>
          <t>-1</t>
        </is>
      </c>
      <c r="J396" s="146">
        <v>45611.7792939815</v>
      </c>
    </row>
    <row spans="1:10" x14ac:dyDescent="0.25" outlineLevel="0" r="397">
      <c r="A397" s="117">
        <v>38</v>
      </c>
      <c r="B397" s="100" t="s">
        <v>1478</v>
      </c>
      <c r="C397" s="62" t="s">
        <v>541</v>
      </c>
      <c r="D397" s="62" t="s">
        <v>5535</v>
      </c>
      <c r="E397" s="62" t="s">
        <v>466</v>
      </c>
      <c r="F397" s="112">
        <v>45604</v>
      </c>
      <c r="G397" s="62" t="s">
        <v>16</v>
      </c>
      <c r="H397" s="157">
        <v>1.7</v>
      </c>
      <c r="I397" s="111" t="inlineStr">
        <is>
          <t>-1</t>
        </is>
      </c>
      <c r="J397" s="146">
        <v>45611.7792939815</v>
      </c>
    </row>
    <row spans="1:10" x14ac:dyDescent="0.25" outlineLevel="0" r="398">
      <c r="A398" s="117">
        <v>39</v>
      </c>
      <c r="B398" s="100" t="s">
        <v>2128</v>
      </c>
      <c r="C398" s="62" t="s">
        <v>2127</v>
      </c>
      <c r="D398" s="62" t="s">
        <v>5536</v>
      </c>
      <c r="E398" s="62" t="s">
        <v>787</v>
      </c>
      <c r="F398" s="112">
        <v>45589</v>
      </c>
      <c r="G398" s="62" t="s">
        <v>15</v>
      </c>
      <c r="H398" s="157">
        <v>0.4</v>
      </c>
      <c r="I398" s="111" t="inlineStr">
        <is>
          <t>-1</t>
        </is>
      </c>
      <c r="J398" s="146">
        <v>45611.7797916667</v>
      </c>
    </row>
    <row spans="1:10" x14ac:dyDescent="0.25" outlineLevel="0" r="399">
      <c r="A399" s="117">
        <v>39</v>
      </c>
      <c r="B399" s="100" t="s">
        <v>2128</v>
      </c>
      <c r="C399" s="62" t="s">
        <v>2127</v>
      </c>
      <c r="D399" s="62" t="s">
        <v>5537</v>
      </c>
      <c r="E399" s="62" t="s">
        <v>787</v>
      </c>
      <c r="F399" s="112">
        <v>45594</v>
      </c>
      <c r="G399" s="62" t="s">
        <v>15</v>
      </c>
      <c r="H399" s="157">
        <v>0.5</v>
      </c>
      <c r="I399" s="111" t="inlineStr">
        <is>
          <t>-1</t>
        </is>
      </c>
      <c r="J399" s="146">
        <v>45611.7797916667</v>
      </c>
    </row>
    <row spans="1:10" x14ac:dyDescent="0.25" outlineLevel="0" r="400">
      <c r="A400" s="117">
        <v>39</v>
      </c>
      <c r="B400" s="100" t="s">
        <v>2128</v>
      </c>
      <c r="C400" s="62" t="s">
        <v>2127</v>
      </c>
      <c r="D400" s="62" t="s">
        <v>5538</v>
      </c>
      <c r="E400" s="62" t="s">
        <v>466</v>
      </c>
      <c r="F400" s="112">
        <v>45597</v>
      </c>
      <c r="G400" s="62" t="s">
        <v>16</v>
      </c>
      <c r="H400" s="157">
        <v>1.9</v>
      </c>
      <c r="I400" s="111" t="inlineStr">
        <is>
          <t>-1</t>
        </is>
      </c>
      <c r="J400" s="146">
        <v>45611.7797916667</v>
      </c>
    </row>
    <row spans="1:10" x14ac:dyDescent="0.25" outlineLevel="0" r="401">
      <c r="A401" s="117">
        <v>39</v>
      </c>
      <c r="B401" s="100" t="s">
        <v>2128</v>
      </c>
      <c r="C401" s="62" t="s">
        <v>2127</v>
      </c>
      <c r="D401" s="62" t="s">
        <v>5539</v>
      </c>
      <c r="E401" s="62" t="s">
        <v>466</v>
      </c>
      <c r="F401" s="112">
        <v>45600</v>
      </c>
      <c r="G401" s="62" t="s">
        <v>16</v>
      </c>
      <c r="H401" s="157">
        <v>1.7</v>
      </c>
      <c r="I401" s="111" t="inlineStr">
        <is>
          <t>-1</t>
        </is>
      </c>
      <c r="J401" s="146">
        <v>45611.7797916667</v>
      </c>
    </row>
    <row spans="1:10" x14ac:dyDescent="0.25" outlineLevel="0" r="402">
      <c r="A402" s="117">
        <v>39</v>
      </c>
      <c r="B402" s="100" t="s">
        <v>2128</v>
      </c>
      <c r="C402" s="62" t="s">
        <v>2127</v>
      </c>
      <c r="D402" s="62" t="s">
        <v>5540</v>
      </c>
      <c r="E402" s="62" t="s">
        <v>466</v>
      </c>
      <c r="F402" s="112">
        <v>45601</v>
      </c>
      <c r="G402" s="62" t="s">
        <v>16</v>
      </c>
      <c r="H402" s="157">
        <v>0.5</v>
      </c>
      <c r="I402" s="111" t="inlineStr">
        <is>
          <t>-1</t>
        </is>
      </c>
      <c r="J402" s="146">
        <v>45611.7797916667</v>
      </c>
    </row>
    <row spans="1:10" x14ac:dyDescent="0.25" outlineLevel="0" r="403">
      <c r="A403" s="117">
        <v>39</v>
      </c>
      <c r="B403" s="100" t="s">
        <v>2128</v>
      </c>
      <c r="C403" s="62" t="s">
        <v>2127</v>
      </c>
      <c r="D403" s="62" t="s">
        <v>5541</v>
      </c>
      <c r="E403" s="62" t="s">
        <v>787</v>
      </c>
      <c r="F403" s="112">
        <v>45603</v>
      </c>
      <c r="G403" s="62" t="s">
        <v>15</v>
      </c>
      <c r="H403" s="157">
        <v>1.5</v>
      </c>
      <c r="I403" s="111" t="inlineStr">
        <is>
          <t>-1</t>
        </is>
      </c>
      <c r="J403" s="146">
        <v>45611.7797916667</v>
      </c>
    </row>
    <row outlineLevel="0" r="404">
      <c r="A404" s="12">
        <v>40</v>
      </c>
      <c r="B404" s="12" t="inlineStr">
        <is>
          <t>Bernier Rhéaume Renaud CPA [Richard Bernier]</t>
        </is>
      </c>
      <c r="C404" s="12" t="inlineStr">
        <is>
          <t>1523</t>
        </is>
      </c>
      <c r="D404" s="12" t="inlineStr">
        <is>
          <t>2390</t>
        </is>
      </c>
      <c r="E404" s="12" t="inlineStr">
        <is>
          <t>1</t>
        </is>
      </c>
      <c r="F404" s="2">
        <v>45609</v>
      </c>
      <c r="G404" s="12" t="inlineStr">
        <is>
          <t>GC</t>
        </is>
      </c>
      <c r="H404" s="12">
        <v>0.25</v>
      </c>
      <c r="I404" s="12" t="inlineStr">
        <is>
          <t>-1</t>
        </is>
      </c>
      <c r="J404" s="2">
        <v>45612.5136574074</v>
      </c>
    </row>
    <row outlineLevel="0" r="405">
      <c r="A405" s="12">
        <v>41</v>
      </c>
      <c r="B405" s="12" t="inlineStr">
        <is>
          <t>Fiducie Familiale Camirand-Villeneuve 2019 [Céline Camirand]</t>
        </is>
      </c>
      <c r="C405" s="12" t="inlineStr">
        <is>
          <t>1430b</t>
        </is>
      </c>
      <c r="D405" s="12" t="inlineStr">
        <is>
          <t>1784</t>
        </is>
      </c>
      <c r="E405" s="12" t="inlineStr">
        <is>
          <t>1</t>
        </is>
      </c>
      <c r="F405" s="2">
        <v>45582</v>
      </c>
      <c r="G405" s="12" t="inlineStr">
        <is>
          <t>GC</t>
        </is>
      </c>
      <c r="H405" s="12">
        <v>1.25</v>
      </c>
      <c r="I405" s="12" t="inlineStr">
        <is>
          <t>-1</t>
        </is>
      </c>
      <c r="J405" s="2">
        <v>45612.562974537</v>
      </c>
    </row>
    <row outlineLevel="0" r="406">
      <c r="A406" s="12">
        <v>41</v>
      </c>
      <c r="B406" s="12" t="inlineStr">
        <is>
          <t>Fiducie Familiale Camirand-Villeneuve 2019 [Céline Camirand]</t>
        </is>
      </c>
      <c r="C406" s="12" t="inlineStr">
        <is>
          <t>1430b</t>
        </is>
      </c>
      <c r="D406" s="12" t="inlineStr">
        <is>
          <t>2475</t>
        </is>
      </c>
      <c r="E406" s="12" t="inlineStr">
        <is>
          <t>1</t>
        </is>
      </c>
      <c r="F406" s="2">
        <v>45594</v>
      </c>
      <c r="G406" s="12" t="inlineStr">
        <is>
          <t>GC</t>
        </is>
      </c>
      <c r="H406" s="12">
        <v>0.4</v>
      </c>
      <c r="I406" s="12" t="inlineStr">
        <is>
          <t>-1</t>
        </is>
      </c>
      <c r="J406" s="2">
        <v>45612.562974537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42"/>
  <sheetViews>
    <sheetView zoomScaleNormal="100" workbookViewId="0" rightToLeft="false">
      <pane ySplit="1" topLeftCell="A8" activePane="bottomLeft" state="frozen"/>
      <selection pane="bottomLeft" activeCell="A3" sqref="A3:XFD4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spans="1:27" s="223" customFormat="1" ht="12" x14ac:dyDescent="0.25" outlineLevel="0" r="1">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spans="1:27" x14ac:dyDescent="0.25" outlineLevel="0" r="2">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inlineStr">
        <is>
          <t>-1</t>
        </is>
      </c>
      <c r="AA2" s="146">
        <v>45601.403587963</v>
      </c>
    </row>
    <row spans="1:27" x14ac:dyDescent="0.25" outlineLevel="0" r="3">
      <c r="A3" s="117">
        <v>2</v>
      </c>
      <c r="B3" s="100" t="s">
        <v>2439</v>
      </c>
      <c r="C3" s="114" t="s">
        <v>1343</v>
      </c>
      <c r="D3" s="112">
        <v>45611</v>
      </c>
      <c r="E3" s="118">
        <v>6475</v>
      </c>
      <c r="F3" s="111" t="s">
        <v>16</v>
      </c>
      <c r="G3" s="158">
        <v>11</v>
      </c>
      <c r="H3" s="118">
        <v>350</v>
      </c>
      <c r="I3" s="118">
        <v>3850</v>
      </c>
      <c r="J3" s="111" t="s">
        <v>15</v>
      </c>
      <c r="K3" s="158">
        <v>7.5</v>
      </c>
      <c r="L3" s="118">
        <v>350</v>
      </c>
      <c r="M3" s="118">
        <v>2625</v>
      </c>
      <c r="N3" s="111"/>
      <c r="O3" s="145"/>
      <c r="P3" s="118"/>
      <c r="Q3" s="118"/>
      <c r="R3" s="111"/>
      <c r="S3" s="145"/>
      <c r="T3" s="118"/>
      <c r="U3" s="118"/>
      <c r="V3" s="111"/>
      <c r="W3" s="145"/>
      <c r="X3" s="118"/>
      <c r="Y3" s="118"/>
      <c r="Z3" s="111" t="s">
        <v>5200</v>
      </c>
      <c r="AA3" s="146">
        <v>45611.7712268519</v>
      </c>
    </row>
    <row spans="1:27" x14ac:dyDescent="0.25" outlineLevel="0" r="4">
      <c r="A4" s="117">
        <v>3</v>
      </c>
      <c r="B4" s="100" t="s">
        <v>2520</v>
      </c>
      <c r="C4" s="114" t="s">
        <v>550</v>
      </c>
      <c r="D4" s="112">
        <v>45611</v>
      </c>
      <c r="E4" s="118">
        <v>402.5</v>
      </c>
      <c r="F4" s="111" t="s">
        <v>15</v>
      </c>
      <c r="G4" s="158">
        <v>1.15</v>
      </c>
      <c r="H4" s="118">
        <v>350</v>
      </c>
      <c r="I4" s="118">
        <v>402.5</v>
      </c>
      <c r="J4" s="111"/>
      <c r="K4" s="158"/>
      <c r="L4" s="118"/>
      <c r="M4" s="118"/>
      <c r="N4" s="111"/>
      <c r="O4" s="145"/>
      <c r="P4" s="118"/>
      <c r="Q4" s="118"/>
      <c r="R4" s="111"/>
      <c r="S4" s="145"/>
      <c r="T4" s="118"/>
      <c r="U4" s="118"/>
      <c r="V4" s="111"/>
      <c r="W4" s="145"/>
      <c r="X4" s="118"/>
      <c r="Y4" s="118"/>
      <c r="Z4" s="111" t="s">
        <v>5200</v>
      </c>
      <c r="AA4" s="146">
        <v>45611.7712962963</v>
      </c>
    </row>
    <row spans="1:27" x14ac:dyDescent="0.25" outlineLevel="0" r="5">
      <c r="A5" s="117">
        <v>4</v>
      </c>
      <c r="B5" s="100" t="s">
        <v>2245</v>
      </c>
      <c r="C5" s="114" t="s">
        <v>778</v>
      </c>
      <c r="D5" s="112">
        <v>45611</v>
      </c>
      <c r="E5" s="118">
        <v>1857.5</v>
      </c>
      <c r="F5" s="111" t="s">
        <v>15</v>
      </c>
      <c r="G5" s="158">
        <v>2.65</v>
      </c>
      <c r="H5" s="118">
        <v>350</v>
      </c>
      <c r="I5" s="118">
        <v>927.5</v>
      </c>
      <c r="J5" s="111" t="s">
        <v>16</v>
      </c>
      <c r="K5" s="158">
        <v>1.8</v>
      </c>
      <c r="L5" s="118">
        <v>350</v>
      </c>
      <c r="M5" s="118">
        <v>630</v>
      </c>
      <c r="N5" s="111" t="s">
        <v>425</v>
      </c>
      <c r="O5" s="145">
        <v>1.5</v>
      </c>
      <c r="P5" s="118">
        <v>200</v>
      </c>
      <c r="Q5" s="118">
        <v>300</v>
      </c>
      <c r="R5" s="111"/>
      <c r="S5" s="145"/>
      <c r="T5" s="118"/>
      <c r="U5" s="118"/>
      <c r="V5" s="111"/>
      <c r="W5" s="145"/>
      <c r="X5" s="118"/>
      <c r="Y5" s="118"/>
      <c r="Z5" s="111" t="s">
        <v>5200</v>
      </c>
      <c r="AA5" s="146">
        <v>45611.771412037</v>
      </c>
    </row>
    <row spans="1:27" x14ac:dyDescent="0.25" outlineLevel="0" r="6">
      <c r="A6" s="117">
        <v>5</v>
      </c>
      <c r="B6" s="100" t="s">
        <v>591</v>
      </c>
      <c r="C6" s="114" t="s">
        <v>557</v>
      </c>
      <c r="D6" s="112">
        <v>45611</v>
      </c>
      <c r="E6" s="118">
        <v>8222.5</v>
      </c>
      <c r="F6" s="111" t="s">
        <v>15</v>
      </c>
      <c r="G6" s="158">
        <v>14.05</v>
      </c>
      <c r="H6" s="118">
        <v>350</v>
      </c>
      <c r="I6" s="118">
        <v>4917.5</v>
      </c>
      <c r="J6" s="111" t="s">
        <v>16</v>
      </c>
      <c r="K6" s="158">
        <v>7.3</v>
      </c>
      <c r="L6" s="118">
        <v>350</v>
      </c>
      <c r="M6" s="118">
        <v>2555</v>
      </c>
      <c r="N6" s="111" t="s">
        <v>425</v>
      </c>
      <c r="O6" s="145">
        <v>3.75</v>
      </c>
      <c r="P6" s="118">
        <v>200</v>
      </c>
      <c r="Q6" s="118">
        <v>750</v>
      </c>
      <c r="R6" s="111"/>
      <c r="S6" s="145"/>
      <c r="T6" s="118"/>
      <c r="U6" s="118"/>
      <c r="V6" s="111"/>
      <c r="W6" s="145"/>
      <c r="X6" s="118"/>
      <c r="Y6" s="118"/>
      <c r="Z6" s="111" t="s">
        <v>5200</v>
      </c>
      <c r="AA6" s="146">
        <v>45611.7714930556</v>
      </c>
    </row>
    <row spans="1:27" x14ac:dyDescent="0.25" outlineLevel="0" r="7">
      <c r="A7" s="117">
        <v>6</v>
      </c>
      <c r="B7" s="100" t="s">
        <v>2695</v>
      </c>
      <c r="C7" s="114" t="s">
        <v>2694</v>
      </c>
      <c r="D7" s="112">
        <v>45611</v>
      </c>
      <c r="E7" s="118">
        <v>2287.5</v>
      </c>
      <c r="F7" s="111" t="s">
        <v>15</v>
      </c>
      <c r="G7" s="158">
        <v>5.25</v>
      </c>
      <c r="H7" s="118">
        <v>350</v>
      </c>
      <c r="I7" s="118">
        <v>1837.5</v>
      </c>
      <c r="J7" s="111" t="s">
        <v>425</v>
      </c>
      <c r="K7" s="158">
        <v>2.25</v>
      </c>
      <c r="L7" s="118">
        <v>200</v>
      </c>
      <c r="M7" s="118">
        <v>450</v>
      </c>
      <c r="N7" s="111"/>
      <c r="O7" s="145"/>
      <c r="P7" s="118"/>
      <c r="Q7" s="118"/>
      <c r="R7" s="111"/>
      <c r="S7" s="145"/>
      <c r="T7" s="118"/>
      <c r="U7" s="118"/>
      <c r="V7" s="111"/>
      <c r="W7" s="145"/>
      <c r="X7" s="118"/>
      <c r="Y7" s="118"/>
      <c r="Z7" s="111" t="s">
        <v>5200</v>
      </c>
      <c r="AA7" s="146">
        <v>45611.7715856481</v>
      </c>
    </row>
    <row spans="1:27" x14ac:dyDescent="0.25" outlineLevel="0" r="8">
      <c r="A8" s="117">
        <v>7</v>
      </c>
      <c r="B8" s="100" t="s">
        <v>2344</v>
      </c>
      <c r="C8" s="114" t="s">
        <v>375</v>
      </c>
      <c r="D8" s="112">
        <v>45611</v>
      </c>
      <c r="E8" s="118">
        <v>3167.5</v>
      </c>
      <c r="F8" s="111" t="s">
        <v>16</v>
      </c>
      <c r="G8" s="158">
        <v>7.6</v>
      </c>
      <c r="H8" s="118">
        <v>350</v>
      </c>
      <c r="I8" s="118">
        <v>2660</v>
      </c>
      <c r="J8" s="111" t="s">
        <v>15</v>
      </c>
      <c r="K8" s="158">
        <v>1.45</v>
      </c>
      <c r="L8" s="118">
        <v>350</v>
      </c>
      <c r="M8" s="118">
        <v>507.5</v>
      </c>
      <c r="N8" s="111"/>
      <c r="O8" s="145"/>
      <c r="P8" s="118"/>
      <c r="Q8" s="118"/>
      <c r="R8" s="111"/>
      <c r="S8" s="145"/>
      <c r="T8" s="118"/>
      <c r="U8" s="118"/>
      <c r="V8" s="111"/>
      <c r="W8" s="145"/>
      <c r="X8" s="118"/>
      <c r="Y8" s="118"/>
      <c r="Z8" s="111" t="s">
        <v>5200</v>
      </c>
      <c r="AA8" s="146">
        <v>45611.7717592593</v>
      </c>
    </row>
    <row spans="1:27" x14ac:dyDescent="0.25" outlineLevel="0" r="9">
      <c r="A9" s="117">
        <v>8</v>
      </c>
      <c r="B9" s="100" t="s">
        <v>504</v>
      </c>
      <c r="C9" s="114" t="s">
        <v>458</v>
      </c>
      <c r="D9" s="112">
        <v>45611</v>
      </c>
      <c r="E9" s="118">
        <v>11217.5</v>
      </c>
      <c r="F9" s="111" t="s">
        <v>15</v>
      </c>
      <c r="G9" s="158">
        <v>25.45</v>
      </c>
      <c r="H9" s="118">
        <v>350</v>
      </c>
      <c r="I9" s="118">
        <v>8907.5</v>
      </c>
      <c r="J9" s="111" t="s">
        <v>16</v>
      </c>
      <c r="K9" s="158">
        <v>5.6</v>
      </c>
      <c r="L9" s="118">
        <v>350</v>
      </c>
      <c r="M9" s="118">
        <v>1960</v>
      </c>
      <c r="N9" s="111" t="s">
        <v>425</v>
      </c>
      <c r="O9" s="145">
        <v>1.75</v>
      </c>
      <c r="P9" s="118">
        <v>200</v>
      </c>
      <c r="Q9" s="118">
        <v>350</v>
      </c>
      <c r="R9" s="111"/>
      <c r="S9" s="145"/>
      <c r="T9" s="118"/>
      <c r="U9" s="118"/>
      <c r="V9" s="111"/>
      <c r="W9" s="145"/>
      <c r="X9" s="118"/>
      <c r="Y9" s="118"/>
      <c r="Z9" s="111" t="s">
        <v>5200</v>
      </c>
      <c r="AA9" s="146">
        <v>45611.7721527778</v>
      </c>
    </row>
    <row spans="1:27" x14ac:dyDescent="0.25" outlineLevel="0" r="10">
      <c r="A10" s="117">
        <v>9</v>
      </c>
      <c r="B10" s="100" t="s">
        <v>4019</v>
      </c>
      <c r="C10" s="114" t="s">
        <v>555</v>
      </c>
      <c r="D10" s="112">
        <v>45611</v>
      </c>
      <c r="E10" s="118">
        <v>3115</v>
      </c>
      <c r="F10" s="111" t="s">
        <v>15</v>
      </c>
      <c r="G10" s="158">
        <v>8.9</v>
      </c>
      <c r="H10" s="118">
        <v>350</v>
      </c>
      <c r="I10" s="118">
        <v>3115</v>
      </c>
      <c r="J10" s="111"/>
      <c r="K10" s="158"/>
      <c r="L10" s="118"/>
      <c r="M10" s="118"/>
      <c r="N10" s="111"/>
      <c r="O10" s="145"/>
      <c r="P10" s="118"/>
      <c r="Q10" s="118"/>
      <c r="R10" s="111"/>
      <c r="S10" s="145"/>
      <c r="T10" s="118"/>
      <c r="U10" s="118"/>
      <c r="V10" s="111"/>
      <c r="W10" s="145"/>
      <c r="X10" s="118"/>
      <c r="Y10" s="118"/>
      <c r="Z10" s="111" t="s">
        <v>5200</v>
      </c>
      <c r="AA10" s="146">
        <v>45611.7722337963</v>
      </c>
    </row>
    <row spans="1:27" x14ac:dyDescent="0.25" outlineLevel="0" r="11">
      <c r="A11" s="117">
        <v>10</v>
      </c>
      <c r="B11" s="100" t="s">
        <v>2234</v>
      </c>
      <c r="C11" s="114" t="s">
        <v>318</v>
      </c>
      <c r="D11" s="112">
        <v>45611</v>
      </c>
      <c r="E11" s="118">
        <v>490</v>
      </c>
      <c r="F11" s="111" t="s">
        <v>15</v>
      </c>
      <c r="G11" s="158">
        <v>1.4</v>
      </c>
      <c r="H11" s="118">
        <v>350</v>
      </c>
      <c r="I11" s="118">
        <v>490</v>
      </c>
      <c r="J11" s="111"/>
      <c r="K11" s="158"/>
      <c r="L11" s="118"/>
      <c r="M11" s="118"/>
      <c r="N11" s="111"/>
      <c r="O11" s="145"/>
      <c r="P11" s="118"/>
      <c r="Q11" s="118"/>
      <c r="R11" s="111"/>
      <c r="S11" s="145"/>
      <c r="T11" s="118"/>
      <c r="U11" s="118"/>
      <c r="V11" s="111"/>
      <c r="W11" s="145"/>
      <c r="X11" s="118"/>
      <c r="Y11" s="118"/>
      <c r="Z11" s="111" t="s">
        <v>5200</v>
      </c>
      <c r="AA11" s="146">
        <v>45611.7723842593</v>
      </c>
    </row>
    <row spans="1:27" x14ac:dyDescent="0.25" outlineLevel="0" r="12">
      <c r="A12" s="117">
        <v>11</v>
      </c>
      <c r="B12" s="100" t="s">
        <v>2233</v>
      </c>
      <c r="C12" s="114" t="s">
        <v>269</v>
      </c>
      <c r="D12" s="112">
        <v>45611</v>
      </c>
      <c r="E12" s="118">
        <v>4725</v>
      </c>
      <c r="F12" s="111" t="s">
        <v>15</v>
      </c>
      <c r="G12" s="158">
        <v>13.5</v>
      </c>
      <c r="H12" s="118">
        <v>350</v>
      </c>
      <c r="I12" s="118">
        <v>4725</v>
      </c>
      <c r="J12" s="111"/>
      <c r="K12" s="158"/>
      <c r="L12" s="118"/>
      <c r="M12" s="118"/>
      <c r="N12" s="111"/>
      <c r="O12" s="145"/>
      <c r="P12" s="118"/>
      <c r="Q12" s="118"/>
      <c r="R12" s="111"/>
      <c r="S12" s="145"/>
      <c r="T12" s="118"/>
      <c r="U12" s="118"/>
      <c r="V12" s="111"/>
      <c r="W12" s="145"/>
      <c r="X12" s="118"/>
      <c r="Y12" s="118"/>
      <c r="Z12" s="111" t="inlineStr">
        <is>
          <t>-1</t>
        </is>
      </c>
      <c r="AA12" s="146">
        <v>45611.7724652778</v>
      </c>
    </row>
    <row spans="1:27" x14ac:dyDescent="0.25" outlineLevel="0" r="13">
      <c r="A13" s="117">
        <v>12</v>
      </c>
      <c r="B13" s="100" t="s">
        <v>490</v>
      </c>
      <c r="C13" s="114" t="s">
        <v>154</v>
      </c>
      <c r="D13" s="112">
        <v>45611</v>
      </c>
      <c r="E13" s="118">
        <v>6112.5</v>
      </c>
      <c r="F13" s="111" t="s">
        <v>425</v>
      </c>
      <c r="G13" s="158">
        <v>29.25</v>
      </c>
      <c r="H13" s="118">
        <v>200</v>
      </c>
      <c r="I13" s="118">
        <v>5850</v>
      </c>
      <c r="J13" s="111" t="s">
        <v>15</v>
      </c>
      <c r="K13" s="158">
        <v>0.75</v>
      </c>
      <c r="L13" s="118">
        <v>350</v>
      </c>
      <c r="M13" s="118">
        <v>262.5</v>
      </c>
      <c r="N13" s="111"/>
      <c r="O13" s="145"/>
      <c r="P13" s="118"/>
      <c r="Q13" s="118"/>
      <c r="R13" s="111"/>
      <c r="S13" s="145"/>
      <c r="T13" s="118"/>
      <c r="U13" s="118"/>
      <c r="V13" s="111"/>
      <c r="W13" s="145"/>
      <c r="X13" s="118"/>
      <c r="Y13" s="118"/>
      <c r="Z13" s="111" t="s">
        <v>5200</v>
      </c>
      <c r="AA13" s="146">
        <v>45611.772662037</v>
      </c>
    </row>
    <row spans="1:27" x14ac:dyDescent="0.25" outlineLevel="0" r="14">
      <c r="A14" s="117">
        <v>13</v>
      </c>
      <c r="B14" s="100" t="s">
        <v>2236</v>
      </c>
      <c r="C14" s="114" t="s">
        <v>393</v>
      </c>
      <c r="D14" s="112">
        <v>45611</v>
      </c>
      <c r="E14" s="118">
        <v>1925</v>
      </c>
      <c r="F14" s="111" t="s">
        <v>15</v>
      </c>
      <c r="G14" s="158">
        <v>5.5</v>
      </c>
      <c r="H14" s="118">
        <v>350</v>
      </c>
      <c r="I14" s="118">
        <v>1925</v>
      </c>
      <c r="J14" s="111"/>
      <c r="K14" s="158"/>
      <c r="L14" s="118"/>
      <c r="M14" s="118"/>
      <c r="N14" s="111"/>
      <c r="O14" s="145"/>
      <c r="P14" s="118"/>
      <c r="Q14" s="118"/>
      <c r="R14" s="111"/>
      <c r="S14" s="145"/>
      <c r="T14" s="118"/>
      <c r="U14" s="118"/>
      <c r="V14" s="111"/>
      <c r="W14" s="145"/>
      <c r="X14" s="118"/>
      <c r="Y14" s="118"/>
      <c r="Z14" s="111" t="inlineStr">
        <is>
          <t>-1</t>
        </is>
      </c>
      <c r="AA14" s="146">
        <v>45611.7728240741</v>
      </c>
    </row>
    <row spans="1:27" x14ac:dyDescent="0.25" outlineLevel="0" r="15">
      <c r="A15" s="117">
        <v>14</v>
      </c>
      <c r="B15" s="100" t="s">
        <v>2244</v>
      </c>
      <c r="C15" s="114" t="s">
        <v>713</v>
      </c>
      <c r="D15" s="112">
        <v>45611</v>
      </c>
      <c r="E15" s="118">
        <v>3675</v>
      </c>
      <c r="F15" s="111" t="s">
        <v>15</v>
      </c>
      <c r="G15" s="158">
        <v>10.5</v>
      </c>
      <c r="H15" s="118">
        <v>350</v>
      </c>
      <c r="I15" s="118">
        <v>3675</v>
      </c>
      <c r="J15" s="111"/>
      <c r="K15" s="158"/>
      <c r="L15" s="118"/>
      <c r="M15" s="118"/>
      <c r="N15" s="111"/>
      <c r="O15" s="145"/>
      <c r="P15" s="118"/>
      <c r="Q15" s="118"/>
      <c r="R15" s="111"/>
      <c r="S15" s="145"/>
      <c r="T15" s="118"/>
      <c r="U15" s="118"/>
      <c r="V15" s="111"/>
      <c r="W15" s="145"/>
      <c r="X15" s="118"/>
      <c r="Y15" s="118"/>
      <c r="Z15" s="111" t="inlineStr">
        <is>
          <t>-1</t>
        </is>
      </c>
      <c r="AA15" s="146">
        <v>45611.7733333333</v>
      </c>
    </row>
    <row spans="1:27" x14ac:dyDescent="0.25" outlineLevel="0" r="16">
      <c r="A16" s="117">
        <v>15</v>
      </c>
      <c r="B16" s="100" t="s">
        <v>2275</v>
      </c>
      <c r="C16" s="114" t="s">
        <v>1570</v>
      </c>
      <c r="D16" s="112">
        <v>45611</v>
      </c>
      <c r="E16" s="118">
        <v>5875</v>
      </c>
      <c r="F16" s="111" t="s">
        <v>16</v>
      </c>
      <c r="G16" s="158">
        <v>7</v>
      </c>
      <c r="H16" s="118">
        <v>350</v>
      </c>
      <c r="I16" s="118">
        <v>2450</v>
      </c>
      <c r="J16" s="111" t="s">
        <v>15</v>
      </c>
      <c r="K16" s="158">
        <v>5.5</v>
      </c>
      <c r="L16" s="118">
        <v>350</v>
      </c>
      <c r="M16" s="118">
        <v>1925</v>
      </c>
      <c r="N16" s="111" t="s">
        <v>425</v>
      </c>
      <c r="O16" s="145">
        <v>7.5</v>
      </c>
      <c r="P16" s="118">
        <v>200</v>
      </c>
      <c r="Q16" s="118">
        <v>1500</v>
      </c>
      <c r="R16" s="111"/>
      <c r="S16" s="145"/>
      <c r="T16" s="118"/>
      <c r="U16" s="118"/>
      <c r="V16" s="111"/>
      <c r="W16" s="145"/>
      <c r="X16" s="118"/>
      <c r="Y16" s="118"/>
      <c r="Z16" s="111" t="inlineStr">
        <is>
          <t>-1</t>
        </is>
      </c>
      <c r="AA16" s="146">
        <v>45611.7737268519</v>
      </c>
    </row>
    <row spans="1:27" x14ac:dyDescent="0.25" outlineLevel="0" r="17">
      <c r="A17" s="117">
        <v>16</v>
      </c>
      <c r="B17" s="100" t="s">
        <v>3529</v>
      </c>
      <c r="C17" s="114" t="s">
        <v>3528</v>
      </c>
      <c r="D17" s="112">
        <v>45611</v>
      </c>
      <c r="E17" s="118">
        <v>7297.5</v>
      </c>
      <c r="F17" s="111" t="s">
        <v>16</v>
      </c>
      <c r="G17" s="158">
        <v>11.2</v>
      </c>
      <c r="H17" s="118">
        <v>350</v>
      </c>
      <c r="I17" s="118">
        <v>3920</v>
      </c>
      <c r="J17" s="111" t="s">
        <v>15</v>
      </c>
      <c r="K17" s="158">
        <v>9.65</v>
      </c>
      <c r="L17" s="118">
        <v>350</v>
      </c>
      <c r="M17" s="118">
        <v>3377.5</v>
      </c>
      <c r="N17" s="111"/>
      <c r="O17" s="145"/>
      <c r="P17" s="118"/>
      <c r="Q17" s="118"/>
      <c r="R17" s="111"/>
      <c r="S17" s="145"/>
      <c r="T17" s="118"/>
      <c r="U17" s="118"/>
      <c r="V17" s="111"/>
      <c r="W17" s="145"/>
      <c r="X17" s="118"/>
      <c r="Y17" s="118"/>
      <c r="Z17" s="111" t="inlineStr">
        <is>
          <t>-1</t>
        </is>
      </c>
      <c r="AA17" s="146">
        <v>45611.774224537</v>
      </c>
    </row>
    <row spans="1:27" x14ac:dyDescent="0.25" outlineLevel="0" r="18">
      <c r="A18" s="117">
        <v>17</v>
      </c>
      <c r="B18" s="100" t="s">
        <v>4787</v>
      </c>
      <c r="C18" s="114" t="s">
        <v>4786</v>
      </c>
      <c r="D18" s="112">
        <v>45611</v>
      </c>
      <c r="E18" s="118">
        <v>962.5</v>
      </c>
      <c r="F18" s="111" t="s">
        <v>15</v>
      </c>
      <c r="G18" s="158">
        <v>2.75</v>
      </c>
      <c r="H18" s="118">
        <v>350</v>
      </c>
      <c r="I18" s="118">
        <v>962.5</v>
      </c>
      <c r="J18" s="111"/>
      <c r="K18" s="158"/>
      <c r="L18" s="118"/>
      <c r="M18" s="118"/>
      <c r="N18" s="111"/>
      <c r="O18" s="145"/>
      <c r="P18" s="118"/>
      <c r="Q18" s="118"/>
      <c r="R18" s="111"/>
      <c r="S18" s="145"/>
      <c r="T18" s="118"/>
      <c r="U18" s="118"/>
      <c r="V18" s="111"/>
      <c r="W18" s="145"/>
      <c r="X18" s="118"/>
      <c r="Y18" s="118"/>
      <c r="Z18" s="111" t="inlineStr">
        <is>
          <t>-1</t>
        </is>
      </c>
      <c r="AA18" s="146">
        <v>45611.7743171296</v>
      </c>
    </row>
    <row spans="1:27" x14ac:dyDescent="0.25" outlineLevel="0" r="19">
      <c r="A19" s="117">
        <v>18</v>
      </c>
      <c r="B19" s="100" t="s">
        <v>977</v>
      </c>
      <c r="C19" s="114" t="s">
        <v>976</v>
      </c>
      <c r="D19" s="112">
        <v>45611</v>
      </c>
      <c r="E19" s="118">
        <v>910</v>
      </c>
      <c r="F19" s="111" t="s">
        <v>16</v>
      </c>
      <c r="G19" s="158">
        <v>2.6</v>
      </c>
      <c r="H19" s="118">
        <v>350</v>
      </c>
      <c r="I19" s="118">
        <v>910</v>
      </c>
      <c r="J19" s="111"/>
      <c r="K19" s="158"/>
      <c r="L19" s="118"/>
      <c r="M19" s="118"/>
      <c r="N19" s="111"/>
      <c r="O19" s="145"/>
      <c r="P19" s="118"/>
      <c r="Q19" s="118"/>
      <c r="R19" s="111"/>
      <c r="S19" s="145"/>
      <c r="T19" s="118"/>
      <c r="U19" s="118"/>
      <c r="V19" s="111"/>
      <c r="W19" s="145"/>
      <c r="X19" s="118"/>
      <c r="Y19" s="118"/>
      <c r="Z19" s="111" t="inlineStr">
        <is>
          <t>-1</t>
        </is>
      </c>
      <c r="AA19" s="146">
        <v>45611.7746180556</v>
      </c>
    </row>
    <row spans="1:27" x14ac:dyDescent="0.25" outlineLevel="0" r="20">
      <c r="A20" s="117">
        <v>19</v>
      </c>
      <c r="B20" s="100" t="s">
        <v>1665</v>
      </c>
      <c r="C20" s="114" t="s">
        <v>538</v>
      </c>
      <c r="D20" s="112">
        <v>45611</v>
      </c>
      <c r="E20" s="118">
        <v>262.5</v>
      </c>
      <c r="F20" s="111" t="s">
        <v>15</v>
      </c>
      <c r="G20" s="158">
        <v>0.75</v>
      </c>
      <c r="H20" s="118">
        <v>350</v>
      </c>
      <c r="I20" s="118">
        <v>262.5</v>
      </c>
      <c r="J20" s="111"/>
      <c r="K20" s="158"/>
      <c r="L20" s="118"/>
      <c r="M20" s="118"/>
      <c r="N20" s="111"/>
      <c r="O20" s="145"/>
      <c r="P20" s="118"/>
      <c r="Q20" s="118"/>
      <c r="R20" s="111"/>
      <c r="S20" s="145"/>
      <c r="T20" s="118"/>
      <c r="U20" s="118"/>
      <c r="V20" s="111"/>
      <c r="W20" s="145"/>
      <c r="X20" s="118"/>
      <c r="Y20" s="118"/>
      <c r="Z20" s="111" t="inlineStr">
        <is>
          <t>-1</t>
        </is>
      </c>
      <c r="AA20" s="146">
        <v>45611.7747569444</v>
      </c>
    </row>
    <row spans="1:27" x14ac:dyDescent="0.25" outlineLevel="0" r="21">
      <c r="A21" s="117">
        <v>20</v>
      </c>
      <c r="B21" s="100" t="s">
        <v>3204</v>
      </c>
      <c r="C21" s="114" t="s">
        <v>3203</v>
      </c>
      <c r="D21" s="112">
        <v>45611</v>
      </c>
      <c r="E21" s="118">
        <v>1067.5</v>
      </c>
      <c r="F21" s="111" t="s">
        <v>15</v>
      </c>
      <c r="G21" s="158">
        <v>3.05</v>
      </c>
      <c r="H21" s="118">
        <v>350</v>
      </c>
      <c r="I21" s="118">
        <v>1067.5</v>
      </c>
      <c r="J21" s="111"/>
      <c r="K21" s="158"/>
      <c r="L21" s="118"/>
      <c r="M21" s="118"/>
      <c r="N21" s="111"/>
      <c r="O21" s="145"/>
      <c r="P21" s="118"/>
      <c r="Q21" s="118"/>
      <c r="R21" s="111"/>
      <c r="S21" s="145"/>
      <c r="T21" s="118"/>
      <c r="U21" s="118"/>
      <c r="V21" s="111"/>
      <c r="W21" s="145"/>
      <c r="X21" s="118"/>
      <c r="Y21" s="118"/>
      <c r="Z21" s="111" t="inlineStr">
        <is>
          <t>-1</t>
        </is>
      </c>
      <c r="AA21" s="146">
        <v>45611.774837963</v>
      </c>
    </row>
    <row spans="1:27" x14ac:dyDescent="0.25" outlineLevel="0" r="22">
      <c r="A22" s="117">
        <v>21</v>
      </c>
      <c r="B22" s="100" t="s">
        <v>1497</v>
      </c>
      <c r="C22" s="114" t="s">
        <v>517</v>
      </c>
      <c r="D22" s="112">
        <v>45611</v>
      </c>
      <c r="E22" s="118">
        <v>19275</v>
      </c>
      <c r="F22" s="111" t="s">
        <v>15</v>
      </c>
      <c r="G22" s="158">
        <v>51.5</v>
      </c>
      <c r="H22" s="118">
        <v>350</v>
      </c>
      <c r="I22" s="118">
        <v>18025</v>
      </c>
      <c r="J22" s="111" t="s">
        <v>425</v>
      </c>
      <c r="K22" s="158">
        <v>6.25</v>
      </c>
      <c r="L22" s="118">
        <v>200</v>
      </c>
      <c r="M22" s="118">
        <v>1250</v>
      </c>
      <c r="N22" s="111"/>
      <c r="O22" s="145"/>
      <c r="P22" s="118"/>
      <c r="Q22" s="118"/>
      <c r="R22" s="111"/>
      <c r="S22" s="145"/>
      <c r="T22" s="118"/>
      <c r="U22" s="118"/>
      <c r="V22" s="111"/>
      <c r="W22" s="145"/>
      <c r="X22" s="118"/>
      <c r="Y22" s="118"/>
      <c r="Z22" s="111" t="inlineStr">
        <is>
          <t>-1</t>
        </is>
      </c>
      <c r="AA22" s="146">
        <v>45611.775</v>
      </c>
    </row>
    <row spans="1:27" x14ac:dyDescent="0.25" outlineLevel="0" r="23">
      <c r="A23" s="117">
        <v>22</v>
      </c>
      <c r="B23" s="100" t="s">
        <v>2511</v>
      </c>
      <c r="C23" s="114" t="s">
        <v>516</v>
      </c>
      <c r="D23" s="112">
        <v>45611</v>
      </c>
      <c r="E23" s="118">
        <v>140</v>
      </c>
      <c r="F23" s="111" t="s">
        <v>15</v>
      </c>
      <c r="G23" s="158">
        <v>0.4</v>
      </c>
      <c r="H23" s="118">
        <v>350</v>
      </c>
      <c r="I23" s="118">
        <v>140</v>
      </c>
      <c r="J23" s="111"/>
      <c r="K23" s="158"/>
      <c r="L23" s="118"/>
      <c r="M23" s="118"/>
      <c r="N23" s="111"/>
      <c r="O23" s="145"/>
      <c r="P23" s="118"/>
      <c r="Q23" s="118"/>
      <c r="R23" s="111"/>
      <c r="S23" s="145"/>
      <c r="T23" s="118"/>
      <c r="U23" s="118"/>
      <c r="V23" s="111"/>
      <c r="W23" s="145"/>
      <c r="X23" s="118"/>
      <c r="Y23" s="118"/>
      <c r="Z23" s="111" t="inlineStr">
        <is>
          <t>-1</t>
        </is>
      </c>
      <c r="AA23" s="146">
        <v>45611.7753703704</v>
      </c>
    </row>
    <row spans="1:27" x14ac:dyDescent="0.25" outlineLevel="0" r="24">
      <c r="A24" s="117">
        <v>23</v>
      </c>
      <c r="B24" s="100" t="s">
        <v>998</v>
      </c>
      <c r="C24" s="114" t="s">
        <v>790</v>
      </c>
      <c r="D24" s="112">
        <v>45611</v>
      </c>
      <c r="E24" s="118">
        <v>2625</v>
      </c>
      <c r="F24" s="111" t="s">
        <v>15</v>
      </c>
      <c r="G24" s="158">
        <v>7.5</v>
      </c>
      <c r="H24" s="118">
        <v>350</v>
      </c>
      <c r="I24" s="118">
        <v>2625</v>
      </c>
      <c r="J24" s="111"/>
      <c r="K24" s="158"/>
      <c r="L24" s="118"/>
      <c r="M24" s="118"/>
      <c r="N24" s="111"/>
      <c r="O24" s="145"/>
      <c r="P24" s="118"/>
      <c r="Q24" s="118"/>
      <c r="R24" s="111"/>
      <c r="S24" s="145"/>
      <c r="T24" s="118"/>
      <c r="U24" s="118"/>
      <c r="V24" s="111"/>
      <c r="W24" s="145"/>
      <c r="X24" s="118"/>
      <c r="Y24" s="118"/>
      <c r="Z24" s="111" t="inlineStr">
        <is>
          <t>-1</t>
        </is>
      </c>
      <c r="AA24" s="146">
        <v>45611.7754861111</v>
      </c>
    </row>
    <row spans="1:27" x14ac:dyDescent="0.25" outlineLevel="0" r="25">
      <c r="A25" s="117">
        <v>24</v>
      </c>
      <c r="B25" s="100" t="s">
        <v>3176</v>
      </c>
      <c r="C25" s="114" t="s">
        <v>3214</v>
      </c>
      <c r="D25" s="112">
        <v>45611</v>
      </c>
      <c r="E25" s="118">
        <v>455</v>
      </c>
      <c r="F25" s="111" t="s">
        <v>16</v>
      </c>
      <c r="G25" s="158">
        <v>1.3</v>
      </c>
      <c r="H25" s="118">
        <v>350</v>
      </c>
      <c r="I25" s="118">
        <v>455</v>
      </c>
      <c r="J25" s="111"/>
      <c r="K25" s="158"/>
      <c r="L25" s="118"/>
      <c r="M25" s="118"/>
      <c r="N25" s="111"/>
      <c r="O25" s="145"/>
      <c r="P25" s="118"/>
      <c r="Q25" s="118"/>
      <c r="R25" s="111"/>
      <c r="S25" s="145"/>
      <c r="T25" s="118"/>
      <c r="U25" s="118"/>
      <c r="V25" s="111"/>
      <c r="W25" s="145"/>
      <c r="X25" s="118"/>
      <c r="Y25" s="118"/>
      <c r="Z25" s="111" t="inlineStr">
        <is>
          <t>-1</t>
        </is>
      </c>
      <c r="AA25" s="146">
        <v>45611.7756018518</v>
      </c>
    </row>
    <row spans="1:27" x14ac:dyDescent="0.25" outlineLevel="0" r="26">
      <c r="A26" s="117">
        <v>25</v>
      </c>
      <c r="B26" s="100" t="s">
        <v>3154</v>
      </c>
      <c r="C26" s="114" t="s">
        <v>3153</v>
      </c>
      <c r="D26" s="112">
        <v>45611</v>
      </c>
      <c r="E26" s="118">
        <v>262.5</v>
      </c>
      <c r="F26" s="111" t="s">
        <v>15</v>
      </c>
      <c r="G26" s="158">
        <v>0.75</v>
      </c>
      <c r="H26" s="118">
        <v>350</v>
      </c>
      <c r="I26" s="118">
        <v>262.5</v>
      </c>
      <c r="J26" s="111"/>
      <c r="K26" s="158"/>
      <c r="L26" s="118"/>
      <c r="M26" s="118"/>
      <c r="N26" s="111"/>
      <c r="O26" s="145"/>
      <c r="P26" s="118"/>
      <c r="Q26" s="118"/>
      <c r="R26" s="111"/>
      <c r="S26" s="145"/>
      <c r="T26" s="118"/>
      <c r="U26" s="118"/>
      <c r="V26" s="111"/>
      <c r="W26" s="145"/>
      <c r="X26" s="118"/>
      <c r="Y26" s="118"/>
      <c r="Z26" s="111" t="inlineStr">
        <is>
          <t>-1</t>
        </is>
      </c>
      <c r="AA26" s="146">
        <v>45611.7757407407</v>
      </c>
    </row>
    <row spans="1:27" x14ac:dyDescent="0.25" outlineLevel="0" r="27">
      <c r="A27" s="117">
        <v>26</v>
      </c>
      <c r="B27" s="100" t="s">
        <v>1560</v>
      </c>
      <c r="C27" s="114" t="s">
        <v>556</v>
      </c>
      <c r="D27" s="112">
        <v>45611</v>
      </c>
      <c r="E27" s="118">
        <v>6865</v>
      </c>
      <c r="F27" s="111" t="s">
        <v>16</v>
      </c>
      <c r="G27" s="158">
        <v>10.6</v>
      </c>
      <c r="H27" s="118">
        <v>350</v>
      </c>
      <c r="I27" s="118">
        <v>3710</v>
      </c>
      <c r="J27" s="111" t="s">
        <v>15</v>
      </c>
      <c r="K27" s="158">
        <v>7.3</v>
      </c>
      <c r="L27" s="118">
        <v>350</v>
      </c>
      <c r="M27" s="118">
        <v>2555</v>
      </c>
      <c r="N27" s="111" t="s">
        <v>425</v>
      </c>
      <c r="O27" s="145">
        <v>3</v>
      </c>
      <c r="P27" s="118">
        <v>200</v>
      </c>
      <c r="Q27" s="118">
        <v>600</v>
      </c>
      <c r="R27" s="111"/>
      <c r="S27" s="145"/>
      <c r="T27" s="118"/>
      <c r="U27" s="118"/>
      <c r="V27" s="111"/>
      <c r="W27" s="145"/>
      <c r="X27" s="118"/>
      <c r="Y27" s="118"/>
      <c r="Z27" s="111" t="inlineStr">
        <is>
          <t>-1</t>
        </is>
      </c>
      <c r="AA27" s="146">
        <v>45611.7759953704</v>
      </c>
    </row>
    <row spans="1:27" x14ac:dyDescent="0.25" outlineLevel="0" r="28">
      <c r="A28" s="117">
        <v>27</v>
      </c>
      <c r="B28" s="100" t="s">
        <v>949</v>
      </c>
      <c r="C28" s="114" t="s">
        <v>369</v>
      </c>
      <c r="D28" s="112">
        <v>45611</v>
      </c>
      <c r="E28" s="118">
        <v>17945</v>
      </c>
      <c r="F28" s="111" t="s">
        <v>15</v>
      </c>
      <c r="G28" s="158">
        <v>50.7</v>
      </c>
      <c r="H28" s="118">
        <v>350</v>
      </c>
      <c r="I28" s="118">
        <v>17745</v>
      </c>
      <c r="J28" s="111" t="s">
        <v>425</v>
      </c>
      <c r="K28" s="158">
        <v>1</v>
      </c>
      <c r="L28" s="118">
        <v>200</v>
      </c>
      <c r="M28" s="118">
        <v>200</v>
      </c>
      <c r="N28" s="111"/>
      <c r="O28" s="145"/>
      <c r="P28" s="118"/>
      <c r="Q28" s="118"/>
      <c r="R28" s="111"/>
      <c r="S28" s="145"/>
      <c r="T28" s="118"/>
      <c r="U28" s="118"/>
      <c r="V28" s="111"/>
      <c r="W28" s="145"/>
      <c r="X28" s="118"/>
      <c r="Y28" s="118"/>
      <c r="Z28" s="111" t="inlineStr">
        <is>
          <t>-1</t>
        </is>
      </c>
      <c r="AA28" s="146">
        <v>45611.776099537</v>
      </c>
    </row>
    <row spans="1:27" x14ac:dyDescent="0.25" outlineLevel="0" r="29">
      <c r="A29" s="117">
        <v>28</v>
      </c>
      <c r="B29" s="100" t="s">
        <v>2512</v>
      </c>
      <c r="C29" s="114" t="s">
        <v>521</v>
      </c>
      <c r="D29" s="112">
        <v>45611</v>
      </c>
      <c r="E29" s="118">
        <v>297.5</v>
      </c>
      <c r="F29" s="111" t="s">
        <v>16</v>
      </c>
      <c r="G29" s="158">
        <v>0.6</v>
      </c>
      <c r="H29" s="118">
        <v>350</v>
      </c>
      <c r="I29" s="118">
        <v>210</v>
      </c>
      <c r="J29" s="111" t="s">
        <v>15</v>
      </c>
      <c r="K29" s="158">
        <v>0.25</v>
      </c>
      <c r="L29" s="118">
        <v>350</v>
      </c>
      <c r="M29" s="118">
        <v>87.5</v>
      </c>
      <c r="N29" s="111"/>
      <c r="O29" s="145"/>
      <c r="P29" s="118"/>
      <c r="Q29" s="118"/>
      <c r="R29" s="111"/>
      <c r="S29" s="145"/>
      <c r="T29" s="118"/>
      <c r="U29" s="118"/>
      <c r="V29" s="111"/>
      <c r="W29" s="145"/>
      <c r="X29" s="118"/>
      <c r="Y29" s="118"/>
      <c r="Z29" s="111" t="inlineStr">
        <is>
          <t>-1</t>
        </is>
      </c>
      <c r="AA29" s="146">
        <v>45611.7762731481</v>
      </c>
    </row>
    <row spans="1:27" x14ac:dyDescent="0.25" outlineLevel="0" r="30">
      <c r="A30" s="117">
        <v>29</v>
      </c>
      <c r="B30" s="100" t="s">
        <v>502</v>
      </c>
      <c r="C30" s="114" t="s">
        <v>402</v>
      </c>
      <c r="D30" s="112">
        <v>45611</v>
      </c>
      <c r="E30" s="118">
        <v>1280</v>
      </c>
      <c r="F30" s="111" t="s">
        <v>15</v>
      </c>
      <c r="G30" s="158">
        <v>2.8</v>
      </c>
      <c r="H30" s="118">
        <v>350</v>
      </c>
      <c r="I30" s="118">
        <v>980</v>
      </c>
      <c r="J30" s="111" t="s">
        <v>425</v>
      </c>
      <c r="K30" s="158">
        <v>1.5</v>
      </c>
      <c r="L30" s="118">
        <v>200</v>
      </c>
      <c r="M30" s="118">
        <v>300</v>
      </c>
      <c r="N30" s="111"/>
      <c r="O30" s="145"/>
      <c r="P30" s="118"/>
      <c r="Q30" s="118"/>
      <c r="R30" s="111"/>
      <c r="S30" s="145"/>
      <c r="T30" s="118"/>
      <c r="U30" s="118"/>
      <c r="V30" s="111"/>
      <c r="W30" s="145"/>
      <c r="X30" s="118"/>
      <c r="Y30" s="118"/>
      <c r="Z30" s="111" t="inlineStr">
        <is>
          <t>-1</t>
        </is>
      </c>
      <c r="AA30" s="146">
        <v>45611.776875</v>
      </c>
    </row>
    <row spans="1:27" x14ac:dyDescent="0.25" outlineLevel="0" r="31">
      <c r="A31" s="117">
        <v>30</v>
      </c>
      <c r="B31" s="100" t="s">
        <v>4227</v>
      </c>
      <c r="C31" s="114" t="s">
        <v>382</v>
      </c>
      <c r="D31" s="112">
        <v>45611</v>
      </c>
      <c r="E31" s="118">
        <v>1452.5</v>
      </c>
      <c r="F31" s="111" t="s">
        <v>15</v>
      </c>
      <c r="G31" s="158">
        <v>2.55</v>
      </c>
      <c r="H31" s="118">
        <v>350</v>
      </c>
      <c r="I31" s="118">
        <v>892.5</v>
      </c>
      <c r="J31" s="111" t="s">
        <v>16</v>
      </c>
      <c r="K31" s="158">
        <v>1.6</v>
      </c>
      <c r="L31" s="118">
        <v>350</v>
      </c>
      <c r="M31" s="118">
        <v>560</v>
      </c>
      <c r="N31" s="111"/>
      <c r="O31" s="145"/>
      <c r="P31" s="118"/>
      <c r="Q31" s="118"/>
      <c r="R31" s="111"/>
      <c r="S31" s="145"/>
      <c r="T31" s="118"/>
      <c r="U31" s="118"/>
      <c r="V31" s="111"/>
      <c r="W31" s="145"/>
      <c r="X31" s="118"/>
      <c r="Y31" s="118"/>
      <c r="Z31" s="111" t="inlineStr">
        <is>
          <t>-1</t>
        </is>
      </c>
      <c r="AA31" s="146">
        <v>45611.7771180556</v>
      </c>
    </row>
    <row spans="1:27" x14ac:dyDescent="0.25" outlineLevel="0" r="32">
      <c r="A32" s="117">
        <v>31</v>
      </c>
      <c r="B32" s="100" t="s">
        <v>2521</v>
      </c>
      <c r="C32" s="114" t="s">
        <v>566</v>
      </c>
      <c r="D32" s="112">
        <v>45611</v>
      </c>
      <c r="E32" s="118">
        <v>3220</v>
      </c>
      <c r="F32" s="111" t="s">
        <v>15</v>
      </c>
      <c r="G32" s="158">
        <v>8.4</v>
      </c>
      <c r="H32" s="118">
        <v>350</v>
      </c>
      <c r="I32" s="118">
        <v>2940</v>
      </c>
      <c r="J32" s="111" t="s">
        <v>16</v>
      </c>
      <c r="K32" s="158">
        <v>0.8</v>
      </c>
      <c r="L32" s="118">
        <v>350</v>
      </c>
      <c r="M32" s="118">
        <v>280</v>
      </c>
      <c r="N32" s="111"/>
      <c r="O32" s="145"/>
      <c r="P32" s="118"/>
      <c r="Q32" s="118"/>
      <c r="R32" s="111"/>
      <c r="S32" s="145"/>
      <c r="T32" s="118"/>
      <c r="U32" s="118"/>
      <c r="V32" s="111"/>
      <c r="W32" s="145"/>
      <c r="X32" s="118"/>
      <c r="Y32" s="118"/>
      <c r="Z32" s="111" t="inlineStr">
        <is>
          <t>-1</t>
        </is>
      </c>
      <c r="AA32" s="146">
        <v>45611.7771990741</v>
      </c>
    </row>
    <row spans="1:27" x14ac:dyDescent="0.25" outlineLevel="0" r="33">
      <c r="A33" s="117">
        <v>32</v>
      </c>
      <c r="B33" s="100" t="s">
        <v>2402</v>
      </c>
      <c r="C33" s="114" t="s">
        <v>279</v>
      </c>
      <c r="D33" s="112">
        <v>45611</v>
      </c>
      <c r="E33" s="118">
        <v>2362.5</v>
      </c>
      <c r="F33" s="111" t="s">
        <v>15</v>
      </c>
      <c r="G33" s="158">
        <v>6.75</v>
      </c>
      <c r="H33" s="118">
        <v>350</v>
      </c>
      <c r="I33" s="118">
        <v>2362.5</v>
      </c>
      <c r="J33" s="111"/>
      <c r="K33" s="158"/>
      <c r="L33" s="118"/>
      <c r="M33" s="118"/>
      <c r="N33" s="111"/>
      <c r="O33" s="145"/>
      <c r="P33" s="118"/>
      <c r="Q33" s="118"/>
      <c r="R33" s="111"/>
      <c r="S33" s="145"/>
      <c r="T33" s="118"/>
      <c r="U33" s="118"/>
      <c r="V33" s="111"/>
      <c r="W33" s="145"/>
      <c r="X33" s="118"/>
      <c r="Y33" s="118"/>
      <c r="Z33" s="111" t="inlineStr">
        <is>
          <t>-1</t>
        </is>
      </c>
      <c r="AA33" s="146">
        <v>45611.7776273148</v>
      </c>
    </row>
    <row spans="1:27" x14ac:dyDescent="0.25" outlineLevel="0" r="34">
      <c r="A34" s="117">
        <v>33</v>
      </c>
      <c r="B34" s="100" t="s">
        <v>2359</v>
      </c>
      <c r="C34" s="114" t="s">
        <v>2358</v>
      </c>
      <c r="D34" s="112">
        <v>45611</v>
      </c>
      <c r="E34" s="118">
        <v>18865</v>
      </c>
      <c r="F34" s="111" t="s">
        <v>15</v>
      </c>
      <c r="G34" s="158">
        <v>53.9</v>
      </c>
      <c r="H34" s="118">
        <v>350</v>
      </c>
      <c r="I34" s="118">
        <v>18865</v>
      </c>
      <c r="J34" s="111"/>
      <c r="K34" s="158"/>
      <c r="L34" s="118"/>
      <c r="M34" s="118"/>
      <c r="N34" s="111"/>
      <c r="O34" s="145"/>
      <c r="P34" s="118"/>
      <c r="Q34" s="118"/>
      <c r="R34" s="111"/>
      <c r="S34" s="145"/>
      <c r="T34" s="118"/>
      <c r="U34" s="118"/>
      <c r="V34" s="111"/>
      <c r="W34" s="145"/>
      <c r="X34" s="118"/>
      <c r="Y34" s="118"/>
      <c r="Z34" s="111" t="inlineStr">
        <is>
          <t>-1</t>
        </is>
      </c>
      <c r="AA34" s="146">
        <v>45611.7776967593</v>
      </c>
    </row>
    <row spans="1:27" x14ac:dyDescent="0.25" outlineLevel="0" r="35">
      <c r="A35" s="117">
        <v>34</v>
      </c>
      <c r="B35" s="100" t="s">
        <v>2249</v>
      </c>
      <c r="C35" s="114" t="s">
        <v>2139</v>
      </c>
      <c r="D35" s="112">
        <v>45611</v>
      </c>
      <c r="E35" s="118">
        <v>437.5</v>
      </c>
      <c r="F35" s="111" t="s">
        <v>15</v>
      </c>
      <c r="G35" s="158">
        <v>1.25</v>
      </c>
      <c r="H35" s="118">
        <v>350</v>
      </c>
      <c r="I35" s="118">
        <v>437.5</v>
      </c>
      <c r="J35" s="111"/>
      <c r="K35" s="158"/>
      <c r="L35" s="118"/>
      <c r="M35" s="118"/>
      <c r="N35" s="111"/>
      <c r="O35" s="145"/>
      <c r="P35" s="118"/>
      <c r="Q35" s="118"/>
      <c r="R35" s="111"/>
      <c r="S35" s="145"/>
      <c r="T35" s="118"/>
      <c r="U35" s="118"/>
      <c r="V35" s="111"/>
      <c r="W35" s="145"/>
      <c r="X35" s="118"/>
      <c r="Y35" s="118"/>
      <c r="Z35" s="111" t="inlineStr">
        <is>
          <t>-1</t>
        </is>
      </c>
      <c r="AA35" s="146">
        <v>45611.7778356482</v>
      </c>
    </row>
    <row spans="1:27" x14ac:dyDescent="0.25" outlineLevel="0" r="36">
      <c r="A36" s="117">
        <v>35</v>
      </c>
      <c r="B36" s="100" t="s">
        <v>1684</v>
      </c>
      <c r="C36" s="114" t="s">
        <v>1683</v>
      </c>
      <c r="D36" s="112">
        <v>45611</v>
      </c>
      <c r="E36" s="118">
        <v>525</v>
      </c>
      <c r="F36" s="111" t="s">
        <v>15</v>
      </c>
      <c r="G36" s="158">
        <v>1.5</v>
      </c>
      <c r="H36" s="118">
        <v>350</v>
      </c>
      <c r="I36" s="118">
        <v>525</v>
      </c>
      <c r="J36" s="111"/>
      <c r="K36" s="158"/>
      <c r="L36" s="118"/>
      <c r="M36" s="118"/>
      <c r="N36" s="111"/>
      <c r="O36" s="145"/>
      <c r="P36" s="118"/>
      <c r="Q36" s="118"/>
      <c r="R36" s="111"/>
      <c r="S36" s="145"/>
      <c r="T36" s="118"/>
      <c r="U36" s="118"/>
      <c r="V36" s="111"/>
      <c r="W36" s="145"/>
      <c r="X36" s="118"/>
      <c r="Y36" s="118"/>
      <c r="Z36" s="111" t="inlineStr">
        <is>
          <t>-1</t>
        </is>
      </c>
      <c r="AA36" s="146">
        <v>45611.7782638889</v>
      </c>
    </row>
    <row spans="1:27" x14ac:dyDescent="0.25" outlineLevel="0" r="37">
      <c r="A37" s="117">
        <v>36</v>
      </c>
      <c r="B37" s="100" t="s">
        <v>2483</v>
      </c>
      <c r="C37" s="114" t="s">
        <v>2482</v>
      </c>
      <c r="D37" s="112">
        <v>45611</v>
      </c>
      <c r="E37" s="118">
        <v>1470</v>
      </c>
      <c r="F37" s="111" t="s">
        <v>15</v>
      </c>
      <c r="G37" s="158">
        <v>4.2</v>
      </c>
      <c r="H37" s="118">
        <v>350</v>
      </c>
      <c r="I37" s="118">
        <v>1470</v>
      </c>
      <c r="J37" s="111"/>
      <c r="K37" s="158"/>
      <c r="L37" s="118"/>
      <c r="M37" s="118"/>
      <c r="N37" s="111"/>
      <c r="O37" s="145"/>
      <c r="P37" s="118"/>
      <c r="Q37" s="118"/>
      <c r="R37" s="111"/>
      <c r="S37" s="145"/>
      <c r="T37" s="118"/>
      <c r="U37" s="118"/>
      <c r="V37" s="111"/>
      <c r="W37" s="145"/>
      <c r="X37" s="118"/>
      <c r="Y37" s="118"/>
      <c r="Z37" s="111" t="inlineStr">
        <is>
          <t>-1</t>
        </is>
      </c>
      <c r="AA37" s="146">
        <v>45611.7784490741</v>
      </c>
    </row>
    <row spans="1:27" x14ac:dyDescent="0.25" outlineLevel="0" r="38">
      <c r="A38" s="117">
        <v>37</v>
      </c>
      <c r="B38" s="100" t="s">
        <v>932</v>
      </c>
      <c r="C38" s="114" t="s">
        <v>535</v>
      </c>
      <c r="D38" s="112">
        <v>45611</v>
      </c>
      <c r="E38" s="118">
        <v>3867.5</v>
      </c>
      <c r="F38" s="111" t="s">
        <v>15</v>
      </c>
      <c r="G38" s="158">
        <v>11.05</v>
      </c>
      <c r="H38" s="118">
        <v>350</v>
      </c>
      <c r="I38" s="118">
        <v>3867.5</v>
      </c>
      <c r="J38" s="111"/>
      <c r="K38" s="158"/>
      <c r="L38" s="118"/>
      <c r="M38" s="118"/>
      <c r="N38" s="111"/>
      <c r="O38" s="145"/>
      <c r="P38" s="118"/>
      <c r="Q38" s="118"/>
      <c r="R38" s="111"/>
      <c r="S38" s="145"/>
      <c r="T38" s="118"/>
      <c r="U38" s="118"/>
      <c r="V38" s="111"/>
      <c r="W38" s="145"/>
      <c r="X38" s="118"/>
      <c r="Y38" s="118"/>
      <c r="Z38" s="111" t="inlineStr">
        <is>
          <t>-1</t>
        </is>
      </c>
      <c r="AA38" s="146">
        <v>45611.7787384259</v>
      </c>
    </row>
    <row spans="1:27" x14ac:dyDescent="0.25" outlineLevel="0" r="39">
      <c r="A39" s="117">
        <v>38</v>
      </c>
      <c r="B39" s="100" t="s">
        <v>1478</v>
      </c>
      <c r="C39" s="114" t="s">
        <v>541</v>
      </c>
      <c r="D39" s="112">
        <v>45611</v>
      </c>
      <c r="E39" s="118">
        <v>12967.5</v>
      </c>
      <c r="F39" s="111" t="s">
        <v>15</v>
      </c>
      <c r="G39" s="158">
        <v>23.25</v>
      </c>
      <c r="H39" s="118">
        <v>350</v>
      </c>
      <c r="I39" s="118">
        <v>8137.5</v>
      </c>
      <c r="J39" s="111" t="s">
        <v>16</v>
      </c>
      <c r="K39" s="158">
        <v>13.8</v>
      </c>
      <c r="L39" s="118">
        <v>350</v>
      </c>
      <c r="M39" s="118">
        <v>4830</v>
      </c>
      <c r="N39" s="111"/>
      <c r="O39" s="145"/>
      <c r="P39" s="118"/>
      <c r="Q39" s="118"/>
      <c r="R39" s="111"/>
      <c r="S39" s="145"/>
      <c r="T39" s="118"/>
      <c r="U39" s="118"/>
      <c r="V39" s="111"/>
      <c r="W39" s="145"/>
      <c r="X39" s="118"/>
      <c r="Y39" s="118"/>
      <c r="Z39" s="111" t="inlineStr">
        <is>
          <t>-1</t>
        </is>
      </c>
      <c r="AA39" s="146">
        <v>45611.7793171296</v>
      </c>
    </row>
    <row spans="1:27" x14ac:dyDescent="0.25" outlineLevel="0" r="40">
      <c r="A40" s="117">
        <v>39</v>
      </c>
      <c r="B40" s="100" t="s">
        <v>2128</v>
      </c>
      <c r="C40" s="114" t="s">
        <v>2127</v>
      </c>
      <c r="D40" s="112">
        <v>45611</v>
      </c>
      <c r="E40" s="118">
        <v>2275</v>
      </c>
      <c r="F40" s="111" t="s">
        <v>16</v>
      </c>
      <c r="G40" s="158">
        <v>4.1</v>
      </c>
      <c r="H40" s="118">
        <v>350</v>
      </c>
      <c r="I40" s="118">
        <v>1435</v>
      </c>
      <c r="J40" s="111" t="s">
        <v>15</v>
      </c>
      <c r="K40" s="158">
        <v>2.4</v>
      </c>
      <c r="L40" s="118">
        <v>350</v>
      </c>
      <c r="M40" s="118">
        <v>840</v>
      </c>
      <c r="N40" s="111"/>
      <c r="O40" s="145"/>
      <c r="P40" s="118"/>
      <c r="Q40" s="118"/>
      <c r="R40" s="111"/>
      <c r="S40" s="145"/>
      <c r="T40" s="118"/>
      <c r="U40" s="118"/>
      <c r="V40" s="111"/>
      <c r="W40" s="145"/>
      <c r="X40" s="118"/>
      <c r="Y40" s="118"/>
      <c r="Z40" s="111" t="inlineStr">
        <is>
          <t>-1</t>
        </is>
      </c>
      <c r="AA40" s="146">
        <v>45611.7798032407</v>
      </c>
    </row>
    <row outlineLevel="0" r="41">
      <c r="A41" s="12">
        <v>40</v>
      </c>
      <c r="B41" s="12" t="inlineStr">
        <is>
          <t>Bernier Rhéaume Renaud CPA [Richard Bernier]</t>
        </is>
      </c>
      <c r="C41" s="12" t="inlineStr">
        <is>
          <t>1523</t>
        </is>
      </c>
      <c r="D41" s="2">
        <v>45612</v>
      </c>
      <c r="E41" s="48">
        <v>87.5</v>
      </c>
      <c r="F41" s="12" t="inlineStr">
        <is>
          <t>GC</t>
        </is>
      </c>
      <c r="G41" s="12">
        <v>0.25</v>
      </c>
      <c r="H41" s="48">
        <v>350</v>
      </c>
      <c r="I41" s="48">
        <v>87.5</v>
      </c>
      <c r="Z41" s="12" t="inlineStr">
        <is>
          <t>-1</t>
        </is>
      </c>
      <c r="AA41" s="2">
        <v>45612.5136574074</v>
      </c>
    </row>
    <row outlineLevel="0" r="42">
      <c r="A42" s="12">
        <v>41</v>
      </c>
      <c r="B42" s="12" t="inlineStr">
        <is>
          <t>Fiducie Familiale Camirand-Villeneuve 2019 [Céline Camirand]</t>
        </is>
      </c>
      <c r="C42" s="12" t="inlineStr">
        <is>
          <t>1430b</t>
        </is>
      </c>
      <c r="D42" s="2">
        <v>45612</v>
      </c>
      <c r="E42" s="48">
        <v>577.5</v>
      </c>
      <c r="F42" s="12" t="inlineStr">
        <is>
          <t>GC</t>
        </is>
      </c>
      <c r="G42" s="12">
        <v>1.65</v>
      </c>
      <c r="H42" s="48">
        <v>350</v>
      </c>
      <c r="I42" s="48">
        <v>577.5</v>
      </c>
      <c r="Z42" s="12" t="inlineStr">
        <is>
          <t>-1</t>
        </is>
      </c>
      <c r="AA42" s="2">
        <v>45612.5629861111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2024-11-16T21:32:37Z</dcterms:modified>
</cp:coreProperties>
</file>