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AE52C52-71CF-4FAA-9830-4F82F3429D8F}" xr6:coauthVersionLast="47" xr6:coauthVersionMax="47" xr10:uidLastSave="{00000000-0000-0000-0000-000000000000}"/>
  <bookViews>
    <workbookView xWindow="-120" yWindow="-120" windowWidth="29040" windowHeight="15840" tabRatio="836" activeTab="8"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<sst xmlns="http://schemas.openxmlformats.org/spreadsheetml/2006/main" count="74200" uniqueCount="9457">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</sst>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2" totalsRowShown="0" headerRowDxfId="164" dataDxfId="162" headerRowBorderDxfId="163" tableBorderDxfId="161">
  <autoFilter ref="A1:F392"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8" totalsRowShown="0" headerRowDxfId="154" dataDxfId="152" headerRowBorderDxfId="153" tableBorderDxfId="151">
  <autoFilter ref="A1:H368"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29" totalsRowShown="0" headerRowDxfId="31" dataDxfId="30" tableBorderDxfId="29">
  <autoFilter ref="A1:J312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301" totalsRowShown="0" headerRowDxfId="18" dataDxfId="17" tableBorderDxfId="16">
  <autoFilter ref="A1:P4301"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23"/>
  <sheetViews>
    <sheetView zoomScaleNormal="100" workbookViewId="0" rightToLeft="false">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6678</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7111</v>
      </c>
      <c r="E154" s="72" t="s">
        <v>889</v>
      </c>
      <c r="F154" s="70" t="s">
        <v>7112</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6678</v>
      </c>
      <c r="E168" s="72" t="s">
        <v>889</v>
      </c>
      <c r="F168" s="70" t="s">
        <v>8146</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8206</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8207</v>
      </c>
      <c r="E176" s="72" t="s">
        <v>889</v>
      </c>
      <c r="F176" s="70" t="s">
        <v>8208</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8631</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8685</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8687</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8829</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8979</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45694</v>
      </c>
      <c r="C207" s="70" t="s">
        <v>2550</v>
      </c>
      <c r="D207" s="70" t="s">
        <v>3808</v>
      </c>
      <c r="E207" s="72" t="s">
        <v>429</v>
      </c>
      <c r="F207" s="70" t="s">
        <v>9083</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45696</v>
      </c>
      <c r="C208" s="70" t="s">
        <v>441</v>
      </c>
      <c r="D208" s="70"/>
      <c r="E208" s="72" t="s">
        <v>889</v>
      </c>
      <c r="F208" s="70" t="s">
        <v>9084</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v>
      </c>
    </row>
    <row spans="1:18" x14ac:dyDescent="0.25" outlineLevel="0" r="210">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45699.5518634259</v>
      </c>
    </row>
    <row spans="1:18" x14ac:dyDescent="0.25" outlineLevel="0" r="211">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45699.5541550926</v>
      </c>
    </row>
    <row spans="1:18" x14ac:dyDescent="0.25" outlineLevel="0" r="212">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v>
      </c>
    </row>
    <row spans="1:18" x14ac:dyDescent="0.25" outlineLevel="0" r="213">
      <c r="A213" s="131">
        <v>205</v>
      </c>
      <c r="B213" s="255">
        <v>45698</v>
      </c>
      <c r="C213" s="70" t="s">
        <v>441</v>
      </c>
      <c r="D213" s="70"/>
      <c r="E213" s="72" t="s">
        <v>889</v>
      </c>
      <c r="F213" s="70" t="s">
        <v>9190</v>
      </c>
      <c r="G213" s="70"/>
      <c r="H213" s="72" t="s">
        <v>1068</v>
      </c>
      <c r="I213" s="70" t="s">
        <v>1069</v>
      </c>
      <c r="J213" s="72"/>
      <c r="K213" s="132">
        <v>36.77</v>
      </c>
      <c r="L213" s="132">
        <v>0</v>
      </c>
      <c r="M213" s="132">
        <v>0</v>
      </c>
      <c r="N213" s="132">
        <v>0</v>
      </c>
      <c r="O213" s="132">
        <v>0</v>
      </c>
      <c r="P213" s="132">
        <v>36.77</v>
      </c>
      <c r="Q213" s="72"/>
      <c r="R213" s="271">
        <v>45700.4083101852</v>
      </c>
    </row>
    <row spans="1:18" x14ac:dyDescent="0.25" outlineLevel="0" r="214">
      <c r="A214" s="131">
        <v>206</v>
      </c>
      <c r="B214" s="255">
        <v>45698</v>
      </c>
      <c r="C214" s="70" t="s">
        <v>441</v>
      </c>
      <c r="D214" s="70" t="s">
        <v>1118</v>
      </c>
      <c r="E214" s="72" t="s">
        <v>1119</v>
      </c>
      <c r="F214" s="70" t="s">
        <v>17</v>
      </c>
      <c r="G214" s="70"/>
      <c r="H214" s="72" t="s">
        <v>1120</v>
      </c>
      <c r="I214" s="70" t="s">
        <v>17</v>
      </c>
      <c r="J214" s="72" t="s">
        <v>1030</v>
      </c>
      <c r="K214" s="132">
        <v>104.01</v>
      </c>
      <c r="L214" s="132">
        <v>4.52</v>
      </c>
      <c r="M214" s="132">
        <v>9.02</v>
      </c>
      <c r="N214" s="132">
        <v>4.52</v>
      </c>
      <c r="O214" s="132">
        <v>9.02</v>
      </c>
      <c r="P214" s="132">
        <v>90.47</v>
      </c>
      <c r="Q214" s="72"/>
      <c r="R214" s="271">
        <v>45700.4098726852</v>
      </c>
    </row>
    <row spans="1:18" x14ac:dyDescent="0.25" outlineLevel="0" r="21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v>
      </c>
    </row>
    <row spans="1:18" x14ac:dyDescent="0.25" outlineLevel="0" r="216">
      <c r="A216" s="131">
        <v>208</v>
      </c>
      <c r="B216" s="255">
        <v>45701</v>
      </c>
      <c r="C216" s="70" t="s">
        <v>441</v>
      </c>
      <c r="D216" s="70"/>
      <c r="E216" s="72" t="s">
        <v>889</v>
      </c>
      <c r="F216" s="70" t="s">
        <v>9234</v>
      </c>
      <c r="G216" s="70"/>
      <c r="H216" s="72" t="s">
        <v>1068</v>
      </c>
      <c r="I216" s="70" t="s">
        <v>1069</v>
      </c>
      <c r="J216" s="72" t="s">
        <v>1030</v>
      </c>
      <c r="K216" s="132">
        <v>28.74</v>
      </c>
      <c r="L216" s="132">
        <v>1.25</v>
      </c>
      <c r="M216" s="132">
        <v>2.49</v>
      </c>
      <c r="N216" s="132">
        <v>1.25</v>
      </c>
      <c r="O216" s="132">
        <v>2.49</v>
      </c>
      <c r="P216" s="132">
        <v>25</v>
      </c>
      <c r="Q216" s="72"/>
      <c r="R216" s="271">
        <v>45701.6688888889</v>
      </c>
    </row>
    <row spans="1:18" x14ac:dyDescent="0.25" outlineLevel="0" r="217">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v>
      </c>
    </row>
    <row outlineLevel="0" r="218">
      <c r="A218" s="12">
        <v>210</v>
      </c>
      <c r="B218" s="2">
        <v>45699</v>
      </c>
      <c r="C218" s="12" t="inlineStr">
        <is>
          <t>Carte de crédit</t>
        </is>
      </c>
      <c r="D218" s="12" t="inlineStr">
        <is>
          <t>L'Usine à Déjeuner AM</t>
        </is>
      </c>
      <c r="E218" s="12" t="inlineStr">
        <is>
          <t>40</t>
        </is>
      </c>
      <c r="F218" s="12" t="inlineStr">
        <is>
          <t>déjeuner avec vlad et olivier</t>
        </is>
      </c>
      <c r="H218" s="12" t="inlineStr">
        <is>
          <t>5100</t>
        </is>
      </c>
      <c r="I218" s="12" t="inlineStr">
        <is>
          <t>Frais de représentation</t>
        </is>
      </c>
      <c r="J218" s="12" t="inlineStr">
        <is>
          <t>REP</t>
        </is>
      </c>
      <c r="K218" s="47">
        <v>50.1</v>
      </c>
      <c r="L218" s="47">
        <v>2.18</v>
      </c>
      <c r="M218" s="47">
        <v>4.35</v>
      </c>
      <c r="N218" s="47">
        <v>1.09</v>
      </c>
      <c r="O218" s="47">
        <v>2.17</v>
      </c>
      <c r="P218" s="47">
        <v>46.84</v>
      </c>
      <c r="R218" s="2">
        <v>45711.7421643519</v>
      </c>
    </row>
    <row outlineLevel="0" r="219">
      <c r="A219" s="12">
        <v>211</v>
      </c>
      <c r="B219" s="2">
        <v>45712</v>
      </c>
      <c r="C219" s="12" t="inlineStr">
        <is>
          <t>Avances avec Guillaume Charron</t>
        </is>
      </c>
      <c r="D219" s="12" t="inlineStr">
        <is>
          <t>Costco Wholesale</t>
        </is>
      </c>
      <c r="E219" s="12" t="inlineStr">
        <is>
          <t>19</t>
        </is>
      </c>
      <c r="F219" s="12" t="inlineStr">
        <is>
          <t>Essence</t>
        </is>
      </c>
      <c r="H219" s="12" t="inlineStr">
        <is>
          <t>5020</t>
        </is>
      </c>
      <c r="I219" s="12" t="inlineStr">
        <is>
          <t>Frais de déplacement</t>
        </is>
      </c>
      <c r="J219" s="12" t="inlineStr">
        <is>
          <t>TPS/TVQ</t>
        </is>
      </c>
      <c r="K219" s="47">
        <v>138.9</v>
      </c>
      <c r="L219" s="47">
        <v>6.04</v>
      </c>
      <c r="M219" s="47">
        <v>12.05</v>
      </c>
      <c r="N219" s="47">
        <v>6.04</v>
      </c>
      <c r="O219" s="47">
        <v>12.05</v>
      </c>
      <c r="P219" s="47">
        <v>120.81</v>
      </c>
      <c r="R219" s="2">
        <v>45712.5581365741</v>
      </c>
    </row>
    <row outlineLevel="0" r="220">
      <c r="A220" s="12">
        <v>212</v>
      </c>
      <c r="B220" s="2">
        <v>45712</v>
      </c>
      <c r="C220" s="12" t="inlineStr">
        <is>
          <t>Carte de crédit</t>
        </is>
      </c>
      <c r="E220" s="12" t="inlineStr">
        <is>
          <t>0</t>
        </is>
      </c>
      <c r="F220" s="12" t="inlineStr">
        <is>
          <t>Essence</t>
        </is>
      </c>
      <c r="H220" s="12" t="inlineStr">
        <is>
          <t>5020</t>
        </is>
      </c>
      <c r="I220" s="12" t="inlineStr">
        <is>
          <t>Frais de déplacement</t>
        </is>
      </c>
      <c r="J220" s="12" t="inlineStr">
        <is>
          <t>TPS/TVQ</t>
        </is>
      </c>
      <c r="K220" s="47">
        <v>113.63</v>
      </c>
      <c r="L220" s="47">
        <v>4.94</v>
      </c>
      <c r="M220" s="47">
        <v>9.86</v>
      </c>
      <c r="N220" s="47">
        <v>4.94</v>
      </c>
      <c r="O220" s="47">
        <v>9.86</v>
      </c>
      <c r="P220" s="47">
        <v>98.83</v>
      </c>
      <c r="R220" s="2">
        <v>45712.5589814815</v>
      </c>
    </row>
    <row outlineLevel="0" r="221">
      <c r="A221" s="12">
        <v>213</v>
      </c>
      <c r="B221" s="2">
        <v>45902</v>
      </c>
      <c r="C221" s="12" t="inlineStr">
        <is>
          <t>Carte de crédit</t>
        </is>
      </c>
      <c r="D221" s="12" t="inlineStr">
        <is>
          <t>Amazon.com.ca</t>
        </is>
      </c>
      <c r="E221" s="12" t="inlineStr">
        <is>
          <t>2</t>
        </is>
      </c>
      <c r="F221" s="12" t="inlineStr">
        <is>
          <t>Encre pour Lexmark</t>
        </is>
      </c>
      <c r="H221" s="12" t="inlineStr">
        <is>
          <t>5050</t>
        </is>
      </c>
      <c r="I221" s="12" t="inlineStr">
        <is>
          <t>Frais informatiques &amp; Site web</t>
        </is>
      </c>
      <c r="J221" s="12" t="inlineStr">
        <is>
          <t>TPS/TVQ</t>
        </is>
      </c>
      <c r="K221" s="47">
        <v>253.81</v>
      </c>
      <c r="L221" s="47">
        <v>11.04</v>
      </c>
      <c r="M221" s="47">
        <v>22.02</v>
      </c>
      <c r="N221" s="47">
        <v>11.04</v>
      </c>
      <c r="O221" s="47">
        <v>22.02</v>
      </c>
      <c r="P221" s="47">
        <v>220.75</v>
      </c>
      <c r="R221" s="2">
        <v>45712.560625</v>
      </c>
    </row>
    <row outlineLevel="0" r="222">
      <c r="A222" s="12">
        <v>214</v>
      </c>
      <c r="B222" s="2">
        <v>45993</v>
      </c>
      <c r="C222" s="12" t="inlineStr">
        <is>
          <t>Carte de crédit</t>
        </is>
      </c>
      <c r="D222" s="12" t="inlineStr">
        <is>
          <t>Amazon.com.ca</t>
        </is>
      </c>
      <c r="E222" s="12" t="inlineStr">
        <is>
          <t>2</t>
        </is>
      </c>
      <c r="F222" s="12" t="inlineStr">
        <is>
          <t>Logitech souris</t>
        </is>
      </c>
      <c r="H222" s="12" t="inlineStr">
        <is>
          <t>5050</t>
        </is>
      </c>
      <c r="I222" s="12" t="inlineStr">
        <is>
          <t>Frais informatiques &amp; Site web</t>
        </is>
      </c>
      <c r="J222" s="12" t="inlineStr">
        <is>
          <t>TPS/TVQ</t>
        </is>
      </c>
      <c r="K222" s="47">
        <v>161.18</v>
      </c>
      <c r="L222" s="47">
        <v>7.01</v>
      </c>
      <c r="M222" s="47">
        <v>13.98</v>
      </c>
      <c r="N222" s="47">
        <v>7.01</v>
      </c>
      <c r="O222" s="47">
        <v>13.98</v>
      </c>
      <c r="P222" s="47">
        <v>140.19</v>
      </c>
      <c r="R222" s="2">
        <v>45712.5612384259</v>
      </c>
    </row>
    <row outlineLevel="0" r="223">
      <c r="A223" s="12">
        <v>215</v>
      </c>
      <c r="B223" s="2">
        <v>45932</v>
      </c>
      <c r="C223" s="12" t="inlineStr">
        <is>
          <t>Carte de crédit</t>
        </is>
      </c>
      <c r="E223" s="12" t="inlineStr">
        <is>
          <t>0</t>
        </is>
      </c>
      <c r="F223" s="12" t="inlineStr">
        <is>
          <t>Digital Software - Bells &amp; Whistles</t>
        </is>
      </c>
      <c r="H223" s="12" t="inlineStr">
        <is>
          <t>5050</t>
        </is>
      </c>
      <c r="I223" s="12" t="inlineStr">
        <is>
          <t>Frais informatiques &amp; Site web</t>
        </is>
      </c>
      <c r="K223" s="47">
        <v>44.76</v>
      </c>
      <c r="L223" s="47">
        <v>0</v>
      </c>
      <c r="M223" s="47">
        <v>0</v>
      </c>
      <c r="N223" s="47">
        <v>0</v>
      </c>
      <c r="O223" s="47">
        <v>0</v>
      </c>
      <c r="P223" s="47">
        <v>44.76</v>
      </c>
      <c r="R223" s="2">
        <v>45712.5621296296</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7E05112-4271-48D1-8A2E-8EB42F7BAB68}">
  <sheetPr codeName="mwshENC_Détails"/>
  <dimension ref="A1:F393"/>
  <sheetViews>
    <sheetView workbookViewId="0" rightToLeft="false">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spans="1:6" ht="15" customHeight="1" x14ac:dyDescent="0.25" outlineLevel="0" r="1">
      <c r="A1" s="81" t="s">
        <v>8109</v>
      </c>
      <c r="B1" s="82" t="s">
        <v>8110</v>
      </c>
      <c r="C1" s="82" t="s">
        <v>32</v>
      </c>
      <c r="D1" s="83" t="s">
        <v>8111</v>
      </c>
      <c r="E1" s="84" t="s">
        <v>8112</v>
      </c>
      <c r="F1" s="287" t="s">
        <v>41</v>
      </c>
    </row>
    <row spans="1:6" ht="15" customHeight="1" x14ac:dyDescent="0.25" outlineLevel="0" r="2">
      <c r="A2" s="86">
        <v>1</v>
      </c>
      <c r="B2" s="87">
        <v>24240</v>
      </c>
      <c r="C2" s="88" t="s">
        <v>544</v>
      </c>
      <c r="D2" s="272">
        <v>45504</v>
      </c>
      <c r="E2" s="89">
        <v>607.24</v>
      </c>
      <c r="F2" s="271"/>
    </row>
    <row spans="1:6" ht="15" customHeight="1" x14ac:dyDescent="0.25" outlineLevel="0" r="3">
      <c r="A3" s="86">
        <v>2</v>
      </c>
      <c r="B3" s="87" t="s">
        <v>994</v>
      </c>
      <c r="C3" s="88" t="s">
        <v>552</v>
      </c>
      <c r="D3" s="272">
        <v>45505</v>
      </c>
      <c r="E3" s="89">
        <v>1810.86</v>
      </c>
      <c r="F3" s="271"/>
    </row>
    <row spans="1:6" ht="15" customHeight="1" x14ac:dyDescent="0.25" outlineLevel="0" r="4">
      <c r="A4" s="86">
        <v>3</v>
      </c>
      <c r="B4" s="87">
        <v>24374</v>
      </c>
      <c r="C4" s="88" t="s">
        <v>706</v>
      </c>
      <c r="D4" s="272">
        <v>45505</v>
      </c>
      <c r="E4" s="89">
        <v>2816.89</v>
      </c>
      <c r="F4" s="271"/>
    </row>
    <row spans="1:6" ht="15" customHeight="1" x14ac:dyDescent="0.25" outlineLevel="0" r="5">
      <c r="A5" s="86">
        <v>4</v>
      </c>
      <c r="B5" s="87" t="s">
        <v>998</v>
      </c>
      <c r="C5" s="88" t="s">
        <v>974</v>
      </c>
      <c r="D5" s="272">
        <v>45505</v>
      </c>
      <c r="E5" s="89">
        <v>1609.65</v>
      </c>
      <c r="F5" s="271"/>
    </row>
    <row spans="1:6" ht="15" customHeight="1" x14ac:dyDescent="0.25" outlineLevel="0" r="6">
      <c r="A6" s="86">
        <v>4</v>
      </c>
      <c r="B6" s="87" t="s">
        <v>999</v>
      </c>
      <c r="C6" s="88" t="s">
        <v>974</v>
      </c>
      <c r="D6" s="272">
        <v>45505</v>
      </c>
      <c r="E6" s="89">
        <v>1609.65</v>
      </c>
      <c r="F6" s="271"/>
    </row>
    <row spans="1:6" ht="15" customHeight="1" x14ac:dyDescent="0.25" outlineLevel="0" r="7">
      <c r="A7" s="86">
        <v>4</v>
      </c>
      <c r="B7" s="87" t="s">
        <v>1000</v>
      </c>
      <c r="C7" s="88" t="s">
        <v>974</v>
      </c>
      <c r="D7" s="272">
        <v>45505</v>
      </c>
      <c r="E7" s="89">
        <v>1609.65</v>
      </c>
      <c r="F7" s="271"/>
    </row>
    <row spans="1:6" ht="15" customHeight="1" x14ac:dyDescent="0.25" outlineLevel="0" r="8">
      <c r="A8" s="86">
        <v>4</v>
      </c>
      <c r="B8" s="87" t="s">
        <v>1001</v>
      </c>
      <c r="C8" s="88" t="s">
        <v>974</v>
      </c>
      <c r="D8" s="272">
        <v>45505</v>
      </c>
      <c r="E8" s="89">
        <v>1609.65</v>
      </c>
      <c r="F8" s="271"/>
    </row>
    <row spans="1:6" ht="15" customHeight="1" x14ac:dyDescent="0.25" outlineLevel="0" r="9">
      <c r="A9" s="86">
        <v>5</v>
      </c>
      <c r="B9" s="87" t="s">
        <v>1002</v>
      </c>
      <c r="C9" s="88" t="s">
        <v>974</v>
      </c>
      <c r="D9" s="272">
        <v>45505</v>
      </c>
      <c r="E9" s="89">
        <v>1609.65</v>
      </c>
      <c r="F9" s="271"/>
    </row>
    <row spans="1:6" ht="15" customHeight="1" x14ac:dyDescent="0.25" outlineLevel="0" r="10">
      <c r="A10" s="86">
        <v>5</v>
      </c>
      <c r="B10" s="87" t="s">
        <v>1003</v>
      </c>
      <c r="C10" s="88" t="s">
        <v>974</v>
      </c>
      <c r="D10" s="272">
        <v>45505</v>
      </c>
      <c r="E10" s="89">
        <v>1106.64</v>
      </c>
      <c r="F10" s="271"/>
    </row>
    <row spans="1:6" ht="15" customHeight="1" x14ac:dyDescent="0.25" outlineLevel="0" r="11">
      <c r="A11" s="86">
        <v>5</v>
      </c>
      <c r="B11" s="87" t="s">
        <v>1004</v>
      </c>
      <c r="C11" s="88" t="s">
        <v>974</v>
      </c>
      <c r="D11" s="272">
        <v>45505</v>
      </c>
      <c r="E11" s="89">
        <v>1106.64</v>
      </c>
      <c r="F11" s="271"/>
    </row>
    <row spans="1:6" ht="15" customHeight="1" x14ac:dyDescent="0.25" outlineLevel="0" r="12">
      <c r="A12" s="86">
        <v>5</v>
      </c>
      <c r="B12" s="87" t="s">
        <v>1005</v>
      </c>
      <c r="C12" s="88" t="s">
        <v>974</v>
      </c>
      <c r="D12" s="272">
        <v>45505</v>
      </c>
      <c r="E12" s="89">
        <v>1106.64</v>
      </c>
      <c r="F12" s="271"/>
    </row>
    <row spans="1:6" ht="15" customHeight="1" x14ac:dyDescent="0.25" outlineLevel="0" r="13">
      <c r="A13" s="86">
        <v>5</v>
      </c>
      <c r="B13" s="87" t="s">
        <v>1006</v>
      </c>
      <c r="C13" s="88" t="s">
        <v>974</v>
      </c>
      <c r="D13" s="272">
        <v>45505</v>
      </c>
      <c r="E13" s="89">
        <v>1810.86</v>
      </c>
      <c r="F13" s="271"/>
    </row>
    <row spans="1:6" ht="15" customHeight="1" x14ac:dyDescent="0.25" outlineLevel="0" r="14">
      <c r="A14" s="86">
        <v>6</v>
      </c>
      <c r="B14" s="87" t="s">
        <v>1007</v>
      </c>
      <c r="C14" s="88" t="s">
        <v>974</v>
      </c>
      <c r="D14" s="272">
        <v>45505</v>
      </c>
      <c r="E14" s="89">
        <v>1810.86</v>
      </c>
      <c r="F14" s="271"/>
    </row>
    <row spans="1:6" ht="15" customHeight="1" x14ac:dyDescent="0.25" outlineLevel="0" r="15">
      <c r="A15" s="86">
        <v>6</v>
      </c>
      <c r="B15" s="87" t="s">
        <v>1008</v>
      </c>
      <c r="C15" s="88" t="s">
        <v>974</v>
      </c>
      <c r="D15" s="272">
        <v>45505</v>
      </c>
      <c r="E15" s="89">
        <v>1106.64</v>
      </c>
      <c r="F15" s="271"/>
    </row>
    <row spans="1:6" ht="15" customHeight="1" x14ac:dyDescent="0.25" outlineLevel="0" r="16">
      <c r="A16" s="86">
        <v>6</v>
      </c>
      <c r="B16" s="87" t="s">
        <v>1009</v>
      </c>
      <c r="C16" s="88" t="s">
        <v>974</v>
      </c>
      <c r="D16" s="272">
        <v>45505</v>
      </c>
      <c r="E16" s="89">
        <v>1106.64</v>
      </c>
      <c r="F16" s="271"/>
    </row>
    <row spans="1:6" ht="15" customHeight="1" x14ac:dyDescent="0.25" outlineLevel="0" r="17">
      <c r="A17" s="86">
        <v>6</v>
      </c>
      <c r="B17" s="87" t="s">
        <v>1010</v>
      </c>
      <c r="C17" s="88" t="s">
        <v>974</v>
      </c>
      <c r="D17" s="272">
        <v>45505</v>
      </c>
      <c r="E17" s="89">
        <v>1106.64</v>
      </c>
      <c r="F17" s="271"/>
    </row>
    <row spans="1:6" ht="15" customHeight="1" x14ac:dyDescent="0.25" outlineLevel="0" r="18">
      <c r="A18" s="86">
        <v>6</v>
      </c>
      <c r="B18" s="87" t="s">
        <v>1011</v>
      </c>
      <c r="C18" s="88" t="s">
        <v>974</v>
      </c>
      <c r="D18" s="272">
        <v>45505</v>
      </c>
      <c r="E18" s="89">
        <v>1106.64</v>
      </c>
      <c r="F18" s="271"/>
    </row>
    <row spans="1:6" ht="15" customHeight="1" x14ac:dyDescent="0.25" outlineLevel="0" r="19">
      <c r="A19" s="86">
        <v>7</v>
      </c>
      <c r="B19" s="87" t="s">
        <v>1012</v>
      </c>
      <c r="C19" s="88" t="s">
        <v>974</v>
      </c>
      <c r="D19" s="272">
        <v>45505</v>
      </c>
      <c r="E19" s="89">
        <v>1106.64</v>
      </c>
      <c r="F19" s="271"/>
    </row>
    <row spans="1:6" ht="15" customHeight="1" x14ac:dyDescent="0.25" outlineLevel="0" r="20">
      <c r="A20" s="86">
        <v>7</v>
      </c>
      <c r="B20" s="87" t="s">
        <v>1013</v>
      </c>
      <c r="C20" s="88" t="s">
        <v>974</v>
      </c>
      <c r="D20" s="272">
        <v>45505</v>
      </c>
      <c r="E20" s="89">
        <v>1106.64</v>
      </c>
      <c r="F20" s="271"/>
    </row>
    <row spans="1:6" ht="15" customHeight="1" x14ac:dyDescent="0.25" outlineLevel="0" r="21">
      <c r="A21" s="86">
        <v>7</v>
      </c>
      <c r="B21" s="87" t="s">
        <v>1014</v>
      </c>
      <c r="C21" s="88" t="s">
        <v>974</v>
      </c>
      <c r="D21" s="272">
        <v>45505</v>
      </c>
      <c r="E21" s="89">
        <v>1106.64</v>
      </c>
      <c r="F21" s="271"/>
    </row>
    <row spans="1:6" ht="15" customHeight="1" x14ac:dyDescent="0.25" outlineLevel="0" r="22">
      <c r="A22" s="86">
        <v>7</v>
      </c>
      <c r="B22" s="87" t="s">
        <v>1015</v>
      </c>
      <c r="C22" s="88" t="s">
        <v>974</v>
      </c>
      <c r="D22" s="272">
        <v>45505</v>
      </c>
      <c r="E22" s="89">
        <v>1106.64</v>
      </c>
      <c r="F22" s="271"/>
    </row>
    <row spans="1:6" ht="15" customHeight="1" x14ac:dyDescent="0.25" outlineLevel="0" r="23">
      <c r="A23" s="86">
        <v>7</v>
      </c>
      <c r="B23" s="87" t="s">
        <v>1016</v>
      </c>
      <c r="C23" s="88" t="s">
        <v>974</v>
      </c>
      <c r="D23" s="272">
        <v>45505</v>
      </c>
      <c r="E23" s="89">
        <v>1106.64</v>
      </c>
      <c r="F23" s="271"/>
    </row>
    <row spans="1:6" ht="15" customHeight="1" x14ac:dyDescent="0.25" outlineLevel="0" r="24">
      <c r="A24" s="86">
        <v>7</v>
      </c>
      <c r="B24" s="87" t="s">
        <v>1017</v>
      </c>
      <c r="C24" s="88" t="s">
        <v>974</v>
      </c>
      <c r="D24" s="272">
        <v>45505</v>
      </c>
      <c r="E24" s="89">
        <v>5633.78</v>
      </c>
      <c r="F24" s="271"/>
    </row>
    <row spans="1:6" ht="15" customHeight="1" x14ac:dyDescent="0.25" outlineLevel="0" r="25">
      <c r="A25" s="86">
        <v>8</v>
      </c>
      <c r="B25" s="87" t="s">
        <v>1018</v>
      </c>
      <c r="C25" s="88" t="s">
        <v>463</v>
      </c>
      <c r="D25" s="272">
        <v>45505</v>
      </c>
      <c r="E25" s="89">
        <v>8450.66</v>
      </c>
      <c r="F25" s="271"/>
    </row>
    <row spans="1:6" ht="15" customHeight="1" x14ac:dyDescent="0.25" outlineLevel="0" r="26">
      <c r="A26" s="86">
        <v>9</v>
      </c>
      <c r="B26" s="87" t="s">
        <v>1019</v>
      </c>
      <c r="C26" s="88" t="s">
        <v>1020</v>
      </c>
      <c r="D26" s="272">
        <v>45505</v>
      </c>
      <c r="E26" s="89">
        <v>201.21</v>
      </c>
      <c r="F26" s="271"/>
    </row>
    <row spans="1:6" ht="15" customHeight="1" x14ac:dyDescent="0.25" outlineLevel="0" r="27">
      <c r="A27" s="86">
        <v>10</v>
      </c>
      <c r="B27" s="87" t="s">
        <v>1021</v>
      </c>
      <c r="C27" s="88" t="s">
        <v>511</v>
      </c>
      <c r="D27" s="272">
        <v>45505</v>
      </c>
      <c r="E27" s="89">
        <v>5030.16</v>
      </c>
      <c r="F27" s="271"/>
    </row>
    <row spans="1:6" ht="15" customHeight="1" x14ac:dyDescent="0.25" outlineLevel="0" r="28">
      <c r="A28" s="86">
        <v>11</v>
      </c>
      <c r="B28" s="87" t="s">
        <v>1022</v>
      </c>
      <c r="C28" s="88" t="s">
        <v>562</v>
      </c>
      <c r="D28" s="272">
        <v>45505</v>
      </c>
      <c r="E28" s="89">
        <v>704.23</v>
      </c>
      <c r="F28" s="271"/>
    </row>
    <row spans="1:6" ht="15" customHeight="1" x14ac:dyDescent="0.25" outlineLevel="0" r="29">
      <c r="A29" s="86">
        <v>12</v>
      </c>
      <c r="B29" s="87" t="s">
        <v>1023</v>
      </c>
      <c r="C29" s="88" t="s">
        <v>974</v>
      </c>
      <c r="D29" s="272">
        <v>45506</v>
      </c>
      <c r="E29" s="89">
        <v>1106.64</v>
      </c>
      <c r="F29" s="271"/>
    </row>
    <row spans="1:6" ht="15" customHeight="1" x14ac:dyDescent="0.25" outlineLevel="0" r="30">
      <c r="A30" s="86">
        <v>13</v>
      </c>
      <c r="B30" s="87" t="s">
        <v>1024</v>
      </c>
      <c r="C30" s="88" t="s">
        <v>1025</v>
      </c>
      <c r="D30" s="272">
        <v>45506</v>
      </c>
      <c r="E30" s="89">
        <v>2213.27</v>
      </c>
      <c r="F30" s="271"/>
    </row>
    <row spans="1:6" ht="15" customHeight="1" x14ac:dyDescent="0.25" outlineLevel="0" r="31">
      <c r="A31" s="86">
        <v>14</v>
      </c>
      <c r="B31" s="87" t="s">
        <v>1026</v>
      </c>
      <c r="C31" s="88" t="s">
        <v>548</v>
      </c>
      <c r="D31" s="272">
        <v>45509</v>
      </c>
      <c r="E31" s="89">
        <v>2012.06</v>
      </c>
      <c r="F31" s="271"/>
    </row>
    <row spans="1:6" ht="15" customHeight="1" x14ac:dyDescent="0.25" outlineLevel="0" r="32">
      <c r="A32" s="86">
        <v>15</v>
      </c>
      <c r="B32" s="87" t="s">
        <v>1031</v>
      </c>
      <c r="C32" s="88" t="s">
        <v>1032</v>
      </c>
      <c r="D32" s="272">
        <v>45509</v>
      </c>
      <c r="E32" s="89">
        <v>804.83</v>
      </c>
      <c r="F32" s="271"/>
    </row>
    <row spans="1:6" ht="15" customHeight="1" x14ac:dyDescent="0.25" outlineLevel="0" r="33">
      <c r="A33" s="86">
        <v>16</v>
      </c>
      <c r="B33" s="87" t="s">
        <v>1033</v>
      </c>
      <c r="C33" s="88" t="s">
        <v>526</v>
      </c>
      <c r="D33" s="272">
        <v>45509</v>
      </c>
      <c r="E33" s="89">
        <v>402.41</v>
      </c>
      <c r="F33" s="271"/>
    </row>
    <row spans="1:6" ht="15" customHeight="1" x14ac:dyDescent="0.25" outlineLevel="0" r="34">
      <c r="A34" s="86">
        <v>17</v>
      </c>
      <c r="B34" s="87" t="s">
        <v>1034</v>
      </c>
      <c r="C34" s="88" t="s">
        <v>971</v>
      </c>
      <c r="D34" s="272">
        <v>45509</v>
      </c>
      <c r="E34" s="89">
        <v>10000</v>
      </c>
      <c r="F34" s="271"/>
    </row>
    <row spans="1:6" ht="15" customHeight="1" x14ac:dyDescent="0.25" outlineLevel="0" r="35">
      <c r="A35" s="86">
        <v>18</v>
      </c>
      <c r="B35" s="87" t="s">
        <v>1123</v>
      </c>
      <c r="C35" s="88" t="s">
        <v>537</v>
      </c>
      <c r="D35" s="272">
        <v>45509</v>
      </c>
      <c r="E35" s="89">
        <v>12963.43</v>
      </c>
      <c r="F35" s="271"/>
    </row>
    <row spans="1:6" ht="15" customHeight="1" x14ac:dyDescent="0.25" outlineLevel="0" r="36">
      <c r="A36" s="86">
        <v>19</v>
      </c>
      <c r="B36" s="87" t="s">
        <v>1124</v>
      </c>
      <c r="C36" s="88" t="s">
        <v>1125</v>
      </c>
      <c r="D36" s="272">
        <v>45509</v>
      </c>
      <c r="E36" s="89">
        <v>6338</v>
      </c>
      <c r="F36" s="271"/>
    </row>
    <row spans="1:6" ht="15" customHeight="1" x14ac:dyDescent="0.25" outlineLevel="0" r="37">
      <c r="A37" s="86">
        <v>20</v>
      </c>
      <c r="B37" s="87" t="s">
        <v>1126</v>
      </c>
      <c r="C37" s="88" t="s">
        <v>1127</v>
      </c>
      <c r="D37" s="272">
        <v>45509</v>
      </c>
      <c r="E37" s="89">
        <v>1408.44</v>
      </c>
      <c r="F37" s="271"/>
    </row>
    <row spans="1:6" ht="15" customHeight="1" x14ac:dyDescent="0.25" outlineLevel="0" r="38">
      <c r="A38" s="86">
        <v>21</v>
      </c>
      <c r="B38" s="87" t="s">
        <v>1128</v>
      </c>
      <c r="C38" s="88" t="s">
        <v>565</v>
      </c>
      <c r="D38" s="272">
        <v>45509</v>
      </c>
      <c r="E38" s="89">
        <v>13279.61</v>
      </c>
      <c r="F38" s="271"/>
    </row>
    <row spans="1:6" ht="15" customHeight="1" x14ac:dyDescent="0.25" outlineLevel="0" r="39">
      <c r="A39" s="86">
        <v>22</v>
      </c>
      <c r="B39" s="87" t="s">
        <v>1129</v>
      </c>
      <c r="C39" s="88" t="s">
        <v>532</v>
      </c>
      <c r="D39" s="272">
        <v>45509</v>
      </c>
      <c r="E39" s="89">
        <v>603.62</v>
      </c>
      <c r="F39" s="271"/>
    </row>
    <row spans="1:6" ht="15" customHeight="1" x14ac:dyDescent="0.25" outlineLevel="0" r="40">
      <c r="A40" s="86">
        <v>23</v>
      </c>
      <c r="B40" s="87" t="s">
        <v>1130</v>
      </c>
      <c r="C40" s="88" t="s">
        <v>911</v>
      </c>
      <c r="D40" s="272">
        <v>45509</v>
      </c>
      <c r="E40" s="89">
        <v>15895.29</v>
      </c>
      <c r="F40" s="271"/>
    </row>
    <row spans="1:6" ht="15" customHeight="1" x14ac:dyDescent="0.25" outlineLevel="0" r="41">
      <c r="A41" s="86">
        <v>24</v>
      </c>
      <c r="B41" s="87" t="s">
        <v>1131</v>
      </c>
      <c r="C41" s="88" t="s">
        <v>899</v>
      </c>
      <c r="D41" s="272">
        <v>45510</v>
      </c>
      <c r="E41" s="89">
        <v>9959.71</v>
      </c>
      <c r="F41" s="271"/>
    </row>
    <row spans="1:6" ht="15" customHeight="1" x14ac:dyDescent="0.25" outlineLevel="0" r="42">
      <c r="A42" s="86">
        <v>25</v>
      </c>
      <c r="B42" s="87" t="s">
        <v>2517</v>
      </c>
      <c r="C42" s="88" t="s">
        <v>2518</v>
      </c>
      <c r="D42" s="272">
        <v>45510</v>
      </c>
      <c r="E42" s="89">
        <v>201.21</v>
      </c>
      <c r="F42" s="271"/>
    </row>
    <row spans="1:6" ht="15" customHeight="1" x14ac:dyDescent="0.25" outlineLevel="0" r="43">
      <c r="A43" s="86">
        <v>26</v>
      </c>
      <c r="B43" s="87" t="s">
        <v>1132</v>
      </c>
      <c r="C43" s="88" t="s">
        <v>549</v>
      </c>
      <c r="D43" s="272">
        <v>45510</v>
      </c>
      <c r="E43" s="89">
        <v>905.43</v>
      </c>
      <c r="F43" s="271"/>
    </row>
    <row spans="1:6" ht="15" customHeight="1" x14ac:dyDescent="0.25" outlineLevel="0" r="44">
      <c r="A44" s="86">
        <v>27</v>
      </c>
      <c r="B44" s="87" t="s">
        <v>1133</v>
      </c>
      <c r="C44" s="88" t="s">
        <v>557</v>
      </c>
      <c r="D44" s="272">
        <v>45510</v>
      </c>
      <c r="E44" s="89">
        <v>2313.88</v>
      </c>
      <c r="F44" s="271"/>
    </row>
    <row spans="1:6" ht="15" customHeight="1" x14ac:dyDescent="0.25" outlineLevel="0" r="45">
      <c r="A45" s="86">
        <v>28</v>
      </c>
      <c r="B45" s="87" t="s">
        <v>1134</v>
      </c>
      <c r="C45" s="88" t="s">
        <v>558</v>
      </c>
      <c r="D45" s="272">
        <v>45510</v>
      </c>
      <c r="E45" s="89">
        <v>704.23</v>
      </c>
      <c r="F45" s="271"/>
    </row>
    <row spans="1:6" ht="15" customHeight="1" x14ac:dyDescent="0.25" outlineLevel="0" r="46">
      <c r="A46" s="86">
        <v>29</v>
      </c>
      <c r="B46" s="87" t="s">
        <v>1135</v>
      </c>
      <c r="C46" s="88" t="s">
        <v>972</v>
      </c>
      <c r="D46" s="272">
        <v>45510</v>
      </c>
      <c r="E46" s="89">
        <v>301.81</v>
      </c>
      <c r="F46" s="271"/>
    </row>
    <row spans="1:6" ht="15" customHeight="1" x14ac:dyDescent="0.25" outlineLevel="0" r="47">
      <c r="A47" s="86">
        <v>30</v>
      </c>
      <c r="B47" s="87" t="s">
        <v>1034</v>
      </c>
      <c r="C47" s="88" t="s">
        <v>971</v>
      </c>
      <c r="D47" s="272">
        <v>45510</v>
      </c>
      <c r="E47" s="89">
        <v>5432.52</v>
      </c>
      <c r="F47" s="271"/>
    </row>
    <row spans="1:6" ht="15" customHeight="1" x14ac:dyDescent="0.25" outlineLevel="0" r="48">
      <c r="A48" s="86">
        <v>31</v>
      </c>
      <c r="B48" s="87" t="s">
        <v>1136</v>
      </c>
      <c r="C48" s="88" t="s">
        <v>1137</v>
      </c>
      <c r="D48" s="272">
        <v>45510</v>
      </c>
      <c r="E48" s="89">
        <v>201.21</v>
      </c>
      <c r="F48" s="271"/>
    </row>
    <row spans="1:6" ht="15" customHeight="1" x14ac:dyDescent="0.25" outlineLevel="0" r="49">
      <c r="A49" s="86">
        <v>32</v>
      </c>
      <c r="B49" s="87" t="s">
        <v>1138</v>
      </c>
      <c r="C49" s="88" t="s">
        <v>561</v>
      </c>
      <c r="D49" s="272">
        <v>45511</v>
      </c>
      <c r="E49" s="89">
        <v>1207.24</v>
      </c>
      <c r="F49" s="271"/>
    </row>
    <row spans="1:6" ht="15" customHeight="1" x14ac:dyDescent="0.25" outlineLevel="0" r="50">
      <c r="A50" s="86">
        <v>33</v>
      </c>
      <c r="B50" s="87" t="s">
        <v>1139</v>
      </c>
      <c r="C50" s="88" t="s">
        <v>808</v>
      </c>
      <c r="D50" s="272">
        <v>45511</v>
      </c>
      <c r="E50" s="89">
        <v>1192.87</v>
      </c>
      <c r="F50" s="271"/>
    </row>
    <row spans="1:6" ht="15" customHeight="1" x14ac:dyDescent="0.25" outlineLevel="0" r="51">
      <c r="A51" s="86">
        <v>34</v>
      </c>
      <c r="B51" s="87" t="s">
        <v>1140</v>
      </c>
      <c r="C51" s="88" t="s">
        <v>1141</v>
      </c>
      <c r="D51" s="272">
        <v>45512</v>
      </c>
      <c r="E51" s="89">
        <v>3578.6</v>
      </c>
      <c r="F51" s="271"/>
    </row>
    <row spans="1:6" ht="15" customHeight="1" x14ac:dyDescent="0.25" outlineLevel="0" r="52">
      <c r="A52" s="86">
        <v>35</v>
      </c>
      <c r="B52" s="87" t="s">
        <v>1142</v>
      </c>
      <c r="C52" s="88" t="s">
        <v>1143</v>
      </c>
      <c r="D52" s="272">
        <v>45513</v>
      </c>
      <c r="E52" s="89">
        <v>301.81</v>
      </c>
      <c r="F52" s="271"/>
    </row>
    <row spans="1:6" ht="15" customHeight="1" x14ac:dyDescent="0.25" outlineLevel="0" r="53">
      <c r="A53" s="86">
        <v>36</v>
      </c>
      <c r="B53" s="87" t="s">
        <v>1144</v>
      </c>
      <c r="C53" s="88" t="s">
        <v>553</v>
      </c>
      <c r="D53" s="272">
        <v>45513</v>
      </c>
      <c r="E53" s="89">
        <v>704.23</v>
      </c>
      <c r="F53" s="271"/>
    </row>
    <row spans="1:6" ht="15" customHeight="1" x14ac:dyDescent="0.25" outlineLevel="0" r="54">
      <c r="A54" s="86">
        <v>37</v>
      </c>
      <c r="B54" s="87" t="s">
        <v>833</v>
      </c>
      <c r="C54" s="88" t="s">
        <v>455</v>
      </c>
      <c r="D54" s="272">
        <v>45513</v>
      </c>
      <c r="E54" s="89">
        <v>862.31</v>
      </c>
      <c r="F54" s="271"/>
    </row>
    <row spans="1:6" ht="15" customHeight="1" x14ac:dyDescent="0.25" outlineLevel="0" r="55">
      <c r="A55" s="86">
        <v>38</v>
      </c>
      <c r="B55" s="87" t="s">
        <v>1145</v>
      </c>
      <c r="C55" s="88" t="s">
        <v>1146</v>
      </c>
      <c r="D55" s="272">
        <v>45517</v>
      </c>
      <c r="E55" s="89">
        <v>1207.24</v>
      </c>
      <c r="F55" s="271"/>
    </row>
    <row spans="1:6" ht="15" customHeight="1" x14ac:dyDescent="0.25" outlineLevel="0" r="56">
      <c r="A56" s="86">
        <v>39</v>
      </c>
      <c r="B56" s="87" t="s">
        <v>1147</v>
      </c>
      <c r="C56" s="88" t="s">
        <v>922</v>
      </c>
      <c r="D56" s="272">
        <v>45518</v>
      </c>
      <c r="E56" s="89">
        <v>18812.79</v>
      </c>
      <c r="F56" s="271"/>
    </row>
    <row spans="1:6" ht="15" customHeight="1" x14ac:dyDescent="0.25" outlineLevel="0" r="57">
      <c r="A57" s="86">
        <v>40</v>
      </c>
      <c r="B57" s="87" t="s">
        <v>785</v>
      </c>
      <c r="C57" s="88" t="s">
        <v>786</v>
      </c>
      <c r="D57" s="272">
        <v>45518</v>
      </c>
      <c r="E57" s="89">
        <v>2493.52</v>
      </c>
      <c r="F57" s="271"/>
    </row>
    <row spans="1:6" ht="15" customHeight="1" x14ac:dyDescent="0.25" outlineLevel="0" r="58">
      <c r="A58" s="86">
        <v>41</v>
      </c>
      <c r="B58" s="87" t="s">
        <v>1148</v>
      </c>
      <c r="C58" s="88" t="s">
        <v>1149</v>
      </c>
      <c r="D58" s="272">
        <v>45518</v>
      </c>
      <c r="E58" s="89">
        <v>7976.4</v>
      </c>
      <c r="F58" s="271"/>
    </row>
    <row spans="1:6" ht="15" customHeight="1" x14ac:dyDescent="0.25" outlineLevel="0" r="59">
      <c r="A59" s="86">
        <v>42</v>
      </c>
      <c r="B59" s="87" t="s">
        <v>1150</v>
      </c>
      <c r="C59" s="88" t="s">
        <v>560</v>
      </c>
      <c r="D59" s="272">
        <v>45519</v>
      </c>
      <c r="E59" s="89">
        <v>1810.86</v>
      </c>
      <c r="F59" s="271"/>
    </row>
    <row spans="1:6" ht="15" customHeight="1" x14ac:dyDescent="0.25" outlineLevel="0" r="60">
      <c r="A60" s="86">
        <v>43</v>
      </c>
      <c r="B60" s="87" t="s">
        <v>1151</v>
      </c>
      <c r="C60" s="88" t="s">
        <v>566</v>
      </c>
      <c r="D60" s="272">
        <v>45519</v>
      </c>
      <c r="E60" s="89">
        <v>6740.41</v>
      </c>
      <c r="F60" s="271"/>
    </row>
    <row spans="1:6" ht="15" customHeight="1" x14ac:dyDescent="0.25" outlineLevel="0" r="61">
      <c r="A61" s="86">
        <v>44</v>
      </c>
      <c r="B61" s="87" t="s">
        <v>864</v>
      </c>
      <c r="C61" s="88" t="s">
        <v>454</v>
      </c>
      <c r="D61" s="272">
        <v>45519</v>
      </c>
      <c r="E61" s="89">
        <v>2989.35</v>
      </c>
      <c r="F61" s="271"/>
    </row>
    <row spans="1:6" ht="15" customHeight="1" x14ac:dyDescent="0.25" outlineLevel="0" r="62">
      <c r="A62" s="86">
        <v>45</v>
      </c>
      <c r="B62" s="87" t="s">
        <v>1152</v>
      </c>
      <c r="C62" s="88" t="s">
        <v>970</v>
      </c>
      <c r="D62" s="272">
        <v>45519</v>
      </c>
      <c r="E62" s="89">
        <v>804.83</v>
      </c>
      <c r="F62" s="271"/>
    </row>
    <row spans="1:6" ht="15" customHeight="1" x14ac:dyDescent="0.25" outlineLevel="0" r="63">
      <c r="A63" s="86">
        <v>46</v>
      </c>
      <c r="B63" s="87" t="s">
        <v>1153</v>
      </c>
      <c r="C63" s="88" t="s">
        <v>1025</v>
      </c>
      <c r="D63" s="272">
        <v>45520</v>
      </c>
      <c r="E63" s="89">
        <v>11368.16</v>
      </c>
      <c r="F63" s="271"/>
    </row>
    <row spans="1:6" ht="15" customHeight="1" x14ac:dyDescent="0.25" outlineLevel="0" r="64">
      <c r="A64" s="86">
        <v>47</v>
      </c>
      <c r="B64" s="87" t="s">
        <v>1187</v>
      </c>
      <c r="C64" s="88" t="s">
        <v>545</v>
      </c>
      <c r="D64" s="272">
        <v>45520</v>
      </c>
      <c r="E64" s="89">
        <v>603.62</v>
      </c>
      <c r="F64" s="271"/>
    </row>
    <row spans="1:6" ht="15" customHeight="1" x14ac:dyDescent="0.25" outlineLevel="0" r="65">
      <c r="A65" s="86">
        <v>48</v>
      </c>
      <c r="B65" s="87" t="s">
        <v>1188</v>
      </c>
      <c r="C65" s="88" t="s">
        <v>1189</v>
      </c>
      <c r="D65" s="272">
        <v>45520</v>
      </c>
      <c r="E65" s="89">
        <v>3018.09</v>
      </c>
      <c r="F65" s="271"/>
    </row>
    <row spans="1:6" ht="15" customHeight="1" x14ac:dyDescent="0.25" outlineLevel="0" r="66">
      <c r="A66" s="86">
        <v>49</v>
      </c>
      <c r="B66" s="87" t="s">
        <v>1190</v>
      </c>
      <c r="C66" s="88" t="s">
        <v>451</v>
      </c>
      <c r="D66" s="272">
        <v>45520</v>
      </c>
      <c r="E66" s="89">
        <v>905.43</v>
      </c>
      <c r="F66" s="271"/>
    </row>
    <row spans="1:6" ht="15" customHeight="1" x14ac:dyDescent="0.25" outlineLevel="0" r="67">
      <c r="A67" s="86">
        <v>50</v>
      </c>
      <c r="B67" s="87" t="s">
        <v>1191</v>
      </c>
      <c r="C67" s="88" t="s">
        <v>1192</v>
      </c>
      <c r="D67" s="272">
        <v>45520</v>
      </c>
      <c r="E67" s="89">
        <v>2263.57</v>
      </c>
      <c r="F67" s="271"/>
    </row>
    <row spans="1:6" ht="15" customHeight="1" x14ac:dyDescent="0.25" outlineLevel="0" r="68">
      <c r="A68" s="86">
        <v>51</v>
      </c>
      <c r="B68" s="87" t="s">
        <v>1193</v>
      </c>
      <c r="C68" s="88" t="s">
        <v>1192</v>
      </c>
      <c r="D68" s="272">
        <v>45520</v>
      </c>
      <c r="E68" s="89">
        <v>2263.57</v>
      </c>
      <c r="F68" s="271"/>
    </row>
    <row spans="1:6" ht="15" customHeight="1" x14ac:dyDescent="0.25" outlineLevel="0" r="69">
      <c r="A69" s="86">
        <v>52</v>
      </c>
      <c r="B69" s="87" t="s">
        <v>841</v>
      </c>
      <c r="C69" s="88" t="s">
        <v>452</v>
      </c>
      <c r="D69" s="272">
        <v>45520</v>
      </c>
      <c r="E69" s="89">
        <v>999.13</v>
      </c>
      <c r="F69" s="271"/>
    </row>
    <row spans="1:6" ht="15" customHeight="1" x14ac:dyDescent="0.25" outlineLevel="0" r="70">
      <c r="A70" s="86">
        <v>53</v>
      </c>
      <c r="B70" s="87" t="s">
        <v>1194</v>
      </c>
      <c r="C70" s="88" t="s">
        <v>850</v>
      </c>
      <c r="D70" s="272">
        <v>45520</v>
      </c>
      <c r="E70" s="89">
        <v>11871.17</v>
      </c>
      <c r="F70" s="271"/>
    </row>
    <row spans="1:6" ht="15" customHeight="1" x14ac:dyDescent="0.25" outlineLevel="0" r="71">
      <c r="A71" s="86">
        <v>54</v>
      </c>
      <c r="B71" s="87" t="s">
        <v>1195</v>
      </c>
      <c r="C71" s="88" t="s">
        <v>555</v>
      </c>
      <c r="D71" s="272">
        <v>45520</v>
      </c>
      <c r="E71" s="89">
        <v>3118.7</v>
      </c>
      <c r="F71" s="271"/>
    </row>
    <row spans="1:6" ht="15" customHeight="1" x14ac:dyDescent="0.25" outlineLevel="0" r="72">
      <c r="A72" s="86">
        <v>55</v>
      </c>
      <c r="B72" s="87" t="s">
        <v>1196</v>
      </c>
      <c r="C72" s="88" t="s">
        <v>554</v>
      </c>
      <c r="D72" s="272">
        <v>45520</v>
      </c>
      <c r="E72" s="89">
        <v>3018.09</v>
      </c>
      <c r="F72" s="271"/>
    </row>
    <row spans="1:6" ht="15" customHeight="1" x14ac:dyDescent="0.25" outlineLevel="0" r="73">
      <c r="A73" s="86">
        <v>56</v>
      </c>
      <c r="B73" s="87" t="s">
        <v>1197</v>
      </c>
      <c r="C73" s="88" t="s">
        <v>1198</v>
      </c>
      <c r="D73" s="272">
        <v>45523</v>
      </c>
      <c r="E73" s="89">
        <v>5533.18</v>
      </c>
      <c r="F73" s="271"/>
    </row>
    <row spans="1:6" ht="15" customHeight="1" x14ac:dyDescent="0.25" outlineLevel="0" r="74">
      <c r="A74" s="86">
        <v>57</v>
      </c>
      <c r="B74" s="87" t="s">
        <v>1199</v>
      </c>
      <c r="C74" s="88" t="s">
        <v>551</v>
      </c>
      <c r="D74" s="272">
        <v>45525</v>
      </c>
      <c r="E74" s="89">
        <v>2313.88</v>
      </c>
      <c r="F74" s="271"/>
    </row>
    <row spans="1:6" ht="15" customHeight="1" x14ac:dyDescent="0.25" outlineLevel="0" r="75">
      <c r="A75" s="86">
        <v>58</v>
      </c>
      <c r="B75" s="87" t="s">
        <v>1200</v>
      </c>
      <c r="C75" s="88" t="s">
        <v>550</v>
      </c>
      <c r="D75" s="272">
        <v>45526</v>
      </c>
      <c r="E75" s="89">
        <v>503.02</v>
      </c>
      <c r="F75" s="271"/>
    </row>
    <row spans="1:6" ht="15" customHeight="1" x14ac:dyDescent="0.25" outlineLevel="0" r="76">
      <c r="A76" s="86">
        <v>59</v>
      </c>
      <c r="B76" s="87" t="s">
        <v>1201</v>
      </c>
      <c r="C76" s="88" t="s">
        <v>567</v>
      </c>
      <c r="D76" s="272">
        <v>45526</v>
      </c>
      <c r="E76" s="89">
        <v>905.43</v>
      </c>
      <c r="F76" s="271"/>
    </row>
    <row spans="1:6" ht="15" customHeight="1" x14ac:dyDescent="0.25" outlineLevel="0" r="77">
      <c r="A77" s="86">
        <v>60</v>
      </c>
      <c r="B77" s="87" t="s">
        <v>1202</v>
      </c>
      <c r="C77" s="88" t="s">
        <v>546</v>
      </c>
      <c r="D77" s="272">
        <v>45527</v>
      </c>
      <c r="E77" s="89">
        <v>5188.25</v>
      </c>
      <c r="F77" s="271"/>
    </row>
    <row spans="1:6" ht="15" customHeight="1" x14ac:dyDescent="0.25" outlineLevel="0" r="78">
      <c r="A78" s="86">
        <v>61</v>
      </c>
      <c r="B78" s="87" t="s">
        <v>1203</v>
      </c>
      <c r="C78" s="88" t="s">
        <v>931</v>
      </c>
      <c r="D78" s="272">
        <v>45527</v>
      </c>
      <c r="E78" s="89">
        <v>2414.48</v>
      </c>
      <c r="F78" s="271"/>
    </row>
    <row spans="1:6" ht="15" customHeight="1" x14ac:dyDescent="0.25" outlineLevel="0" r="79">
      <c r="A79" s="86">
        <v>62</v>
      </c>
      <c r="B79" s="87" t="s">
        <v>1408</v>
      </c>
      <c r="C79" s="88" t="s">
        <v>564</v>
      </c>
      <c r="D79" s="272">
        <v>45532</v>
      </c>
      <c r="E79" s="89">
        <v>1509.05</v>
      </c>
      <c r="F79" s="271"/>
    </row>
    <row spans="1:6" ht="15" customHeight="1" x14ac:dyDescent="0.25" outlineLevel="0" r="80">
      <c r="A80" s="86">
        <v>63</v>
      </c>
      <c r="B80" s="87" t="s">
        <v>1409</v>
      </c>
      <c r="C80" s="88" t="s">
        <v>141</v>
      </c>
      <c r="D80" s="272">
        <v>45532</v>
      </c>
      <c r="E80" s="89">
        <v>201.1</v>
      </c>
      <c r="F80" s="271"/>
    </row>
    <row spans="1:6" ht="15" customHeight="1" x14ac:dyDescent="0.25" outlineLevel="0" r="81">
      <c r="A81" s="86">
        <v>64</v>
      </c>
      <c r="B81" s="87" t="s">
        <v>1410</v>
      </c>
      <c r="C81" s="88" t="s">
        <v>1411</v>
      </c>
      <c r="D81" s="272">
        <v>45532</v>
      </c>
      <c r="E81" s="89">
        <v>1307.85</v>
      </c>
      <c r="F81" s="271"/>
    </row>
    <row spans="1:6" ht="15" customHeight="1" x14ac:dyDescent="0.25" outlineLevel="0" r="82">
      <c r="A82" s="86">
        <v>65</v>
      </c>
      <c r="B82" s="87" t="s">
        <v>1412</v>
      </c>
      <c r="C82" s="88" t="s">
        <v>974</v>
      </c>
      <c r="D82" s="272">
        <v>45532</v>
      </c>
      <c r="E82" s="89">
        <v>3621.71</v>
      </c>
      <c r="F82" s="271"/>
    </row>
    <row spans="1:6" ht="15" customHeight="1" x14ac:dyDescent="0.25" outlineLevel="0" r="83">
      <c r="A83" s="86">
        <v>66</v>
      </c>
      <c r="B83" s="87" t="s">
        <v>1413</v>
      </c>
      <c r="C83" s="88" t="s">
        <v>974</v>
      </c>
      <c r="D83" s="272">
        <v>45532</v>
      </c>
      <c r="E83" s="89">
        <v>1106.64</v>
      </c>
      <c r="F83" s="271"/>
    </row>
    <row spans="1:6" ht="15" customHeight="1" x14ac:dyDescent="0.25" outlineLevel="0" r="84">
      <c r="A84" s="86">
        <v>67</v>
      </c>
      <c r="B84" s="87" t="s">
        <v>1414</v>
      </c>
      <c r="C84" s="88" t="s">
        <v>974</v>
      </c>
      <c r="D84" s="272">
        <v>45532</v>
      </c>
      <c r="E84" s="89">
        <v>1106.64</v>
      </c>
      <c r="F84" s="271"/>
    </row>
    <row spans="1:6" ht="15" customHeight="1" x14ac:dyDescent="0.25" outlineLevel="0" r="85">
      <c r="A85" s="86">
        <v>68</v>
      </c>
      <c r="B85" s="87" t="s">
        <v>1415</v>
      </c>
      <c r="C85" s="88" t="s">
        <v>974</v>
      </c>
      <c r="D85" s="272">
        <v>45532</v>
      </c>
      <c r="E85" s="89">
        <v>1106.64</v>
      </c>
      <c r="F85" s="271"/>
    </row>
    <row spans="1:6" ht="15" customHeight="1" x14ac:dyDescent="0.25" outlineLevel="0" r="86">
      <c r="A86" s="86">
        <v>69</v>
      </c>
      <c r="B86" s="87" t="s">
        <v>1416</v>
      </c>
      <c r="C86" s="88" t="s">
        <v>1417</v>
      </c>
      <c r="D86" s="272">
        <v>45532</v>
      </c>
      <c r="E86" s="89">
        <v>1106.64</v>
      </c>
      <c r="F86" s="271"/>
    </row>
    <row spans="1:6" ht="15" customHeight="1" x14ac:dyDescent="0.25" outlineLevel="0" r="87">
      <c r="A87" s="86">
        <v>70</v>
      </c>
      <c r="B87" s="87" t="s">
        <v>1418</v>
      </c>
      <c r="C87" s="88" t="s">
        <v>547</v>
      </c>
      <c r="D87" s="272">
        <v>45532</v>
      </c>
      <c r="E87" s="89">
        <v>7000</v>
      </c>
      <c r="F87" s="271"/>
    </row>
    <row spans="1:6" ht="15" customHeight="1" x14ac:dyDescent="0.25" outlineLevel="0" r="88">
      <c r="A88" s="86">
        <v>71</v>
      </c>
      <c r="B88" s="87" t="s">
        <v>1419</v>
      </c>
      <c r="C88" s="88" t="s">
        <v>579</v>
      </c>
      <c r="D88" s="272">
        <v>45532</v>
      </c>
      <c r="E88" s="89">
        <v>1609.65</v>
      </c>
      <c r="F88" s="271"/>
    </row>
    <row spans="1:6" ht="15" customHeight="1" x14ac:dyDescent="0.25" outlineLevel="0" r="89">
      <c r="A89" s="86">
        <v>72</v>
      </c>
      <c r="B89" s="87" t="s">
        <v>1420</v>
      </c>
      <c r="C89" s="88" t="s">
        <v>466</v>
      </c>
      <c r="D89" s="272">
        <v>45532</v>
      </c>
      <c r="E89" s="89">
        <v>9586.05</v>
      </c>
      <c r="F89" s="271"/>
    </row>
    <row spans="1:6" ht="15" customHeight="1" x14ac:dyDescent="0.25" outlineLevel="0" r="90">
      <c r="A90" s="86">
        <v>73</v>
      </c>
      <c r="B90" s="87" t="s">
        <v>2519</v>
      </c>
      <c r="C90" s="88" t="s">
        <v>465</v>
      </c>
      <c r="D90" s="272">
        <v>45512</v>
      </c>
      <c r="E90" s="89">
        <v>9557.3</v>
      </c>
      <c r="F90" s="271"/>
    </row>
    <row spans="1:6" ht="15" customHeight="1" x14ac:dyDescent="0.25" outlineLevel="0" r="91">
      <c r="A91" s="86">
        <v>74</v>
      </c>
      <c r="B91" s="87" t="s">
        <v>1409</v>
      </c>
      <c r="C91" s="88" t="s">
        <v>141</v>
      </c>
      <c r="D91" s="272">
        <v>45532</v>
      </c>
      <c r="E91" s="89">
        <v>0.11</v>
      </c>
      <c r="F91" s="271"/>
    </row>
    <row spans="1:6" ht="15" customHeight="1" x14ac:dyDescent="0.25" outlineLevel="0" r="92">
      <c r="A92" s="86">
        <v>75</v>
      </c>
      <c r="B92" s="87" t="s">
        <v>2797</v>
      </c>
      <c r="C92" s="88" t="s">
        <v>2388</v>
      </c>
      <c r="D92" s="272">
        <v>45537</v>
      </c>
      <c r="E92" s="89">
        <v>603.62</v>
      </c>
      <c r="F92" s="271"/>
    </row>
    <row spans="1:6" ht="15" customHeight="1" x14ac:dyDescent="0.25" outlineLevel="0" r="93">
      <c r="A93" s="86">
        <v>76</v>
      </c>
      <c r="B93" s="87" t="s">
        <v>2798</v>
      </c>
      <c r="C93" s="88" t="s">
        <v>2466</v>
      </c>
      <c r="D93" s="272">
        <v>45537</v>
      </c>
      <c r="E93" s="89">
        <v>201.21</v>
      </c>
      <c r="F93" s="271"/>
    </row>
    <row spans="1:6" ht="15" customHeight="1" x14ac:dyDescent="0.25" outlineLevel="0" r="94">
      <c r="A94" s="86">
        <v>77</v>
      </c>
      <c r="B94" s="87" t="s">
        <v>1418</v>
      </c>
      <c r="C94" s="88" t="s">
        <v>2472</v>
      </c>
      <c r="D94" s="272">
        <v>45568</v>
      </c>
      <c r="E94" s="89">
        <v>4307.79</v>
      </c>
      <c r="F94" s="271"/>
    </row>
    <row spans="1:6" ht="15" customHeight="1" x14ac:dyDescent="0.25" outlineLevel="0" r="95">
      <c r="A95" s="86">
        <v>78</v>
      </c>
      <c r="B95" s="87" t="s">
        <v>2799</v>
      </c>
      <c r="C95" s="88" t="s">
        <v>1436</v>
      </c>
      <c r="D95" s="272">
        <v>45538</v>
      </c>
      <c r="E95" s="89">
        <v>1509.05</v>
      </c>
      <c r="F95" s="271"/>
    </row>
    <row spans="1:6" ht="15" customHeight="1" x14ac:dyDescent="0.25" outlineLevel="0" r="96">
      <c r="A96" s="86">
        <v>79</v>
      </c>
      <c r="B96" s="87" t="s">
        <v>2804</v>
      </c>
      <c r="C96" s="88" t="s">
        <v>556</v>
      </c>
      <c r="D96" s="272">
        <v>45538</v>
      </c>
      <c r="E96" s="89">
        <v>704.23</v>
      </c>
      <c r="F96" s="271"/>
    </row>
    <row spans="1:6" ht="15" customHeight="1" x14ac:dyDescent="0.25" outlineLevel="0" r="97">
      <c r="A97" s="86">
        <v>80</v>
      </c>
      <c r="B97" s="87" t="s">
        <v>2805</v>
      </c>
      <c r="C97" s="88" t="s">
        <v>2372</v>
      </c>
      <c r="D97" s="272">
        <v>45538</v>
      </c>
      <c r="E97" s="89">
        <v>5935.59</v>
      </c>
      <c r="F97" s="271"/>
    </row>
    <row spans="1:6" ht="15" customHeight="1" x14ac:dyDescent="0.25" outlineLevel="0" r="98">
      <c r="A98" s="86">
        <v>81</v>
      </c>
      <c r="B98" s="87" t="s">
        <v>2806</v>
      </c>
      <c r="C98" s="88" t="s">
        <v>2201</v>
      </c>
      <c r="D98" s="272">
        <v>45538</v>
      </c>
      <c r="E98" s="89">
        <v>503.02</v>
      </c>
      <c r="F98" s="271"/>
    </row>
    <row spans="1:6" ht="15" customHeight="1" x14ac:dyDescent="0.25" outlineLevel="0" r="99">
      <c r="A99" s="86">
        <v>82</v>
      </c>
      <c r="B99" s="87" t="s">
        <v>2807</v>
      </c>
      <c r="C99" s="88" t="s">
        <v>1544</v>
      </c>
      <c r="D99" s="272">
        <v>45540</v>
      </c>
      <c r="E99" s="89">
        <v>1810.86</v>
      </c>
      <c r="F99" s="271"/>
    </row>
    <row spans="1:6" ht="15" customHeight="1" x14ac:dyDescent="0.25" outlineLevel="0" r="100">
      <c r="A100" s="86">
        <v>83</v>
      </c>
      <c r="B100" s="87" t="s">
        <v>2812</v>
      </c>
      <c r="C100" s="88" t="s">
        <v>2462</v>
      </c>
      <c r="D100" s="272">
        <v>45540</v>
      </c>
      <c r="E100" s="89">
        <v>2515.08</v>
      </c>
      <c r="F100" s="271"/>
    </row>
    <row spans="1:6" ht="15" customHeight="1" x14ac:dyDescent="0.25" outlineLevel="0" r="101">
      <c r="A101" s="86">
        <v>84</v>
      </c>
      <c r="B101" s="87" t="s">
        <v>2813</v>
      </c>
      <c r="C101" s="88" t="s">
        <v>894</v>
      </c>
      <c r="D101" s="272">
        <v>45540</v>
      </c>
      <c r="E101" s="89">
        <v>4325.94</v>
      </c>
      <c r="F101" s="271"/>
    </row>
    <row spans="1:6" ht="15" customHeight="1" x14ac:dyDescent="0.25" outlineLevel="0" r="102">
      <c r="A102" s="86">
        <v>85</v>
      </c>
      <c r="B102" s="87" t="s">
        <v>2831</v>
      </c>
      <c r="C102" s="88" t="s">
        <v>2356</v>
      </c>
      <c r="D102" s="272">
        <v>45540</v>
      </c>
      <c r="E102" s="89">
        <v>301.81</v>
      </c>
      <c r="F102" s="271"/>
    </row>
    <row spans="1:6" ht="15" customHeight="1" x14ac:dyDescent="0.25" outlineLevel="0" r="103">
      <c r="A103" s="86">
        <v>86</v>
      </c>
      <c r="B103" s="87" t="s">
        <v>2832</v>
      </c>
      <c r="C103" s="88" t="s">
        <v>467</v>
      </c>
      <c r="D103" s="272">
        <v>45540</v>
      </c>
      <c r="E103" s="89">
        <v>3420.51</v>
      </c>
      <c r="F103" s="271"/>
    </row>
    <row spans="1:6" ht="15" customHeight="1" x14ac:dyDescent="0.25" outlineLevel="0" r="104">
      <c r="A104" s="86">
        <v>87</v>
      </c>
      <c r="B104" s="87" t="s">
        <v>2833</v>
      </c>
      <c r="C104" s="88" t="s">
        <v>563</v>
      </c>
      <c r="D104" s="272">
        <v>45540</v>
      </c>
      <c r="E104" s="89">
        <v>1408.44</v>
      </c>
      <c r="F104" s="271"/>
    </row>
    <row spans="1:6" ht="15" customHeight="1" x14ac:dyDescent="0.25" outlineLevel="0" r="105">
      <c r="A105" s="86">
        <v>88</v>
      </c>
      <c r="B105" s="87" t="s">
        <v>2834</v>
      </c>
      <c r="C105" s="88" t="s">
        <v>2298</v>
      </c>
      <c r="D105" s="272">
        <v>45540</v>
      </c>
      <c r="E105" s="89">
        <v>14688.06</v>
      </c>
      <c r="F105" s="271"/>
    </row>
    <row spans="1:6" ht="15" customHeight="1" x14ac:dyDescent="0.25" outlineLevel="0" r="106">
      <c r="A106" s="86">
        <v>89</v>
      </c>
      <c r="B106" s="87" t="s">
        <v>2835</v>
      </c>
      <c r="C106" s="88" t="s">
        <v>2468</v>
      </c>
      <c r="D106" s="272">
        <v>45540</v>
      </c>
      <c r="E106" s="89">
        <v>301.81</v>
      </c>
      <c r="F106" s="271"/>
    </row>
    <row spans="1:6" ht="15" customHeight="1" x14ac:dyDescent="0.25" outlineLevel="0" r="107">
      <c r="A107" s="86">
        <v>90</v>
      </c>
      <c r="B107" s="87" t="s">
        <v>2836</v>
      </c>
      <c r="C107" s="88" t="s">
        <v>1622</v>
      </c>
      <c r="D107" s="272">
        <v>45543</v>
      </c>
      <c r="E107" s="89">
        <v>5432.57</v>
      </c>
      <c r="F107" s="271"/>
    </row>
    <row spans="1:6" ht="15" customHeight="1" x14ac:dyDescent="0.25" outlineLevel="0" r="108">
      <c r="A108" s="86">
        <v>91</v>
      </c>
      <c r="B108" s="87" t="s">
        <v>2837</v>
      </c>
      <c r="C108" s="88" t="s">
        <v>2469</v>
      </c>
      <c r="D108" s="272">
        <v>45543</v>
      </c>
      <c r="E108" s="89">
        <v>563.38</v>
      </c>
      <c r="F108" s="271"/>
    </row>
    <row spans="1:6" ht="15" customHeight="1" x14ac:dyDescent="0.25" outlineLevel="0" r="109">
      <c r="A109" s="86">
        <v>92</v>
      </c>
      <c r="B109" s="87" t="s">
        <v>1665</v>
      </c>
      <c r="C109" s="88" t="s">
        <v>2141</v>
      </c>
      <c r="D109" s="272">
        <v>45544</v>
      </c>
      <c r="E109" s="89">
        <v>9137.64</v>
      </c>
      <c r="F109" s="271"/>
    </row>
    <row spans="1:6" ht="15" customHeight="1" x14ac:dyDescent="0.25" outlineLevel="0" r="110">
      <c r="A110" s="86">
        <v>93</v>
      </c>
      <c r="B110" s="87" t="s">
        <v>1476</v>
      </c>
      <c r="C110" s="88" t="s">
        <v>2387</v>
      </c>
      <c r="D110" s="272">
        <v>45544</v>
      </c>
      <c r="E110" s="89">
        <v>905.43</v>
      </c>
      <c r="F110" s="271"/>
    </row>
    <row spans="1:6" ht="15" customHeight="1" x14ac:dyDescent="0.25" outlineLevel="0" r="111">
      <c r="A111" s="86">
        <v>94</v>
      </c>
      <c r="B111" s="87" t="s">
        <v>1837</v>
      </c>
      <c r="C111" s="88" t="s">
        <v>2386</v>
      </c>
      <c r="D111" s="272">
        <v>45544</v>
      </c>
      <c r="E111" s="89">
        <v>1911.46</v>
      </c>
      <c r="F111" s="271"/>
    </row>
    <row spans="1:6" ht="15" customHeight="1" x14ac:dyDescent="0.25" outlineLevel="0" r="112">
      <c r="A112" s="86">
        <v>95</v>
      </c>
      <c r="B112" s="87" t="s">
        <v>1661</v>
      </c>
      <c r="C112" s="88" t="s">
        <v>911</v>
      </c>
      <c r="D112" s="272">
        <v>45544</v>
      </c>
      <c r="E112" s="89">
        <v>10140.65</v>
      </c>
      <c r="F112" s="271"/>
    </row>
    <row spans="1:6" ht="15" customHeight="1" x14ac:dyDescent="0.25" outlineLevel="0" r="113">
      <c r="A113" s="86">
        <v>96</v>
      </c>
      <c r="B113" s="87" t="s">
        <v>1823</v>
      </c>
      <c r="C113" s="88" t="s">
        <v>453</v>
      </c>
      <c r="D113" s="272">
        <v>45545</v>
      </c>
      <c r="E113" s="89">
        <v>9830.36</v>
      </c>
      <c r="F113" s="271"/>
    </row>
    <row spans="1:6" ht="15" customHeight="1" x14ac:dyDescent="0.25" outlineLevel="0" r="114">
      <c r="A114" s="86">
        <v>97</v>
      </c>
      <c r="B114" s="87" t="s">
        <v>1661</v>
      </c>
      <c r="C114" s="88" t="s">
        <v>911</v>
      </c>
      <c r="D114" s="272">
        <v>45545</v>
      </c>
      <c r="E114" s="89">
        <v>10000</v>
      </c>
      <c r="F114" s="271"/>
    </row>
    <row spans="1:6" ht="15" customHeight="1" x14ac:dyDescent="0.25" outlineLevel="0" r="115">
      <c r="A115" s="86">
        <v>98</v>
      </c>
      <c r="B115" s="87" t="s">
        <v>2838</v>
      </c>
      <c r="C115" s="88" t="s">
        <v>544</v>
      </c>
      <c r="D115" s="272">
        <v>45545</v>
      </c>
      <c r="E115" s="89">
        <v>600</v>
      </c>
      <c r="F115" s="271"/>
    </row>
    <row spans="1:6" ht="15" customHeight="1" x14ac:dyDescent="0.25" outlineLevel="0" r="116">
      <c r="A116" s="86">
        <v>99</v>
      </c>
      <c r="B116" s="87" t="s">
        <v>1845</v>
      </c>
      <c r="C116" s="88" t="s">
        <v>2200</v>
      </c>
      <c r="D116" s="272">
        <v>45546</v>
      </c>
      <c r="E116" s="89">
        <v>7042.22</v>
      </c>
      <c r="F116" s="271"/>
    </row>
    <row spans="1:6" ht="15" customHeight="1" x14ac:dyDescent="0.25" outlineLevel="0" r="117">
      <c r="A117" s="86">
        <v>100</v>
      </c>
      <c r="B117" s="87" t="s">
        <v>1668</v>
      </c>
      <c r="C117" s="88" t="s">
        <v>2219</v>
      </c>
      <c r="D117" s="272">
        <v>45547</v>
      </c>
      <c r="E117" s="89">
        <v>23339.93</v>
      </c>
      <c r="F117" s="271"/>
    </row>
    <row spans="1:6" ht="15" customHeight="1" x14ac:dyDescent="0.25" outlineLevel="0" r="118">
      <c r="A118" s="86">
        <v>101</v>
      </c>
      <c r="B118" s="87" t="s">
        <v>2839</v>
      </c>
      <c r="C118" s="88" t="s">
        <v>2384</v>
      </c>
      <c r="D118" s="272">
        <v>45548</v>
      </c>
      <c r="E118" s="89">
        <v>3822.92</v>
      </c>
      <c r="F118" s="271"/>
    </row>
    <row spans="1:6" ht="15" customHeight="1" x14ac:dyDescent="0.25" outlineLevel="0" r="119">
      <c r="A119" s="86">
        <v>102</v>
      </c>
      <c r="B119" s="87" t="s">
        <v>2840</v>
      </c>
      <c r="C119" s="88" t="s">
        <v>1372</v>
      </c>
      <c r="D119" s="272">
        <v>45548</v>
      </c>
      <c r="E119" s="89">
        <v>3018.09</v>
      </c>
      <c r="F119" s="271"/>
    </row>
    <row spans="1:6" ht="15" customHeight="1" x14ac:dyDescent="0.25" outlineLevel="0" r="120">
      <c r="A120" s="86">
        <v>103</v>
      </c>
      <c r="B120" s="87" t="s">
        <v>1821</v>
      </c>
      <c r="C120" s="88" t="s">
        <v>465</v>
      </c>
      <c r="D120" s="272">
        <v>45548</v>
      </c>
      <c r="E120" s="89">
        <v>20781.73</v>
      </c>
      <c r="F120" s="271"/>
    </row>
    <row spans="1:6" ht="15" customHeight="1" x14ac:dyDescent="0.25" outlineLevel="0" r="121">
      <c r="A121" s="86">
        <v>104</v>
      </c>
      <c r="B121" s="87" t="s">
        <v>1661</v>
      </c>
      <c r="C121" s="88" t="s">
        <v>911</v>
      </c>
      <c r="D121" s="272">
        <v>45548</v>
      </c>
      <c r="E121" s="89">
        <v>20000</v>
      </c>
      <c r="F121" s="271"/>
    </row>
    <row spans="1:6" ht="15" customHeight="1" x14ac:dyDescent="0.25" outlineLevel="0" r="122">
      <c r="A122" s="86">
        <v>105</v>
      </c>
      <c r="B122" s="87" t="s">
        <v>1827</v>
      </c>
      <c r="C122" s="88" t="s">
        <v>2198</v>
      </c>
      <c r="D122" s="272">
        <v>45548</v>
      </c>
      <c r="E122" s="89">
        <v>8651.87</v>
      </c>
      <c r="F122" s="271"/>
    </row>
    <row spans="1:6" ht="15" customHeight="1" x14ac:dyDescent="0.25" outlineLevel="0" r="123">
      <c r="A123" s="86">
        <v>106</v>
      </c>
      <c r="B123" s="87" t="s">
        <v>1847</v>
      </c>
      <c r="C123" s="88" t="s">
        <v>972</v>
      </c>
      <c r="D123" s="272">
        <v>45548</v>
      </c>
      <c r="E123" s="89">
        <v>2615.68</v>
      </c>
      <c r="F123" s="271"/>
    </row>
    <row spans="1:6" ht="15" customHeight="1" x14ac:dyDescent="0.25" outlineLevel="0" r="124">
      <c r="A124" s="86">
        <v>107</v>
      </c>
      <c r="B124" s="87" t="s">
        <v>1655</v>
      </c>
      <c r="C124" s="88" t="s">
        <v>2204</v>
      </c>
      <c r="D124" s="272">
        <v>45551</v>
      </c>
      <c r="E124" s="89">
        <v>833.57</v>
      </c>
      <c r="F124" s="271"/>
    </row>
    <row spans="1:6" ht="15" customHeight="1" x14ac:dyDescent="0.25" outlineLevel="0" r="125">
      <c r="A125" s="86">
        <v>108</v>
      </c>
      <c r="B125" s="87" t="s">
        <v>2841</v>
      </c>
      <c r="C125" s="88" t="s">
        <v>2461</v>
      </c>
      <c r="D125" s="272">
        <v>45551</v>
      </c>
      <c r="E125" s="89">
        <v>201.21</v>
      </c>
      <c r="F125" s="271"/>
    </row>
    <row spans="1:6" ht="15" customHeight="1" x14ac:dyDescent="0.25" outlineLevel="0" r="126">
      <c r="A126" s="86">
        <v>109</v>
      </c>
      <c r="B126" s="87" t="s">
        <v>1829</v>
      </c>
      <c r="C126" s="88" t="s">
        <v>2191</v>
      </c>
      <c r="D126" s="272">
        <v>45553</v>
      </c>
      <c r="E126" s="89">
        <v>3018.09</v>
      </c>
      <c r="F126" s="271"/>
    </row>
    <row spans="1:6" ht="15" customHeight="1" x14ac:dyDescent="0.25" outlineLevel="0" r="127">
      <c r="A127" s="86">
        <v>110</v>
      </c>
      <c r="B127" s="87" t="s">
        <v>1666</v>
      </c>
      <c r="C127" s="88" t="s">
        <v>1500</v>
      </c>
      <c r="D127" s="272">
        <v>45554</v>
      </c>
      <c r="E127" s="89">
        <v>30123.45</v>
      </c>
      <c r="F127" s="271"/>
    </row>
    <row spans="1:6" ht="15" customHeight="1" x14ac:dyDescent="0.25" outlineLevel="0" r="128">
      <c r="A128" s="86">
        <v>111</v>
      </c>
      <c r="B128" s="87" t="s">
        <v>2842</v>
      </c>
      <c r="C128" s="88" t="s">
        <v>559</v>
      </c>
      <c r="D128" s="272">
        <v>45557</v>
      </c>
      <c r="E128" s="89">
        <v>2313.88</v>
      </c>
      <c r="F128" s="271"/>
    </row>
    <row spans="1:6" ht="15" customHeight="1" x14ac:dyDescent="0.25" outlineLevel="0" r="129">
      <c r="A129" s="86">
        <v>112</v>
      </c>
      <c r="B129" s="87" t="s">
        <v>1552</v>
      </c>
      <c r="C129" s="88" t="s">
        <v>2221</v>
      </c>
      <c r="D129" s="272">
        <v>45557</v>
      </c>
      <c r="E129" s="89">
        <v>11267.55</v>
      </c>
      <c r="F129" s="271"/>
    </row>
    <row spans="1:6" ht="15" customHeight="1" x14ac:dyDescent="0.25" outlineLevel="0" r="130">
      <c r="A130" s="86">
        <v>113</v>
      </c>
      <c r="B130" s="87" t="s">
        <v>1674</v>
      </c>
      <c r="C130" s="88" t="s">
        <v>1626</v>
      </c>
      <c r="D130" s="272">
        <v>45557</v>
      </c>
      <c r="E130" s="89">
        <v>603.62</v>
      </c>
      <c r="F130" s="271"/>
    </row>
    <row spans="1:6" ht="15" customHeight="1" x14ac:dyDescent="0.25" outlineLevel="0" r="131">
      <c r="A131" s="86">
        <v>114</v>
      </c>
      <c r="B131" s="87" t="s">
        <v>2843</v>
      </c>
      <c r="C131" s="88" t="s">
        <v>2463</v>
      </c>
      <c r="D131" s="272">
        <v>45557</v>
      </c>
      <c r="E131" s="89">
        <v>402.41</v>
      </c>
      <c r="F131" s="271"/>
    </row>
    <row spans="1:6" ht="15" customHeight="1" x14ac:dyDescent="0.25" outlineLevel="0" r="132">
      <c r="A132" s="86">
        <v>115</v>
      </c>
      <c r="B132" s="87" t="s">
        <v>2844</v>
      </c>
      <c r="C132" s="88" t="s">
        <v>2467</v>
      </c>
      <c r="D132" s="272">
        <v>45557</v>
      </c>
      <c r="E132" s="89">
        <v>2313.88</v>
      </c>
      <c r="F132" s="271"/>
    </row>
    <row spans="1:6" ht="15" customHeight="1" x14ac:dyDescent="0.25" outlineLevel="0" r="133">
      <c r="A133" s="86">
        <v>116</v>
      </c>
      <c r="B133" s="87" t="s">
        <v>1835</v>
      </c>
      <c r="C133" s="88" t="s">
        <v>1440</v>
      </c>
      <c r="D133" s="272">
        <v>45557</v>
      </c>
      <c r="E133" s="89">
        <v>2012.06</v>
      </c>
      <c r="F133" s="271"/>
    </row>
    <row spans="1:6" ht="15" customHeight="1" x14ac:dyDescent="0.25" outlineLevel="0" r="134">
      <c r="A134" s="86">
        <v>117</v>
      </c>
      <c r="B134" s="87" t="s">
        <v>1860</v>
      </c>
      <c r="C134" s="88" t="s">
        <v>645</v>
      </c>
      <c r="D134" s="272">
        <v>45557</v>
      </c>
      <c r="E134" s="89">
        <v>402.41</v>
      </c>
      <c r="F134" s="271"/>
    </row>
    <row spans="1:6" ht="15" customHeight="1" x14ac:dyDescent="0.25" outlineLevel="0" r="135">
      <c r="A135" s="86">
        <v>118</v>
      </c>
      <c r="B135" s="87" t="s">
        <v>1658</v>
      </c>
      <c r="C135" s="88" t="s">
        <v>2177</v>
      </c>
      <c r="D135" s="272">
        <v>45557</v>
      </c>
      <c r="E135" s="89">
        <v>999.13</v>
      </c>
      <c r="F135" s="271"/>
    </row>
    <row spans="1:6" ht="15" customHeight="1" x14ac:dyDescent="0.25" outlineLevel="0" r="136">
      <c r="A136" s="86">
        <v>119</v>
      </c>
      <c r="B136" s="87" t="s">
        <v>1843</v>
      </c>
      <c r="C136" s="88" t="s">
        <v>1457</v>
      </c>
      <c r="D136" s="272">
        <v>45557</v>
      </c>
      <c r="E136" s="89">
        <v>7645.84</v>
      </c>
      <c r="F136" s="271"/>
    </row>
    <row spans="1:6" ht="15" customHeight="1" x14ac:dyDescent="0.25" outlineLevel="0" r="137">
      <c r="A137" s="86">
        <v>120</v>
      </c>
      <c r="B137" s="87" t="s">
        <v>1664</v>
      </c>
      <c r="C137" s="88" t="s">
        <v>899</v>
      </c>
      <c r="D137" s="272">
        <v>45557</v>
      </c>
      <c r="E137" s="89">
        <v>19657.86</v>
      </c>
      <c r="F137" s="271"/>
    </row>
    <row spans="1:6" ht="15" customHeight="1" x14ac:dyDescent="0.25" outlineLevel="0" r="138">
      <c r="A138" s="86">
        <v>121</v>
      </c>
      <c r="B138" s="87" t="s">
        <v>2845</v>
      </c>
      <c r="C138" s="88" t="s">
        <v>2394</v>
      </c>
      <c r="D138" s="272">
        <v>45557</v>
      </c>
      <c r="E138" s="89">
        <v>503.02</v>
      </c>
      <c r="F138" s="271"/>
    </row>
    <row spans="1:6" ht="15" customHeight="1" x14ac:dyDescent="0.25" outlineLevel="0" r="139">
      <c r="A139" s="86">
        <v>122</v>
      </c>
      <c r="B139" s="87" t="s">
        <v>1653</v>
      </c>
      <c r="C139" s="88" t="s">
        <v>2119</v>
      </c>
      <c r="D139" s="272">
        <v>45559</v>
      </c>
      <c r="E139" s="89">
        <v>1121.01</v>
      </c>
      <c r="F139" s="271"/>
    </row>
    <row spans="1:6" ht="15" customHeight="1" x14ac:dyDescent="0.25" outlineLevel="0" r="140">
      <c r="A140" s="86">
        <v>123</v>
      </c>
      <c r="B140" s="87" t="s">
        <v>1849</v>
      </c>
      <c r="C140" s="88" t="s">
        <v>968</v>
      </c>
      <c r="D140" s="272">
        <v>45562</v>
      </c>
      <c r="E140" s="89">
        <v>2012.06</v>
      </c>
      <c r="F140" s="271"/>
    </row>
    <row spans="1:6" ht="15" customHeight="1" x14ac:dyDescent="0.25" outlineLevel="0" r="141">
      <c r="A141" s="86">
        <v>124</v>
      </c>
      <c r="B141" s="87" t="s">
        <v>1858</v>
      </c>
      <c r="C141" s="88" t="s">
        <v>967</v>
      </c>
      <c r="D141" s="272">
        <v>45562</v>
      </c>
      <c r="E141" s="89">
        <v>6338</v>
      </c>
      <c r="F141" s="271"/>
    </row>
    <row spans="1:6" ht="15" customHeight="1" x14ac:dyDescent="0.25" outlineLevel="0" r="142">
      <c r="A142" s="86">
        <v>125</v>
      </c>
      <c r="B142" s="87" t="s">
        <v>1833</v>
      </c>
      <c r="C142" s="88" t="s">
        <v>2196</v>
      </c>
      <c r="D142" s="272">
        <v>45562</v>
      </c>
      <c r="E142" s="89">
        <v>402.41</v>
      </c>
      <c r="F142" s="271"/>
    </row>
    <row spans="1:6" ht="15" customHeight="1" x14ac:dyDescent="0.25" outlineLevel="0" r="143">
      <c r="A143" s="86">
        <v>126</v>
      </c>
      <c r="B143" s="87" t="s">
        <v>1819</v>
      </c>
      <c r="C143" s="88" t="s">
        <v>554</v>
      </c>
      <c r="D143" s="272">
        <v>45566</v>
      </c>
      <c r="E143" s="89">
        <v>10060.31</v>
      </c>
      <c r="F143" s="271"/>
    </row>
    <row spans="1:6" ht="15" customHeight="1" x14ac:dyDescent="0.25" outlineLevel="0" r="144">
      <c r="A144" s="86">
        <v>127</v>
      </c>
      <c r="B144" s="87" t="s">
        <v>3820</v>
      </c>
      <c r="C144" s="88" t="s">
        <v>2471</v>
      </c>
      <c r="D144" s="272">
        <v>45568</v>
      </c>
      <c r="E144" s="89">
        <v>1710.26</v>
      </c>
      <c r="F144" s="271"/>
    </row>
    <row spans="1:6" ht="15" customHeight="1" x14ac:dyDescent="0.25" outlineLevel="0" r="145">
      <c r="A145" s="86">
        <v>128</v>
      </c>
      <c r="B145" s="87" t="s">
        <v>1662</v>
      </c>
      <c r="C145" s="88" t="s">
        <v>690</v>
      </c>
      <c r="D145" s="272">
        <v>45573</v>
      </c>
      <c r="E145" s="89">
        <v>11468.76</v>
      </c>
      <c r="F145" s="271"/>
    </row>
    <row spans="1:6" ht="15" customHeight="1" x14ac:dyDescent="0.25" outlineLevel="0" r="146">
      <c r="A146" s="86">
        <v>129</v>
      </c>
      <c r="B146" s="87" t="s">
        <v>1831</v>
      </c>
      <c r="C146" s="88" t="s">
        <v>2380</v>
      </c>
      <c r="D146" s="272">
        <v>45574</v>
      </c>
      <c r="E146" s="89">
        <v>500</v>
      </c>
      <c r="F146" s="271"/>
    </row>
    <row spans="1:6" ht="15" customHeight="1" x14ac:dyDescent="0.25" outlineLevel="0" r="147">
      <c r="A147" s="86">
        <v>130</v>
      </c>
      <c r="B147" s="87" t="s">
        <v>1672</v>
      </c>
      <c r="C147" s="88" t="s">
        <v>2379</v>
      </c>
      <c r="D147" s="272">
        <v>45576</v>
      </c>
      <c r="E147" s="89">
        <v>14213.79</v>
      </c>
      <c r="F147" s="271"/>
    </row>
    <row spans="1:6" ht="15" customHeight="1" x14ac:dyDescent="0.25" outlineLevel="0" r="148">
      <c r="A148" s="86">
        <v>131</v>
      </c>
      <c r="B148" s="87" t="s">
        <v>2944</v>
      </c>
      <c r="C148" s="88" t="s">
        <v>2179</v>
      </c>
      <c r="D148" s="272">
        <v>45579</v>
      </c>
      <c r="E148" s="89">
        <v>1480.31</v>
      </c>
      <c r="F148" s="271"/>
    </row>
    <row spans="1:6" ht="15" customHeight="1" x14ac:dyDescent="0.25" outlineLevel="0" r="149">
      <c r="A149" s="86">
        <v>132</v>
      </c>
      <c r="B149" s="87" t="s">
        <v>1825</v>
      </c>
      <c r="C149" s="88" t="s">
        <v>2372</v>
      </c>
      <c r="D149" s="272">
        <v>45580</v>
      </c>
      <c r="E149" s="89">
        <v>5130.76</v>
      </c>
      <c r="F149" s="271"/>
    </row>
    <row spans="1:6" ht="15" customHeight="1" x14ac:dyDescent="0.25" outlineLevel="0" r="150">
      <c r="A150" s="86">
        <v>133</v>
      </c>
      <c r="B150" s="87" t="s">
        <v>1855</v>
      </c>
      <c r="C150" s="88" t="s">
        <v>463</v>
      </c>
      <c r="D150" s="272">
        <v>45580</v>
      </c>
      <c r="E150" s="89">
        <v>3420.51</v>
      </c>
      <c r="F150" s="271"/>
    </row>
    <row spans="1:6" ht="15" customHeight="1" x14ac:dyDescent="0.25" outlineLevel="0" r="151">
      <c r="A151" s="86">
        <v>134</v>
      </c>
      <c r="B151" s="87" t="s">
        <v>1851</v>
      </c>
      <c r="C151" s="88" t="s">
        <v>2385</v>
      </c>
      <c r="D151" s="272">
        <v>45581</v>
      </c>
      <c r="E151" s="89">
        <v>2414.48</v>
      </c>
      <c r="F151" s="271"/>
    </row>
    <row spans="1:6" ht="15" customHeight="1" x14ac:dyDescent="0.25" outlineLevel="0" r="152">
      <c r="A152" s="86">
        <v>135</v>
      </c>
      <c r="B152" s="87" t="s">
        <v>2948</v>
      </c>
      <c r="C152" s="88" t="s">
        <v>3016</v>
      </c>
      <c r="D152" s="272">
        <v>45581</v>
      </c>
      <c r="E152" s="89">
        <v>999.13</v>
      </c>
      <c r="F152" s="271"/>
    </row>
    <row spans="1:6" ht="15" customHeight="1" x14ac:dyDescent="0.25" outlineLevel="0" r="153">
      <c r="A153" s="86">
        <v>136</v>
      </c>
      <c r="B153" s="87" t="s">
        <v>1841</v>
      </c>
      <c r="C153" s="88" t="s">
        <v>1331</v>
      </c>
      <c r="D153" s="272">
        <v>45581</v>
      </c>
      <c r="E153" s="89">
        <v>503.02</v>
      </c>
      <c r="F153" s="271"/>
    </row>
    <row spans="1:6" ht="15" customHeight="1" x14ac:dyDescent="0.25" outlineLevel="0" r="154">
      <c r="A154" s="86">
        <v>137</v>
      </c>
      <c r="B154" s="87" t="s">
        <v>1550</v>
      </c>
      <c r="C154" s="88" t="s">
        <v>2378</v>
      </c>
      <c r="D154" s="272">
        <v>45580</v>
      </c>
      <c r="E154" s="89">
        <v>6783.53</v>
      </c>
      <c r="F154" s="271"/>
    </row>
    <row spans="1:6" ht="15" customHeight="1" x14ac:dyDescent="0.25" outlineLevel="0" r="155">
      <c r="A155" s="86">
        <v>138</v>
      </c>
      <c r="B155" s="87" t="s">
        <v>3301</v>
      </c>
      <c r="C155" s="88" t="s">
        <v>2386</v>
      </c>
      <c r="D155" s="272">
        <v>45581</v>
      </c>
      <c r="E155" s="89">
        <v>1006.03</v>
      </c>
      <c r="F155" s="271"/>
    </row>
    <row spans="1:6" ht="15" customHeight="1" x14ac:dyDescent="0.25" outlineLevel="0" r="156">
      <c r="A156" s="86">
        <v>139</v>
      </c>
      <c r="B156" s="87" t="s">
        <v>3560</v>
      </c>
      <c r="C156" s="88" t="s">
        <v>2385</v>
      </c>
      <c r="D156" s="272">
        <v>45582</v>
      </c>
      <c r="E156" s="89">
        <v>5087.64</v>
      </c>
      <c r="F156" s="271"/>
    </row>
    <row spans="1:6" ht="15" customHeight="1" x14ac:dyDescent="0.25" outlineLevel="0" r="157">
      <c r="A157" s="86">
        <v>140</v>
      </c>
      <c r="B157" s="87" t="s">
        <v>1857</v>
      </c>
      <c r="C157" s="88" t="s">
        <v>894</v>
      </c>
      <c r="D157" s="272">
        <v>45582</v>
      </c>
      <c r="E157" s="89">
        <v>2414.48</v>
      </c>
      <c r="F157" s="271"/>
    </row>
    <row spans="1:6" ht="15" customHeight="1" x14ac:dyDescent="0.25" outlineLevel="0" r="158">
      <c r="A158" s="86">
        <v>141</v>
      </c>
      <c r="B158" s="87" t="s">
        <v>3336</v>
      </c>
      <c r="C158" s="88" t="s">
        <v>913</v>
      </c>
      <c r="D158" s="272">
        <v>45582</v>
      </c>
      <c r="E158" s="89">
        <v>4828.95</v>
      </c>
      <c r="F158" s="271"/>
    </row>
    <row spans="1:6" ht="15" customHeight="1" x14ac:dyDescent="0.25" outlineLevel="0" r="159">
      <c r="A159" s="86">
        <v>142</v>
      </c>
      <c r="B159" s="87" t="s">
        <v>3338</v>
      </c>
      <c r="C159" s="88" t="s">
        <v>2382</v>
      </c>
      <c r="D159" s="272">
        <v>45582</v>
      </c>
      <c r="E159" s="89">
        <v>201.21</v>
      </c>
      <c r="F159" s="271"/>
    </row>
    <row spans="1:6" ht="15" customHeight="1" x14ac:dyDescent="0.25" outlineLevel="0" r="160">
      <c r="A160" s="86">
        <v>143</v>
      </c>
      <c r="B160" s="87" t="s">
        <v>3553</v>
      </c>
      <c r="C160" s="88" t="s">
        <v>1544</v>
      </c>
      <c r="D160" s="272">
        <v>45582</v>
      </c>
      <c r="E160" s="89">
        <v>1066.4</v>
      </c>
      <c r="F160" s="271"/>
    </row>
    <row spans="1:6" ht="15" customHeight="1" x14ac:dyDescent="0.25" outlineLevel="0" r="161">
      <c r="A161" s="86">
        <v>144</v>
      </c>
      <c r="B161" s="87" t="s">
        <v>3581</v>
      </c>
      <c r="C161" s="88" t="s">
        <v>1463</v>
      </c>
      <c r="D161" s="272">
        <v>45583</v>
      </c>
      <c r="E161" s="89">
        <v>2745.03</v>
      </c>
      <c r="F161" s="271"/>
    </row>
    <row spans="1:6" ht="15" customHeight="1" x14ac:dyDescent="0.25" outlineLevel="0" r="162">
      <c r="A162" s="86">
        <v>145</v>
      </c>
      <c r="B162" s="87" t="s">
        <v>3573</v>
      </c>
      <c r="C162" s="88" t="s">
        <v>2419</v>
      </c>
      <c r="D162" s="272">
        <v>45583</v>
      </c>
      <c r="E162" s="89">
        <v>1739</v>
      </c>
      <c r="F162" s="271"/>
    </row>
    <row spans="1:6" ht="15" customHeight="1" x14ac:dyDescent="0.25" outlineLevel="0" r="163">
      <c r="A163" s="86">
        <v>146</v>
      </c>
      <c r="B163" s="87" t="s">
        <v>3821</v>
      </c>
      <c r="C163" s="88" t="s">
        <v>2342</v>
      </c>
      <c r="D163" s="272">
        <v>45583</v>
      </c>
      <c r="E163" s="89">
        <v>10000</v>
      </c>
      <c r="F163" s="271"/>
    </row>
    <row spans="1:6" ht="15" customHeight="1" x14ac:dyDescent="0.25" outlineLevel="0" r="164">
      <c r="A164" s="86">
        <v>147</v>
      </c>
      <c r="B164" s="87" t="s">
        <v>1670</v>
      </c>
      <c r="C164" s="88" t="s">
        <v>965</v>
      </c>
      <c r="D164" s="272">
        <v>45583</v>
      </c>
      <c r="E164" s="89">
        <v>19174.96</v>
      </c>
      <c r="F164" s="271"/>
    </row>
    <row spans="1:6" ht="15" customHeight="1" x14ac:dyDescent="0.25" outlineLevel="0" r="165">
      <c r="A165" s="86">
        <v>148</v>
      </c>
      <c r="B165" s="87" t="s">
        <v>1839</v>
      </c>
      <c r="C165" s="88" t="s">
        <v>927</v>
      </c>
      <c r="D165" s="272">
        <v>45583</v>
      </c>
      <c r="E165" s="89">
        <v>3219.3</v>
      </c>
      <c r="F165" s="271"/>
    </row>
    <row spans="1:6" ht="15" customHeight="1" x14ac:dyDescent="0.25" outlineLevel="0" r="166">
      <c r="A166" s="86">
        <v>149</v>
      </c>
      <c r="B166" s="87" t="s">
        <v>3329</v>
      </c>
      <c r="C166" s="88" t="s">
        <v>2190</v>
      </c>
      <c r="D166" s="272">
        <v>45583</v>
      </c>
      <c r="E166" s="89">
        <v>6941.62</v>
      </c>
      <c r="F166" s="271"/>
    </row>
    <row spans="1:6" ht="15" customHeight="1" x14ac:dyDescent="0.25" outlineLevel="0" r="167">
      <c r="A167" s="86">
        <v>150</v>
      </c>
      <c r="B167" s="87" t="s">
        <v>3331</v>
      </c>
      <c r="C167" s="88" t="s">
        <v>2466</v>
      </c>
      <c r="D167" s="272">
        <v>45583</v>
      </c>
      <c r="E167" s="89">
        <v>1006.03</v>
      </c>
      <c r="F167" s="271"/>
    </row>
    <row spans="1:6" ht="15" customHeight="1" x14ac:dyDescent="0.25" outlineLevel="0" r="168">
      <c r="A168" s="86">
        <v>151</v>
      </c>
      <c r="B168" s="87" t="s">
        <v>3589</v>
      </c>
      <c r="C168" s="88" t="s">
        <v>686</v>
      </c>
      <c r="D168" s="272">
        <v>45583</v>
      </c>
      <c r="E168" s="89">
        <v>3118.7</v>
      </c>
      <c r="F168" s="271"/>
    </row>
    <row spans="1:6" ht="15" customHeight="1" x14ac:dyDescent="0.25" outlineLevel="0" r="169">
      <c r="A169" s="86">
        <v>152</v>
      </c>
      <c r="B169" s="87" t="s">
        <v>3585</v>
      </c>
      <c r="C169" s="88" t="s">
        <v>1366</v>
      </c>
      <c r="D169" s="272">
        <v>45583</v>
      </c>
      <c r="E169" s="89">
        <v>503.02</v>
      </c>
      <c r="F169" s="271"/>
    </row>
    <row spans="1:6" ht="15" customHeight="1" x14ac:dyDescent="0.25" outlineLevel="0" r="170">
      <c r="A170" s="86">
        <v>153</v>
      </c>
      <c r="B170" s="87" t="s">
        <v>3213</v>
      </c>
      <c r="C170" s="88" t="s">
        <v>554</v>
      </c>
      <c r="D170" s="272">
        <v>45581</v>
      </c>
      <c r="E170" s="89">
        <v>10865.14</v>
      </c>
      <c r="F170" s="271"/>
    </row>
    <row spans="1:6" ht="15" customHeight="1" x14ac:dyDescent="0.25" outlineLevel="0" r="171">
      <c r="A171" s="86">
        <v>154</v>
      </c>
      <c r="B171" s="87" t="s">
        <v>3244</v>
      </c>
      <c r="C171" s="88" t="s">
        <v>2191</v>
      </c>
      <c r="D171" s="272">
        <v>45586</v>
      </c>
      <c r="E171" s="89">
        <v>1509.05</v>
      </c>
      <c r="F171" s="271"/>
    </row>
    <row spans="1:6" ht="15" customHeight="1" x14ac:dyDescent="0.25" outlineLevel="0" r="172">
      <c r="A172" s="86">
        <v>155</v>
      </c>
      <c r="B172" s="87" t="s">
        <v>3461</v>
      </c>
      <c r="C172" s="88" t="s">
        <v>2200</v>
      </c>
      <c r="D172" s="272">
        <v>45586</v>
      </c>
      <c r="E172" s="89">
        <v>5633.78</v>
      </c>
      <c r="F172" s="271"/>
    </row>
    <row spans="1:6" ht="15" customHeight="1" x14ac:dyDescent="0.25" outlineLevel="0" r="173">
      <c r="A173" s="86">
        <v>156</v>
      </c>
      <c r="B173" s="87" t="s">
        <v>3463</v>
      </c>
      <c r="C173" s="88" t="s">
        <v>1514</v>
      </c>
      <c r="D173" s="272">
        <v>45586</v>
      </c>
      <c r="E173" s="89">
        <v>2917.5</v>
      </c>
      <c r="F173" s="271"/>
    </row>
    <row spans="1:6" ht="15" customHeight="1" x14ac:dyDescent="0.25" outlineLevel="0" r="174">
      <c r="A174" s="86">
        <v>157</v>
      </c>
      <c r="B174" s="87" t="s">
        <v>3556</v>
      </c>
      <c r="C174" s="88" t="s">
        <v>216</v>
      </c>
      <c r="D174" s="272">
        <v>45586</v>
      </c>
      <c r="E174" s="89">
        <v>3319.91</v>
      </c>
      <c r="F174" s="271"/>
    </row>
    <row spans="1:6" ht="15" customHeight="1" x14ac:dyDescent="0.25" outlineLevel="0" r="175">
      <c r="A175" s="86">
        <v>158</v>
      </c>
      <c r="B175" s="87" t="s">
        <v>3576</v>
      </c>
      <c r="C175" s="88" t="s">
        <v>894</v>
      </c>
      <c r="D175" s="272">
        <v>45586</v>
      </c>
      <c r="E175" s="89">
        <v>4527.15</v>
      </c>
      <c r="F175" s="271"/>
    </row>
    <row spans="1:6" ht="15" customHeight="1" x14ac:dyDescent="0.25" outlineLevel="0" r="176">
      <c r="A176" s="86">
        <v>159</v>
      </c>
      <c r="B176" s="87" t="s">
        <v>1853</v>
      </c>
      <c r="C176" s="88" t="s">
        <v>808</v>
      </c>
      <c r="D176" s="272">
        <v>45586</v>
      </c>
      <c r="E176" s="89">
        <v>2874.38</v>
      </c>
      <c r="F176" s="271"/>
    </row>
    <row spans="1:6" ht="15" customHeight="1" x14ac:dyDescent="0.25" outlineLevel="0" r="177">
      <c r="A177" s="86">
        <v>160</v>
      </c>
      <c r="B177" s="87" t="s">
        <v>3557</v>
      </c>
      <c r="C177" s="88" t="s">
        <v>911</v>
      </c>
      <c r="D177" s="272">
        <v>45587</v>
      </c>
      <c r="E177" s="89">
        <v>28933.46</v>
      </c>
      <c r="F177" s="271"/>
    </row>
    <row spans="1:6" ht="15" customHeight="1" x14ac:dyDescent="0.25" outlineLevel="0" r="178">
      <c r="A178" s="86">
        <v>161</v>
      </c>
      <c r="B178" s="87" t="s">
        <v>3328</v>
      </c>
      <c r="C178" s="88" t="s">
        <v>453</v>
      </c>
      <c r="D178" s="272">
        <v>45587</v>
      </c>
      <c r="E178" s="89">
        <v>8968.05</v>
      </c>
      <c r="F178" s="271"/>
    </row>
    <row spans="1:6" ht="15" customHeight="1" x14ac:dyDescent="0.25" outlineLevel="0" r="179">
      <c r="A179" s="86">
        <v>162</v>
      </c>
      <c r="B179" s="87" t="s">
        <v>3558</v>
      </c>
      <c r="C179" s="88" t="s">
        <v>1517</v>
      </c>
      <c r="D179" s="272">
        <v>45587</v>
      </c>
      <c r="E179" s="89">
        <v>22434.5</v>
      </c>
      <c r="F179" s="271"/>
    </row>
    <row spans="1:6" ht="15" customHeight="1" x14ac:dyDescent="0.25" outlineLevel="0" r="180">
      <c r="A180" s="86">
        <v>163</v>
      </c>
      <c r="B180" s="87" t="s">
        <v>3568</v>
      </c>
      <c r="C180" s="88" t="s">
        <v>2356</v>
      </c>
      <c r="D180" s="272">
        <v>45587</v>
      </c>
      <c r="E180" s="89">
        <v>9859.11</v>
      </c>
      <c r="F180" s="271"/>
    </row>
    <row spans="1:6" ht="15" customHeight="1" x14ac:dyDescent="0.25" outlineLevel="0" r="181">
      <c r="A181" s="86">
        <v>164</v>
      </c>
      <c r="B181" s="87" t="s">
        <v>3571</v>
      </c>
      <c r="C181" s="88" t="s">
        <v>579</v>
      </c>
      <c r="D181" s="272">
        <v>45587</v>
      </c>
      <c r="E181" s="89">
        <v>2012.06</v>
      </c>
      <c r="F181" s="271"/>
    </row>
    <row spans="1:6" ht="15" customHeight="1" x14ac:dyDescent="0.25" outlineLevel="0" r="182">
      <c r="A182" s="86">
        <v>165</v>
      </c>
      <c r="B182" s="87" t="s">
        <v>3574</v>
      </c>
      <c r="C182" s="88" t="s">
        <v>2219</v>
      </c>
      <c r="D182" s="272">
        <v>45587</v>
      </c>
      <c r="E182" s="89">
        <v>7243.43</v>
      </c>
      <c r="F182" s="271"/>
    </row>
    <row spans="1:6" ht="15" customHeight="1" x14ac:dyDescent="0.25" outlineLevel="0" r="183">
      <c r="A183" s="86">
        <v>166</v>
      </c>
      <c r="B183" s="87" t="s">
        <v>3587</v>
      </c>
      <c r="C183" s="88" t="s">
        <v>2202</v>
      </c>
      <c r="D183" s="272">
        <v>45587</v>
      </c>
      <c r="E183" s="89">
        <v>3521.11</v>
      </c>
      <c r="F183" s="271"/>
    </row>
    <row spans="1:6" ht="15" customHeight="1" x14ac:dyDescent="0.25" outlineLevel="0" r="184">
      <c r="A184" s="86">
        <v>167</v>
      </c>
      <c r="B184" s="87" t="s">
        <v>4009</v>
      </c>
      <c r="C184" s="88" t="s">
        <v>2290</v>
      </c>
      <c r="D184" s="272">
        <v>45588</v>
      </c>
      <c r="E184" s="89">
        <v>9255.49</v>
      </c>
      <c r="F184" s="271"/>
    </row>
    <row spans="1:6" ht="15" customHeight="1" x14ac:dyDescent="0.25" outlineLevel="0" r="185">
      <c r="A185" s="86">
        <v>168</v>
      </c>
      <c r="B185" s="87" t="s">
        <v>3236</v>
      </c>
      <c r="C185" s="88" t="s">
        <v>2221</v>
      </c>
      <c r="D185" s="272">
        <v>45588</v>
      </c>
      <c r="E185" s="89">
        <v>11267.55</v>
      </c>
      <c r="F185" s="271"/>
    </row>
    <row spans="1:6" ht="15" customHeight="1" x14ac:dyDescent="0.25" outlineLevel="0" r="186">
      <c r="A186" s="86">
        <v>169</v>
      </c>
      <c r="B186" s="87" t="s">
        <v>3579</v>
      </c>
      <c r="C186" s="88" t="s">
        <v>2083</v>
      </c>
      <c r="D186" s="272">
        <v>45588</v>
      </c>
      <c r="E186" s="89">
        <v>5432.57</v>
      </c>
      <c r="F186" s="271"/>
    </row>
    <row spans="1:6" ht="15" customHeight="1" x14ac:dyDescent="0.25" outlineLevel="0" r="187">
      <c r="A187" s="86">
        <v>170</v>
      </c>
      <c r="B187" s="87" t="s">
        <v>3240</v>
      </c>
      <c r="C187" s="88" t="s">
        <v>2194</v>
      </c>
      <c r="D187" s="272">
        <v>45588</v>
      </c>
      <c r="E187" s="89">
        <v>6970.36</v>
      </c>
      <c r="F187" s="271"/>
    </row>
    <row spans="1:6" ht="15" customHeight="1" x14ac:dyDescent="0.25" outlineLevel="0" r="188">
      <c r="A188" s="86">
        <v>171</v>
      </c>
      <c r="B188" s="87" t="s">
        <v>3471</v>
      </c>
      <c r="C188" s="88" t="s">
        <v>1307</v>
      </c>
      <c r="D188" s="272">
        <v>45588</v>
      </c>
      <c r="E188" s="89">
        <v>1810.86</v>
      </c>
      <c r="F188" s="271"/>
    </row>
    <row spans="1:6" ht="15" customHeight="1" x14ac:dyDescent="0.25" outlineLevel="0" r="189">
      <c r="A189" s="86">
        <v>172</v>
      </c>
      <c r="B189" s="87" t="s">
        <v>3562</v>
      </c>
      <c r="C189" s="88" t="s">
        <v>2474</v>
      </c>
      <c r="D189" s="272">
        <v>45588</v>
      </c>
      <c r="E189" s="89">
        <v>6366.75</v>
      </c>
      <c r="F189" s="271"/>
    </row>
    <row spans="1:6" ht="15" customHeight="1" x14ac:dyDescent="0.25" outlineLevel="0" r="190">
      <c r="A190" s="86">
        <v>173</v>
      </c>
      <c r="B190" s="87" t="s">
        <v>3246</v>
      </c>
      <c r="C190" s="88" t="s">
        <v>2702</v>
      </c>
      <c r="D190" s="272">
        <v>45588</v>
      </c>
      <c r="E190" s="89">
        <v>804.83</v>
      </c>
      <c r="F190" s="271"/>
    </row>
    <row spans="1:6" ht="15" customHeight="1" x14ac:dyDescent="0.25" outlineLevel="0" r="191">
      <c r="A191" s="86">
        <v>174</v>
      </c>
      <c r="B191" s="87" t="s">
        <v>3238</v>
      </c>
      <c r="C191" s="88" t="s">
        <v>2298</v>
      </c>
      <c r="D191" s="272">
        <v>45588</v>
      </c>
      <c r="E191" s="89">
        <v>8752.48</v>
      </c>
      <c r="F191" s="271"/>
    </row>
    <row spans="1:6" ht="15" customHeight="1" x14ac:dyDescent="0.25" outlineLevel="0" r="192">
      <c r="A192" s="86">
        <v>175</v>
      </c>
      <c r="B192" s="87" t="s">
        <v>3570</v>
      </c>
      <c r="C192" s="88" t="s">
        <v>1256</v>
      </c>
      <c r="D192" s="272">
        <v>45588</v>
      </c>
      <c r="E192" s="89">
        <v>4527.15</v>
      </c>
      <c r="F192" s="271"/>
    </row>
    <row spans="1:6" ht="15" customHeight="1" x14ac:dyDescent="0.25" outlineLevel="0" r="193">
      <c r="A193" s="86">
        <v>176</v>
      </c>
      <c r="B193" s="87" t="s">
        <v>4048</v>
      </c>
      <c r="C193" s="88" t="s">
        <v>2391</v>
      </c>
      <c r="D193" s="272">
        <v>45589</v>
      </c>
      <c r="E193" s="89">
        <v>503.02</v>
      </c>
      <c r="F193" s="271"/>
    </row>
    <row spans="1:6" ht="15" customHeight="1" x14ac:dyDescent="0.25" outlineLevel="0" r="194">
      <c r="A194" s="86">
        <v>177</v>
      </c>
      <c r="B194" s="87" t="s">
        <v>3211</v>
      </c>
      <c r="C194" s="88" t="s">
        <v>2199</v>
      </c>
      <c r="D194" s="272">
        <v>45589</v>
      </c>
      <c r="E194" s="89">
        <v>11468.76</v>
      </c>
      <c r="F194" s="271"/>
    </row>
    <row spans="1:6" ht="15" customHeight="1" x14ac:dyDescent="0.25" outlineLevel="0" r="195">
      <c r="A195" s="86">
        <v>178</v>
      </c>
      <c r="B195" s="87" t="s">
        <v>3242</v>
      </c>
      <c r="C195" s="88" t="s">
        <v>3146</v>
      </c>
      <c r="D195" s="272">
        <v>45589</v>
      </c>
      <c r="E195" s="89">
        <v>3420.51</v>
      </c>
      <c r="F195" s="271"/>
    </row>
    <row spans="1:6" ht="15" customHeight="1" x14ac:dyDescent="0.25" outlineLevel="0" r="196">
      <c r="A196" s="86">
        <v>179</v>
      </c>
      <c r="B196" s="87" t="s">
        <v>3323</v>
      </c>
      <c r="C196" s="88" t="s">
        <v>2187</v>
      </c>
      <c r="D196" s="272">
        <v>45589</v>
      </c>
      <c r="E196" s="89">
        <v>15694.09</v>
      </c>
      <c r="F196" s="271"/>
    </row>
    <row spans="1:6" ht="15" customHeight="1" x14ac:dyDescent="0.25" outlineLevel="0" r="197">
      <c r="A197" s="86">
        <v>180</v>
      </c>
      <c r="B197" s="87" t="s">
        <v>3340</v>
      </c>
      <c r="C197" s="88" t="s">
        <v>2382</v>
      </c>
      <c r="D197" s="272">
        <v>45589</v>
      </c>
      <c r="E197" s="89">
        <v>804.83</v>
      </c>
      <c r="F197" s="271"/>
    </row>
    <row spans="1:6" ht="15" customHeight="1" x14ac:dyDescent="0.25" outlineLevel="0" r="198">
      <c r="A198" s="86">
        <v>181</v>
      </c>
      <c r="B198" s="87" t="s">
        <v>3821</v>
      </c>
      <c r="C198" s="88" t="s">
        <v>2342</v>
      </c>
      <c r="D198" s="272">
        <v>45590</v>
      </c>
      <c r="E198" s="89">
        <v>6700.12</v>
      </c>
      <c r="F198" s="271"/>
    </row>
    <row spans="1:6" ht="15" customHeight="1" x14ac:dyDescent="0.25" outlineLevel="0" r="199">
      <c r="A199" s="86">
        <v>182</v>
      </c>
      <c r="B199" s="87" t="s">
        <v>3194</v>
      </c>
      <c r="C199" s="88" t="s">
        <v>2383</v>
      </c>
      <c r="D199" s="272">
        <v>45594</v>
      </c>
      <c r="E199" s="89">
        <v>1810.86</v>
      </c>
      <c r="F199" s="271"/>
    </row>
    <row spans="1:6" ht="15" customHeight="1" x14ac:dyDescent="0.25" outlineLevel="0" r="200">
      <c r="A200" s="86">
        <v>183</v>
      </c>
      <c r="B200" s="87" t="s">
        <v>3335</v>
      </c>
      <c r="C200" s="88" t="s">
        <v>939</v>
      </c>
      <c r="D200" s="272">
        <v>45594</v>
      </c>
      <c r="E200" s="89">
        <v>4426.54</v>
      </c>
      <c r="F200" s="271"/>
    </row>
    <row spans="1:6" ht="15" customHeight="1" x14ac:dyDescent="0.25" outlineLevel="0" r="201">
      <c r="A201" s="86">
        <v>184</v>
      </c>
      <c r="B201" s="87" t="s">
        <v>2946</v>
      </c>
      <c r="C201" s="88" t="s">
        <v>3019</v>
      </c>
      <c r="D201" s="272">
        <v>45595</v>
      </c>
      <c r="E201" s="89">
        <v>3391.76</v>
      </c>
      <c r="F201" s="271"/>
    </row>
    <row spans="1:6" ht="15" customHeight="1" x14ac:dyDescent="0.25" outlineLevel="0" r="202">
      <c r="A202" s="86">
        <v>185</v>
      </c>
      <c r="B202" s="87" t="s">
        <v>3325</v>
      </c>
      <c r="C202" s="88" t="s">
        <v>2184</v>
      </c>
      <c r="D202" s="272">
        <v>45596</v>
      </c>
      <c r="E202" s="89">
        <v>5130.76</v>
      </c>
      <c r="F202" s="271"/>
    </row>
    <row spans="1:6" ht="15" customHeight="1" x14ac:dyDescent="0.25" outlineLevel="0" r="203">
      <c r="A203" s="77">
        <v>186</v>
      </c>
      <c r="B203" s="90" t="s">
        <v>3577</v>
      </c>
      <c r="C203" s="78" t="s">
        <v>2439</v>
      </c>
      <c r="D203" s="273">
        <v>45597</v>
      </c>
      <c r="E203" s="91">
        <v>402.41</v>
      </c>
      <c r="F203" s="271"/>
    </row>
    <row spans="1:6" ht="15" customHeight="1" x14ac:dyDescent="0.25" outlineLevel="0" r="204">
      <c r="A204" s="77">
        <v>187</v>
      </c>
      <c r="B204" s="90" t="s">
        <v>4574</v>
      </c>
      <c r="C204" s="78" t="s">
        <v>463</v>
      </c>
      <c r="D204" s="273">
        <v>45600</v>
      </c>
      <c r="E204" s="91">
        <v>4857.69</v>
      </c>
      <c r="F204" s="271"/>
    </row>
    <row spans="1:6" ht="15" customHeight="1" x14ac:dyDescent="0.25" outlineLevel="0" r="205">
      <c r="A205" s="77">
        <v>188</v>
      </c>
      <c r="B205" s="90" t="s">
        <v>4408</v>
      </c>
      <c r="C205" s="78" t="s">
        <v>4656</v>
      </c>
      <c r="D205" s="273">
        <v>45600</v>
      </c>
      <c r="E205" s="91">
        <v>316.18</v>
      </c>
      <c r="F205" s="271"/>
    </row>
    <row spans="1:6" ht="15" customHeight="1" x14ac:dyDescent="0.25" outlineLevel="0" r="206">
      <c r="A206" s="77">
        <v>189</v>
      </c>
      <c r="B206" s="90" t="s">
        <v>4411</v>
      </c>
      <c r="C206" s="78" t="s">
        <v>969</v>
      </c>
      <c r="D206" s="273">
        <v>45600</v>
      </c>
      <c r="E206" s="91">
        <v>905.43</v>
      </c>
      <c r="F206" s="271"/>
    </row>
    <row spans="1:6" ht="15" customHeight="1" x14ac:dyDescent="0.25" outlineLevel="0" r="207">
      <c r="A207" s="77">
        <v>190</v>
      </c>
      <c r="B207" s="90" t="s">
        <v>4508</v>
      </c>
      <c r="C207" s="78" t="s">
        <v>3928</v>
      </c>
      <c r="D207" s="273">
        <v>45601</v>
      </c>
      <c r="E207" s="91">
        <v>1810.86</v>
      </c>
      <c r="F207" s="271"/>
    </row>
    <row spans="1:6" ht="15" customHeight="1" x14ac:dyDescent="0.25" outlineLevel="0" r="208">
      <c r="A208" s="77">
        <v>191</v>
      </c>
      <c r="B208" s="90" t="s">
        <v>4575</v>
      </c>
      <c r="C208" s="78" t="s">
        <v>3780</v>
      </c>
      <c r="D208" s="273">
        <v>45601</v>
      </c>
      <c r="E208" s="91">
        <v>4527.15</v>
      </c>
      <c r="F208" s="271"/>
    </row>
    <row spans="1:6" ht="15" customHeight="1" x14ac:dyDescent="0.25" outlineLevel="0" r="209">
      <c r="A209" s="77">
        <v>192</v>
      </c>
      <c r="B209" s="90" t="s">
        <v>4501</v>
      </c>
      <c r="C209" s="78" t="s">
        <v>2195</v>
      </c>
      <c r="D209" s="273">
        <v>45601</v>
      </c>
      <c r="E209" s="91">
        <v>2816.89</v>
      </c>
      <c r="F209" s="271"/>
    </row>
    <row spans="1:6" ht="15" customHeight="1" x14ac:dyDescent="0.25" outlineLevel="0" r="210">
      <c r="A210" s="77">
        <v>193</v>
      </c>
      <c r="B210" s="90" t="s">
        <v>3591</v>
      </c>
      <c r="C210" s="78" t="s">
        <v>4117</v>
      </c>
      <c r="D210" s="273">
        <v>45603</v>
      </c>
      <c r="E210" s="91">
        <v>8766.84</v>
      </c>
      <c r="F210" s="271"/>
    </row>
    <row spans="1:6" ht="15" customHeight="1" x14ac:dyDescent="0.25" outlineLevel="0" r="211">
      <c r="A211" s="77">
        <v>194</v>
      </c>
      <c r="B211" s="90" t="s">
        <v>4406</v>
      </c>
      <c r="C211" s="78" t="s">
        <v>2182</v>
      </c>
      <c r="D211" s="273">
        <v>45603</v>
      </c>
      <c r="E211" s="91">
        <v>862.31</v>
      </c>
      <c r="F211" s="271"/>
    </row>
    <row spans="1:6" ht="15" customHeight="1" x14ac:dyDescent="0.25" outlineLevel="0" r="212">
      <c r="A212" s="77">
        <v>195</v>
      </c>
      <c r="B212" s="90" t="s">
        <v>4497</v>
      </c>
      <c r="C212" s="78" t="s">
        <v>2200</v>
      </c>
      <c r="D212" s="273">
        <v>45602</v>
      </c>
      <c r="E212" s="91">
        <v>5346.34</v>
      </c>
      <c r="F212" s="271"/>
    </row>
    <row spans="1:6" ht="15" customHeight="1" x14ac:dyDescent="0.25" outlineLevel="0" r="213">
      <c r="A213" s="77">
        <v>196</v>
      </c>
      <c r="B213" s="90" t="s">
        <v>4505</v>
      </c>
      <c r="C213" s="78" t="s">
        <v>3449</v>
      </c>
      <c r="D213" s="273">
        <v>45602</v>
      </c>
      <c r="E213" s="91">
        <v>3018.09</v>
      </c>
      <c r="F213" s="271"/>
    </row>
    <row spans="1:6" ht="15" customHeight="1" x14ac:dyDescent="0.25" outlineLevel="0" r="214">
      <c r="A214" s="77">
        <v>197</v>
      </c>
      <c r="B214" s="90" t="s">
        <v>3333</v>
      </c>
      <c r="C214" s="78" t="s">
        <v>459</v>
      </c>
      <c r="D214" s="273">
        <v>45603</v>
      </c>
      <c r="E214" s="91">
        <v>13883.23</v>
      </c>
      <c r="F214" s="271"/>
    </row>
    <row spans="1:6" ht="15" customHeight="1" x14ac:dyDescent="0.25" outlineLevel="0" r="215">
      <c r="A215" s="77">
        <v>198</v>
      </c>
      <c r="B215" s="90" t="s">
        <v>4420</v>
      </c>
      <c r="C215" s="78" t="s">
        <v>3121</v>
      </c>
      <c r="D215" s="273">
        <v>45603</v>
      </c>
      <c r="E215" s="91">
        <v>100.61</v>
      </c>
      <c r="F215" s="271"/>
    </row>
    <row spans="1:6" ht="15" customHeight="1" x14ac:dyDescent="0.25" outlineLevel="0" r="216">
      <c r="A216" s="77">
        <v>199</v>
      </c>
      <c r="B216" s="90" t="s">
        <v>4571</v>
      </c>
      <c r="C216" s="78" t="s">
        <v>2219</v>
      </c>
      <c r="D216" s="273">
        <v>45603</v>
      </c>
      <c r="E216" s="91">
        <v>10577.7</v>
      </c>
      <c r="F216" s="271"/>
    </row>
    <row spans="1:6" ht="15" customHeight="1" x14ac:dyDescent="0.25" outlineLevel="0" r="217">
      <c r="A217" s="77">
        <v>200</v>
      </c>
      <c r="B217" s="90" t="s">
        <v>4499</v>
      </c>
      <c r="C217" s="78" t="s">
        <v>2293</v>
      </c>
      <c r="D217" s="273">
        <v>45604</v>
      </c>
      <c r="E217" s="91">
        <v>402.41</v>
      </c>
      <c r="F217" s="271"/>
    </row>
    <row spans="1:6" ht="15" customHeight="1" x14ac:dyDescent="0.25" outlineLevel="0" r="218">
      <c r="A218" s="77">
        <v>201</v>
      </c>
      <c r="B218" s="90" t="s">
        <v>4570</v>
      </c>
      <c r="C218" s="78" t="s">
        <v>1500</v>
      </c>
      <c r="D218" s="273">
        <v>45604</v>
      </c>
      <c r="E218" s="91">
        <v>2414.48</v>
      </c>
      <c r="F218" s="271"/>
    </row>
    <row spans="1:6" ht="15" customHeight="1" x14ac:dyDescent="0.25" outlineLevel="0" r="219">
      <c r="A219" s="77">
        <v>202</v>
      </c>
      <c r="B219" s="90" t="s">
        <v>3465</v>
      </c>
      <c r="C219" s="78" t="s">
        <v>2290</v>
      </c>
      <c r="D219" s="273">
        <v>45607</v>
      </c>
      <c r="E219" s="91">
        <v>4943.93</v>
      </c>
      <c r="F219" s="271"/>
    </row>
    <row spans="1:6" ht="15" customHeight="1" x14ac:dyDescent="0.25" outlineLevel="0" r="220">
      <c r="A220" s="77">
        <v>203</v>
      </c>
      <c r="B220" s="90" t="s">
        <v>3465</v>
      </c>
      <c r="C220" s="78" t="s">
        <v>2290</v>
      </c>
      <c r="D220" s="273">
        <v>45607</v>
      </c>
      <c r="E220" s="91">
        <v>4943.92</v>
      </c>
      <c r="F220" s="271"/>
    </row>
    <row spans="1:6" ht="15" customHeight="1" x14ac:dyDescent="0.25" outlineLevel="0" r="221">
      <c r="A221" s="77">
        <v>204</v>
      </c>
      <c r="B221" s="90" t="s">
        <v>4417</v>
      </c>
      <c r="C221" s="78" t="s">
        <v>2390</v>
      </c>
      <c r="D221" s="273">
        <v>45607</v>
      </c>
      <c r="E221" s="91">
        <v>503.02</v>
      </c>
      <c r="F221" s="271"/>
    </row>
    <row spans="1:6" ht="15" customHeight="1" x14ac:dyDescent="0.25" outlineLevel="0" r="222">
      <c r="A222" s="77">
        <v>205</v>
      </c>
      <c r="B222" s="90" t="s">
        <v>4405</v>
      </c>
      <c r="C222" s="78" t="s">
        <v>2168</v>
      </c>
      <c r="D222" s="273">
        <v>45607</v>
      </c>
      <c r="E222" s="91">
        <v>2493.52</v>
      </c>
      <c r="F222" s="271"/>
    </row>
    <row spans="1:6" ht="15" customHeight="1" x14ac:dyDescent="0.25" outlineLevel="0" r="223">
      <c r="A223" s="77">
        <v>206</v>
      </c>
      <c r="B223" s="90" t="s">
        <v>3302</v>
      </c>
      <c r="C223" s="78" t="s">
        <v>467</v>
      </c>
      <c r="D223" s="273">
        <v>45611</v>
      </c>
      <c r="E223" s="91">
        <v>11296.29</v>
      </c>
      <c r="F223" s="271"/>
    </row>
    <row spans="1:6" ht="15" customHeight="1" x14ac:dyDescent="0.25" outlineLevel="0" r="224">
      <c r="A224" s="77">
        <v>207</v>
      </c>
      <c r="B224" s="90" t="s">
        <v>5487</v>
      </c>
      <c r="C224" s="78" t="s">
        <v>2436</v>
      </c>
      <c r="D224" s="273">
        <v>45613</v>
      </c>
      <c r="E224" s="91">
        <v>3118.7</v>
      </c>
      <c r="F224" s="271"/>
    </row>
    <row spans="1:6" ht="15" customHeight="1" x14ac:dyDescent="0.25" outlineLevel="0" r="225">
      <c r="A225" s="77">
        <v>208</v>
      </c>
      <c r="B225" s="90" t="s">
        <v>5496</v>
      </c>
      <c r="C225" s="78" t="s">
        <v>4675</v>
      </c>
      <c r="D225" s="273">
        <v>45614</v>
      </c>
      <c r="E225" s="91">
        <v>2615.68</v>
      </c>
      <c r="F225" s="271"/>
    </row>
    <row spans="1:6" ht="15" customHeight="1" x14ac:dyDescent="0.25" outlineLevel="0" r="226">
      <c r="A226" s="77">
        <v>209</v>
      </c>
      <c r="B226" s="90" t="s">
        <v>5474</v>
      </c>
      <c r="C226" s="78" t="s">
        <v>5714</v>
      </c>
      <c r="D226" s="273">
        <v>45614</v>
      </c>
      <c r="E226" s="91">
        <v>2012.06</v>
      </c>
      <c r="F226" s="271"/>
    </row>
    <row spans="1:6" ht="15" customHeight="1" x14ac:dyDescent="0.25" outlineLevel="0" r="227">
      <c r="A227" s="77">
        <v>210</v>
      </c>
      <c r="B227" s="90" t="s">
        <v>5498</v>
      </c>
      <c r="C227" s="78" t="s">
        <v>2466</v>
      </c>
      <c r="D227" s="273">
        <v>45614</v>
      </c>
      <c r="E227" s="91">
        <v>100.61</v>
      </c>
      <c r="F227" s="271"/>
    </row>
    <row spans="1:6" ht="15" customHeight="1" x14ac:dyDescent="0.25" outlineLevel="0" r="228">
      <c r="A228" s="77">
        <v>211</v>
      </c>
      <c r="B228" s="90" t="s">
        <v>3566</v>
      </c>
      <c r="C228" s="78" t="s">
        <v>141</v>
      </c>
      <c r="D228" s="273">
        <v>45614</v>
      </c>
      <c r="E228" s="91">
        <v>1307.85</v>
      </c>
      <c r="F228" s="271"/>
    </row>
    <row spans="1:6" ht="15" customHeight="1" x14ac:dyDescent="0.25" outlineLevel="0" r="229">
      <c r="A229" s="77">
        <v>212</v>
      </c>
      <c r="B229" s="90" t="s">
        <v>866</v>
      </c>
      <c r="C229" s="78" t="s">
        <v>3018</v>
      </c>
      <c r="D229" s="273">
        <v>45614</v>
      </c>
      <c r="E229" s="91">
        <v>563.38</v>
      </c>
      <c r="F229" s="271"/>
    </row>
    <row spans="1:6" ht="15" customHeight="1" x14ac:dyDescent="0.25" outlineLevel="0" r="230">
      <c r="A230" s="77">
        <v>212</v>
      </c>
      <c r="B230" s="90" t="s">
        <v>1659</v>
      </c>
      <c r="C230" s="78" t="s">
        <v>3018</v>
      </c>
      <c r="D230" s="273">
        <v>45614</v>
      </c>
      <c r="E230" s="91">
        <v>563.38</v>
      </c>
      <c r="F230" s="271"/>
    </row>
    <row spans="1:6" ht="15" customHeight="1" x14ac:dyDescent="0.25" outlineLevel="0" r="231">
      <c r="A231" s="77">
        <v>212</v>
      </c>
      <c r="B231" s="90" t="s">
        <v>2949</v>
      </c>
      <c r="C231" s="78" t="s">
        <v>3018</v>
      </c>
      <c r="D231" s="273">
        <v>45614</v>
      </c>
      <c r="E231" s="91">
        <v>563.38</v>
      </c>
      <c r="F231" s="271"/>
    </row>
    <row spans="1:6" ht="15" customHeight="1" x14ac:dyDescent="0.25" outlineLevel="0" r="232">
      <c r="A232" s="77">
        <v>212</v>
      </c>
      <c r="B232" s="90" t="s">
        <v>4404</v>
      </c>
      <c r="C232" s="78" t="s">
        <v>3018</v>
      </c>
      <c r="D232" s="273">
        <v>45614</v>
      </c>
      <c r="E232" s="91">
        <v>563.38</v>
      </c>
      <c r="F232" s="271"/>
    </row>
    <row spans="1:6" ht="15" customHeight="1" x14ac:dyDescent="0.25" outlineLevel="0" r="233">
      <c r="A233" s="77">
        <v>213</v>
      </c>
      <c r="B233" s="90" t="s">
        <v>1831</v>
      </c>
      <c r="C233" s="78" t="s">
        <v>2380</v>
      </c>
      <c r="D233" s="273">
        <v>45614</v>
      </c>
      <c r="E233" s="91">
        <v>300</v>
      </c>
      <c r="F233" s="271"/>
    </row>
    <row spans="1:6" ht="15" customHeight="1" x14ac:dyDescent="0.25" outlineLevel="0" r="234">
      <c r="A234" s="239">
        <v>214</v>
      </c>
      <c r="B234" s="240" t="s">
        <v>5482</v>
      </c>
      <c r="C234" s="241" t="s">
        <v>2313</v>
      </c>
      <c r="D234" s="272">
        <v>45615</v>
      </c>
      <c r="E234" s="89">
        <v>20000</v>
      </c>
      <c r="F234" s="271"/>
    </row>
    <row spans="1:6" ht="15" customHeight="1" x14ac:dyDescent="0.25" outlineLevel="0" r="235">
      <c r="A235" s="77">
        <v>215</v>
      </c>
      <c r="B235" s="90" t="s">
        <v>5029</v>
      </c>
      <c r="C235" s="78" t="s">
        <v>2473</v>
      </c>
      <c r="D235" s="273">
        <v>45615</v>
      </c>
      <c r="E235" s="91">
        <v>503.02</v>
      </c>
      <c r="F235" s="271"/>
    </row>
    <row spans="1:6" ht="15" customHeight="1" x14ac:dyDescent="0.25" outlineLevel="0" r="236">
      <c r="A236" s="239">
        <v>216</v>
      </c>
      <c r="B236" s="240" t="s">
        <v>5032</v>
      </c>
      <c r="C236" s="241" t="s">
        <v>2647</v>
      </c>
      <c r="D236" s="272">
        <v>45615</v>
      </c>
      <c r="E236" s="89">
        <v>5030.16</v>
      </c>
      <c r="F236" s="271"/>
    </row>
    <row spans="1:6" ht="15" customHeight="1" x14ac:dyDescent="0.25" outlineLevel="0" r="237">
      <c r="A237" s="239">
        <v>217</v>
      </c>
      <c r="B237" s="240" t="s">
        <v>5460</v>
      </c>
      <c r="C237" s="241" t="s">
        <v>2198</v>
      </c>
      <c r="D237" s="272">
        <v>45615</v>
      </c>
      <c r="E237" s="89">
        <v>6639.81</v>
      </c>
      <c r="F237" s="271"/>
    </row>
    <row spans="1:6" ht="15" customHeight="1" x14ac:dyDescent="0.25" outlineLevel="0" r="238">
      <c r="A238" s="239">
        <v>218</v>
      </c>
      <c r="B238" s="240" t="s">
        <v>5461</v>
      </c>
      <c r="C238" s="241" t="s">
        <v>2229</v>
      </c>
      <c r="D238" s="272">
        <v>45615</v>
      </c>
      <c r="E238" s="89">
        <v>9039.91</v>
      </c>
      <c r="F238" s="271"/>
    </row>
    <row spans="1:6" ht="15" customHeight="1" x14ac:dyDescent="0.25" outlineLevel="0" r="239">
      <c r="A239" s="239">
        <v>219</v>
      </c>
      <c r="B239" s="240" t="s">
        <v>5499</v>
      </c>
      <c r="C239" s="241" t="s">
        <v>5657</v>
      </c>
      <c r="D239" s="272">
        <v>45615</v>
      </c>
      <c r="E239" s="89">
        <v>804.83</v>
      </c>
      <c r="F239" s="271"/>
    </row>
    <row spans="1:6" ht="15" customHeight="1" x14ac:dyDescent="0.25" outlineLevel="0" r="240">
      <c r="A240" s="239">
        <v>220</v>
      </c>
      <c r="B240" s="240" t="s">
        <v>3592</v>
      </c>
      <c r="C240" s="241" t="s">
        <v>4117</v>
      </c>
      <c r="D240" s="272">
        <v>45615</v>
      </c>
      <c r="E240" s="89">
        <v>2816.89</v>
      </c>
      <c r="F240" s="271"/>
    </row>
    <row spans="1:6" ht="15" customHeight="1" x14ac:dyDescent="0.25" outlineLevel="0" r="241">
      <c r="A241" s="239">
        <v>221</v>
      </c>
      <c r="B241" s="240" t="s">
        <v>5469</v>
      </c>
      <c r="C241" s="241" t="s">
        <v>960</v>
      </c>
      <c r="D241" s="272">
        <v>45615</v>
      </c>
      <c r="E241" s="89">
        <v>6841.01</v>
      </c>
      <c r="F241" s="271"/>
    </row>
    <row spans="1:6" ht="15" customHeight="1" x14ac:dyDescent="0.25" outlineLevel="0" r="242">
      <c r="A242" s="239">
        <v>222</v>
      </c>
      <c r="B242" s="240" t="s">
        <v>5482</v>
      </c>
      <c r="C242" s="241" t="s">
        <v>2313</v>
      </c>
      <c r="D242" s="272">
        <v>45615</v>
      </c>
      <c r="E242" s="89">
        <v>11991.79</v>
      </c>
      <c r="F242" s="271"/>
    </row>
    <row spans="1:6" ht="15" customHeight="1" x14ac:dyDescent="0.25" outlineLevel="0" r="243">
      <c r="A243" s="239">
        <v>223</v>
      </c>
      <c r="B243" s="240" t="s">
        <v>5851</v>
      </c>
      <c r="C243" s="241" t="s">
        <v>2465</v>
      </c>
      <c r="D243" s="272">
        <v>45616</v>
      </c>
      <c r="E243" s="89">
        <v>2112.67</v>
      </c>
      <c r="F243" s="271"/>
    </row>
    <row spans="1:6" ht="15" customHeight="1" x14ac:dyDescent="0.25" outlineLevel="0" r="244">
      <c r="A244" s="239">
        <v>224</v>
      </c>
      <c r="B244" s="240" t="s">
        <v>3321</v>
      </c>
      <c r="C244" s="241" t="s">
        <v>2395</v>
      </c>
      <c r="D244" s="272">
        <v>45616</v>
      </c>
      <c r="E244" s="89">
        <v>1609.65</v>
      </c>
      <c r="F244" s="271"/>
    </row>
    <row spans="1:6" ht="15" customHeight="1" x14ac:dyDescent="0.25" outlineLevel="0" r="245">
      <c r="A245" s="239">
        <v>225</v>
      </c>
      <c r="B245" s="240" t="s">
        <v>5459</v>
      </c>
      <c r="C245" s="241" t="s">
        <v>2190</v>
      </c>
      <c r="D245" s="272">
        <v>45616</v>
      </c>
      <c r="E245" s="89">
        <v>3219.3</v>
      </c>
      <c r="F245" s="271"/>
    </row>
    <row spans="1:6" ht="15" customHeight="1" x14ac:dyDescent="0.25" outlineLevel="0" r="246">
      <c r="A246" s="239">
        <v>226</v>
      </c>
      <c r="B246" s="240" t="s">
        <v>5476</v>
      </c>
      <c r="C246" s="241" t="s">
        <v>2465</v>
      </c>
      <c r="D246" s="272">
        <v>45616</v>
      </c>
      <c r="E246" s="89">
        <v>603.62</v>
      </c>
      <c r="F246" s="271"/>
    </row>
    <row spans="1:6" ht="15" customHeight="1" x14ac:dyDescent="0.25" outlineLevel="0" r="247">
      <c r="A247" s="239">
        <v>227</v>
      </c>
      <c r="B247" s="240" t="s">
        <v>4498</v>
      </c>
      <c r="C247" s="241" t="s">
        <v>1436</v>
      </c>
      <c r="D247" s="272">
        <v>45616</v>
      </c>
      <c r="E247" s="89">
        <v>6567.95</v>
      </c>
      <c r="F247" s="271"/>
    </row>
    <row spans="1:6" ht="15" customHeight="1" x14ac:dyDescent="0.25" outlineLevel="0" r="248">
      <c r="A248" s="239">
        <v>228</v>
      </c>
      <c r="B248" s="240" t="s">
        <v>5475</v>
      </c>
      <c r="C248" s="241" t="s">
        <v>911</v>
      </c>
      <c r="D248" s="272">
        <v>45616</v>
      </c>
      <c r="E248" s="89">
        <v>30784.56</v>
      </c>
      <c r="F248" s="271"/>
    </row>
    <row spans="1:6" ht="15" customHeight="1" x14ac:dyDescent="0.25" outlineLevel="0" r="249">
      <c r="A249" s="239">
        <v>229</v>
      </c>
      <c r="B249" s="240" t="s">
        <v>3467</v>
      </c>
      <c r="C249" s="241" t="s">
        <v>2384</v>
      </c>
      <c r="D249" s="272">
        <v>45616</v>
      </c>
      <c r="E249" s="89">
        <v>8651.87</v>
      </c>
      <c r="F249" s="271"/>
    </row>
    <row spans="1:6" ht="15" customHeight="1" x14ac:dyDescent="0.25" outlineLevel="0" r="250">
      <c r="A250" s="239">
        <v>230</v>
      </c>
      <c r="B250" s="240" t="s">
        <v>5478</v>
      </c>
      <c r="C250" s="241" t="s">
        <v>4117</v>
      </c>
      <c r="D250" s="272">
        <v>45616</v>
      </c>
      <c r="E250" s="89">
        <v>2253.51</v>
      </c>
      <c r="F250" s="271"/>
    </row>
    <row spans="1:6" ht="15" customHeight="1" x14ac:dyDescent="0.25" outlineLevel="0" r="251">
      <c r="A251" s="239">
        <v>231</v>
      </c>
      <c r="B251" s="240" t="s">
        <v>5490</v>
      </c>
      <c r="C251" s="241" t="s">
        <v>2083</v>
      </c>
      <c r="D251" s="272">
        <v>45616</v>
      </c>
      <c r="E251" s="89">
        <v>4325.94</v>
      </c>
      <c r="F251" s="271"/>
    </row>
    <row spans="1:6" ht="15" customHeight="1" x14ac:dyDescent="0.25" outlineLevel="0" r="252">
      <c r="A252" s="239">
        <v>232</v>
      </c>
      <c r="B252" s="240" t="s">
        <v>4419</v>
      </c>
      <c r="C252" s="241" t="s">
        <v>2191</v>
      </c>
      <c r="D252" s="272">
        <v>45617</v>
      </c>
      <c r="E252" s="89">
        <v>4426.54</v>
      </c>
      <c r="F252" s="271"/>
    </row>
    <row spans="1:6" ht="15" customHeight="1" x14ac:dyDescent="0.25" outlineLevel="0" r="253">
      <c r="A253" s="239">
        <v>233</v>
      </c>
      <c r="B253" s="240" t="s">
        <v>5463</v>
      </c>
      <c r="C253" s="241" t="s">
        <v>939</v>
      </c>
      <c r="D253" s="272">
        <v>45617</v>
      </c>
      <c r="E253" s="89">
        <v>1408.44</v>
      </c>
      <c r="F253" s="271"/>
    </row>
    <row spans="1:6" ht="15" customHeight="1" x14ac:dyDescent="0.25" outlineLevel="0" r="254">
      <c r="A254" s="239">
        <v>234</v>
      </c>
      <c r="B254" s="240" t="s">
        <v>5458</v>
      </c>
      <c r="C254" s="241" t="s">
        <v>2187</v>
      </c>
      <c r="D254" s="272">
        <v>45617</v>
      </c>
      <c r="E254" s="89">
        <v>9456.69</v>
      </c>
      <c r="F254" s="271"/>
    </row>
    <row spans="1:6" ht="15" customHeight="1" x14ac:dyDescent="0.25" outlineLevel="0" r="255">
      <c r="A255" s="239">
        <v>235</v>
      </c>
      <c r="B255" s="240" t="s">
        <v>4422</v>
      </c>
      <c r="C255" s="241" t="s">
        <v>2387</v>
      </c>
      <c r="D255" s="272">
        <v>45618</v>
      </c>
      <c r="E255" s="89">
        <v>160.97</v>
      </c>
      <c r="F255" s="271"/>
    </row>
    <row spans="1:6" ht="15" customHeight="1" x14ac:dyDescent="0.25" outlineLevel="0" r="256">
      <c r="A256" s="239">
        <v>236</v>
      </c>
      <c r="B256" s="240" t="s">
        <v>5477</v>
      </c>
      <c r="C256" s="241" t="s">
        <v>1517</v>
      </c>
      <c r="D256" s="272">
        <v>45622</v>
      </c>
      <c r="E256" s="89">
        <v>9614.79</v>
      </c>
      <c r="F256" s="271"/>
    </row>
    <row spans="1:6" ht="15" customHeight="1" x14ac:dyDescent="0.25" outlineLevel="0" r="257">
      <c r="A257" s="239">
        <v>237</v>
      </c>
      <c r="B257" s="240" t="s">
        <v>5484</v>
      </c>
      <c r="C257" s="241" t="s">
        <v>2356</v>
      </c>
      <c r="D257" s="272">
        <v>45622</v>
      </c>
      <c r="E257" s="89">
        <v>4124.73</v>
      </c>
      <c r="F257" s="271"/>
    </row>
    <row spans="1:6" ht="15" customHeight="1" x14ac:dyDescent="0.25" outlineLevel="0" r="258">
      <c r="A258" s="239">
        <v>238</v>
      </c>
      <c r="B258" s="240" t="s">
        <v>5494</v>
      </c>
      <c r="C258" s="241" t="s">
        <v>5852</v>
      </c>
      <c r="D258" s="272">
        <v>45622</v>
      </c>
      <c r="E258" s="89">
        <v>10563.33</v>
      </c>
      <c r="F258" s="271"/>
    </row>
    <row spans="1:6" ht="15" customHeight="1" x14ac:dyDescent="0.25" outlineLevel="0" r="259">
      <c r="A259" s="239">
        <v>239</v>
      </c>
      <c r="B259" s="240" t="s">
        <v>3474</v>
      </c>
      <c r="C259" s="241" t="s">
        <v>3128</v>
      </c>
      <c r="D259" s="272">
        <v>45622</v>
      </c>
      <c r="E259" s="89">
        <v>4828.95</v>
      </c>
      <c r="F259" s="271"/>
    </row>
    <row spans="1:6" ht="15" customHeight="1" x14ac:dyDescent="0.25" outlineLevel="0" r="260">
      <c r="A260" s="239">
        <v>240</v>
      </c>
      <c r="B260" s="240" t="s">
        <v>5036</v>
      </c>
      <c r="C260" s="241" t="s">
        <v>3910</v>
      </c>
      <c r="D260" s="272">
        <v>45622</v>
      </c>
      <c r="E260" s="89">
        <v>7243.43</v>
      </c>
      <c r="F260" s="271"/>
    </row>
    <row spans="1:6" ht="15" customHeight="1" x14ac:dyDescent="0.25" outlineLevel="0" r="261">
      <c r="A261" s="239">
        <v>241</v>
      </c>
      <c r="B261" s="240" t="s">
        <v>5030</v>
      </c>
      <c r="C261" s="241" t="s">
        <v>2199</v>
      </c>
      <c r="D261" s="272">
        <v>45623</v>
      </c>
      <c r="E261" s="89">
        <v>3368.77</v>
      </c>
      <c r="F261" s="271"/>
    </row>
    <row spans="1:6" ht="15" customHeight="1" x14ac:dyDescent="0.25" outlineLevel="0" r="262">
      <c r="A262" s="239">
        <v>242</v>
      </c>
      <c r="B262" s="240" t="s">
        <v>5472</v>
      </c>
      <c r="C262" s="241" t="s">
        <v>3106</v>
      </c>
      <c r="D262" s="272">
        <v>45623</v>
      </c>
      <c r="E262" s="89">
        <v>503.02</v>
      </c>
      <c r="F262" s="271"/>
    </row>
    <row spans="1:6" ht="15" customHeight="1" x14ac:dyDescent="0.25" outlineLevel="0" r="263">
      <c r="A263" s="239">
        <v>243</v>
      </c>
      <c r="B263" s="240" t="s">
        <v>4407</v>
      </c>
      <c r="C263" s="241" t="s">
        <v>3016</v>
      </c>
      <c r="D263" s="272">
        <v>45613</v>
      </c>
      <c r="E263" s="89">
        <v>999.13</v>
      </c>
      <c r="F263" s="271"/>
    </row>
    <row spans="1:6" ht="15" customHeight="1" x14ac:dyDescent="0.25" outlineLevel="0" r="264">
      <c r="A264" s="239">
        <v>244</v>
      </c>
      <c r="B264" s="240" t="s">
        <v>3583</v>
      </c>
      <c r="C264" s="241" t="s">
        <v>706</v>
      </c>
      <c r="D264" s="272">
        <v>45623</v>
      </c>
      <c r="E264" s="89">
        <v>15331.92</v>
      </c>
      <c r="F264" s="271"/>
    </row>
    <row spans="1:6" ht="15" customHeight="1" x14ac:dyDescent="0.25" outlineLevel="0" r="265">
      <c r="A265" s="239">
        <v>245</v>
      </c>
      <c r="B265" s="240" t="s">
        <v>4577</v>
      </c>
      <c r="C265" s="241" t="s">
        <v>967</v>
      </c>
      <c r="D265" s="272">
        <v>45625</v>
      </c>
      <c r="E265" s="89">
        <v>2414.48</v>
      </c>
      <c r="F265" s="271"/>
    </row>
    <row spans="1:6" ht="15" customHeight="1" x14ac:dyDescent="0.25" outlineLevel="0" r="266">
      <c r="A266" s="239">
        <v>246</v>
      </c>
      <c r="B266" s="240" t="s">
        <v>5491</v>
      </c>
      <c r="C266" s="241" t="s">
        <v>1438</v>
      </c>
      <c r="D266" s="272">
        <v>45625</v>
      </c>
      <c r="E266" s="89">
        <v>22333.89</v>
      </c>
      <c r="F266" s="271"/>
    </row>
    <row spans="1:6" ht="15" customHeight="1" x14ac:dyDescent="0.25" outlineLevel="0" r="267">
      <c r="A267" s="239">
        <v>247</v>
      </c>
      <c r="B267" s="240" t="s">
        <v>3473</v>
      </c>
      <c r="C267" s="241" t="s">
        <v>2496</v>
      </c>
      <c r="D267" s="272">
        <v>45628</v>
      </c>
      <c r="E267" s="89">
        <v>804.83</v>
      </c>
      <c r="F267" s="271"/>
    </row>
    <row spans="1:6" ht="15" customHeight="1" x14ac:dyDescent="0.25" outlineLevel="0" r="268">
      <c r="A268" s="239">
        <v>248</v>
      </c>
      <c r="B268" s="240" t="s">
        <v>3564</v>
      </c>
      <c r="C268" s="241" t="s">
        <v>973</v>
      </c>
      <c r="D268" s="272">
        <v>45628</v>
      </c>
      <c r="E268" s="89">
        <v>3118.7</v>
      </c>
      <c r="F268" s="271"/>
    </row>
    <row spans="1:6" ht="15" customHeight="1" x14ac:dyDescent="0.25" outlineLevel="0" r="269">
      <c r="A269" s="239">
        <v>249</v>
      </c>
      <c r="B269" s="240" t="s">
        <v>5480</v>
      </c>
      <c r="C269" s="241" t="s">
        <v>2203</v>
      </c>
      <c r="D269" s="272">
        <v>45629</v>
      </c>
      <c r="E269" s="89">
        <v>764.58</v>
      </c>
      <c r="F269" s="271"/>
    </row>
    <row spans="1:6" ht="15" customHeight="1" x14ac:dyDescent="0.25" outlineLevel="0" r="270">
      <c r="A270" s="239">
        <v>250</v>
      </c>
      <c r="B270" s="240" t="s">
        <v>4578</v>
      </c>
      <c r="C270" s="241" t="s">
        <v>974</v>
      </c>
      <c r="D270" s="272">
        <v>45630</v>
      </c>
      <c r="E270" s="89">
        <v>18309.77</v>
      </c>
      <c r="F270" s="271"/>
    </row>
    <row spans="1:6" ht="15" customHeight="1" x14ac:dyDescent="0.25" outlineLevel="0" r="271">
      <c r="A271" s="239">
        <v>251</v>
      </c>
      <c r="B271" s="240" t="s">
        <v>3469</v>
      </c>
      <c r="C271" s="241" t="s">
        <v>963</v>
      </c>
      <c r="D271" s="272">
        <v>45631</v>
      </c>
      <c r="E271" s="89">
        <v>2062.37</v>
      </c>
      <c r="F271" s="271"/>
    </row>
    <row spans="1:6" ht="15" customHeight="1" x14ac:dyDescent="0.25" outlineLevel="0" r="272">
      <c r="A272" s="239">
        <v>252</v>
      </c>
      <c r="B272" s="240" t="s">
        <v>4495</v>
      </c>
      <c r="C272" s="241" t="s">
        <v>2295</v>
      </c>
      <c r="D272" s="272">
        <v>45631</v>
      </c>
      <c r="E272" s="89">
        <v>1800.72</v>
      </c>
      <c r="F272" s="271"/>
    </row>
    <row spans="1:6" ht="15" customHeight="1" x14ac:dyDescent="0.25" outlineLevel="0" r="273">
      <c r="A273" s="239">
        <v>253</v>
      </c>
      <c r="B273" s="240" t="s">
        <v>5471</v>
      </c>
      <c r="C273" s="241" t="s">
        <v>3128</v>
      </c>
      <c r="D273" s="272">
        <v>45631</v>
      </c>
      <c r="E273" s="89">
        <v>804.83</v>
      </c>
      <c r="F273" s="271"/>
    </row>
    <row spans="1:6" ht="15" customHeight="1" x14ac:dyDescent="0.25" outlineLevel="0" r="274">
      <c r="A274" s="239">
        <v>254</v>
      </c>
      <c r="B274" s="240" t="s">
        <v>3331</v>
      </c>
      <c r="C274" s="241" t="s">
        <v>2466</v>
      </c>
      <c r="D274" s="272">
        <v>45631</v>
      </c>
      <c r="E274" s="89">
        <v>1006.03</v>
      </c>
      <c r="F274" s="271"/>
    </row>
    <row spans="1:6" ht="15" customHeight="1" x14ac:dyDescent="0.25" outlineLevel="0" r="275">
      <c r="A275" s="239">
        <v>255</v>
      </c>
      <c r="B275" s="240" t="s">
        <v>4423</v>
      </c>
      <c r="C275" s="241" t="s">
        <v>2372</v>
      </c>
      <c r="D275" s="272">
        <v>45631</v>
      </c>
      <c r="E275" s="89">
        <v>10764.54</v>
      </c>
      <c r="F275" s="271"/>
    </row>
    <row spans="1:6" ht="15" customHeight="1" x14ac:dyDescent="0.25" outlineLevel="0" r="276">
      <c r="A276" s="239">
        <v>256</v>
      </c>
      <c r="B276" s="240" t="s">
        <v>6041</v>
      </c>
      <c r="C276" s="241" t="s">
        <v>2204</v>
      </c>
      <c r="D276" s="272">
        <v>45631</v>
      </c>
      <c r="E276" s="89">
        <v>833.57</v>
      </c>
      <c r="F276" s="271"/>
    </row>
    <row spans="1:6" ht="15" customHeight="1" x14ac:dyDescent="0.25" outlineLevel="0" r="277">
      <c r="A277" s="239">
        <v>257</v>
      </c>
      <c r="B277" s="240" t="s">
        <v>4572</v>
      </c>
      <c r="C277" s="241" t="s">
        <v>2389</v>
      </c>
      <c r="D277" s="272">
        <v>45632</v>
      </c>
      <c r="E277" s="89">
        <v>5331.97</v>
      </c>
      <c r="F277" s="271"/>
    </row>
    <row spans="1:6" ht="15" customHeight="1" x14ac:dyDescent="0.25" outlineLevel="0" r="278">
      <c r="A278" s="239">
        <v>258</v>
      </c>
      <c r="B278" s="240" t="s">
        <v>5027</v>
      </c>
      <c r="C278" s="241" t="s">
        <v>2393</v>
      </c>
      <c r="D278" s="272">
        <v>45632</v>
      </c>
      <c r="E278" s="89">
        <v>7645.84</v>
      </c>
      <c r="F278" s="271"/>
    </row>
    <row spans="1:6" ht="15" customHeight="1" x14ac:dyDescent="0.25" outlineLevel="0" r="279">
      <c r="A279" s="239">
        <v>259</v>
      </c>
      <c r="B279" s="240" t="s">
        <v>5467</v>
      </c>
      <c r="C279" s="241" t="s">
        <v>1457</v>
      </c>
      <c r="D279" s="272">
        <v>45632</v>
      </c>
      <c r="E279" s="89">
        <v>35714.11</v>
      </c>
      <c r="F279" s="271"/>
    </row>
    <row spans="1:6" ht="15" customHeight="1" x14ac:dyDescent="0.25" outlineLevel="0" r="280">
      <c r="A280" s="239">
        <v>260</v>
      </c>
      <c r="B280" s="240" t="s">
        <v>4495</v>
      </c>
      <c r="C280" s="241" t="s">
        <v>2295</v>
      </c>
      <c r="D280" s="272">
        <v>45634</v>
      </c>
      <c r="E280" s="89">
        <v>1217.37</v>
      </c>
      <c r="F280" s="271"/>
    </row>
    <row spans="1:6" ht="15" customHeight="1" x14ac:dyDescent="0.25" outlineLevel="0" r="281">
      <c r="A281" s="239">
        <v>261</v>
      </c>
      <c r="B281" s="240" t="s">
        <v>3340</v>
      </c>
      <c r="C281" s="241" t="s">
        <v>2382</v>
      </c>
      <c r="D281" s="272">
        <v>45634</v>
      </c>
      <c r="E281" s="89">
        <v>603.61</v>
      </c>
      <c r="F281" s="271"/>
    </row>
    <row spans="1:6" ht="15" customHeight="1" x14ac:dyDescent="0.25" outlineLevel="0" r="282">
      <c r="A282" s="239">
        <v>262</v>
      </c>
      <c r="B282" s="240" t="s">
        <v>3554</v>
      </c>
      <c r="C282" s="241" t="s">
        <v>4119</v>
      </c>
      <c r="D282" s="272">
        <v>45635</v>
      </c>
      <c r="E282" s="89">
        <v>1006.03</v>
      </c>
      <c r="F282" s="271"/>
    </row>
    <row spans="1:6" ht="15" customHeight="1" x14ac:dyDescent="0.25" outlineLevel="0" r="283">
      <c r="A283" s="239">
        <v>263</v>
      </c>
      <c r="B283" s="240" t="s">
        <v>6038</v>
      </c>
      <c r="C283" s="241" t="s">
        <v>5012</v>
      </c>
      <c r="D283" s="272">
        <v>45635</v>
      </c>
      <c r="E283" s="89">
        <v>1092.26</v>
      </c>
      <c r="F283" s="271"/>
    </row>
    <row spans="1:6" ht="15" customHeight="1" x14ac:dyDescent="0.25" outlineLevel="0" r="284">
      <c r="A284" s="77">
        <v>264</v>
      </c>
      <c r="B284" s="90" t="s">
        <v>4415</v>
      </c>
      <c r="C284" s="78" t="s">
        <v>2327</v>
      </c>
      <c r="D284" s="273">
        <v>45635</v>
      </c>
      <c r="E284" s="91">
        <v>10663.93</v>
      </c>
      <c r="F284" s="271"/>
    </row>
    <row spans="1:6" ht="15" customHeight="1" x14ac:dyDescent="0.25" outlineLevel="0" r="285">
      <c r="A285" s="239">
        <v>265</v>
      </c>
      <c r="B285" s="240" t="s">
        <v>6514</v>
      </c>
      <c r="C285" s="241" t="s">
        <v>2991</v>
      </c>
      <c r="D285" s="272">
        <v>45636</v>
      </c>
      <c r="E285" s="89">
        <v>1911.46</v>
      </c>
      <c r="F285" s="271"/>
    </row>
    <row spans="1:6" ht="15" customHeight="1" x14ac:dyDescent="0.25" outlineLevel="0" r="286">
      <c r="A286" s="239">
        <v>266</v>
      </c>
      <c r="B286" s="240" t="s">
        <v>6523</v>
      </c>
      <c r="C286" s="241" t="s">
        <v>1307</v>
      </c>
      <c r="D286" s="272">
        <v>45639</v>
      </c>
      <c r="E286" s="89">
        <v>2313.88</v>
      </c>
      <c r="F286" s="271"/>
    </row>
    <row spans="1:6" ht="15" customHeight="1" x14ac:dyDescent="0.25" outlineLevel="0" r="287">
      <c r="A287" s="239">
        <v>267</v>
      </c>
      <c r="B287" s="240" t="s">
        <v>6527</v>
      </c>
      <c r="C287" s="241" t="s">
        <v>216</v>
      </c>
      <c r="D287" s="272">
        <v>45637</v>
      </c>
      <c r="E287" s="89">
        <v>1710.26</v>
      </c>
      <c r="F287" s="271"/>
    </row>
    <row spans="1:6" ht="15" customHeight="1" x14ac:dyDescent="0.25" outlineLevel="0" r="288">
      <c r="A288" s="239">
        <v>268</v>
      </c>
      <c r="B288" s="240" t="s">
        <v>4507</v>
      </c>
      <c r="C288" s="241" t="s">
        <v>1372</v>
      </c>
      <c r="D288" s="272">
        <v>45637</v>
      </c>
      <c r="E288" s="89">
        <v>9255.49</v>
      </c>
      <c r="F288" s="271"/>
    </row>
    <row spans="1:6" ht="15" customHeight="1" x14ac:dyDescent="0.25" outlineLevel="0" r="289">
      <c r="A289" s="239">
        <v>269</v>
      </c>
      <c r="B289" s="240" t="s">
        <v>5451</v>
      </c>
      <c r="C289" s="241" t="s">
        <v>2188</v>
      </c>
      <c r="D289" s="272">
        <v>45637</v>
      </c>
      <c r="E289" s="89">
        <v>603.62</v>
      </c>
      <c r="F289" s="271"/>
    </row>
    <row spans="1:6" ht="15" customHeight="1" x14ac:dyDescent="0.25" outlineLevel="0" r="290">
      <c r="A290" s="239">
        <v>270</v>
      </c>
      <c r="B290" s="240" t="s">
        <v>5034</v>
      </c>
      <c r="C290" s="241" t="s">
        <v>2298</v>
      </c>
      <c r="D290" s="272">
        <v>45637</v>
      </c>
      <c r="E290" s="89">
        <v>4225.33</v>
      </c>
      <c r="F290" s="271"/>
    </row>
    <row spans="1:6" ht="15" customHeight="1" x14ac:dyDescent="0.25" outlineLevel="0" r="291">
      <c r="A291" s="239">
        <v>271</v>
      </c>
      <c r="B291" s="240" t="s">
        <v>6536</v>
      </c>
      <c r="C291" s="241" t="s">
        <v>706</v>
      </c>
      <c r="D291" s="272">
        <v>45639</v>
      </c>
      <c r="E291" s="89">
        <v>2816.89</v>
      </c>
      <c r="F291" s="271"/>
    </row>
    <row spans="1:6" ht="15" customHeight="1" x14ac:dyDescent="0.25" outlineLevel="0" r="292">
      <c r="A292" s="239">
        <v>272</v>
      </c>
      <c r="B292" s="240" t="s">
        <v>6539</v>
      </c>
      <c r="C292" s="241" t="s">
        <v>2456</v>
      </c>
      <c r="D292" s="272">
        <v>45638</v>
      </c>
      <c r="E292" s="89">
        <v>4000</v>
      </c>
      <c r="F292" s="271"/>
    </row>
    <row spans="1:6" ht="15" customHeight="1" x14ac:dyDescent="0.25" outlineLevel="0" r="293">
      <c r="A293" s="239">
        <v>273</v>
      </c>
      <c r="B293" s="240" t="s">
        <v>6541</v>
      </c>
      <c r="C293" s="241" t="s">
        <v>457</v>
      </c>
      <c r="D293" s="272">
        <v>45638</v>
      </c>
      <c r="E293" s="89">
        <v>9772.88</v>
      </c>
      <c r="F293" s="271"/>
    </row>
    <row spans="1:6" ht="15" customHeight="1" x14ac:dyDescent="0.25" outlineLevel="0" r="294">
      <c r="A294" s="239">
        <v>274</v>
      </c>
      <c r="B294" s="240" t="s">
        <v>4413</v>
      </c>
      <c r="C294" s="241" t="s">
        <v>1432</v>
      </c>
      <c r="D294" s="272">
        <v>45638</v>
      </c>
      <c r="E294" s="89">
        <v>1609.65</v>
      </c>
      <c r="F294" s="271"/>
    </row>
    <row spans="1:6" ht="15" customHeight="1" x14ac:dyDescent="0.25" outlineLevel="0" r="295">
      <c r="A295" s="239">
        <v>275</v>
      </c>
      <c r="B295" s="240" t="s">
        <v>6525</v>
      </c>
      <c r="C295" s="241" t="s">
        <v>6170</v>
      </c>
      <c r="D295" s="272">
        <v>45639</v>
      </c>
      <c r="E295" s="89">
        <v>804.83</v>
      </c>
      <c r="F295" s="271"/>
    </row>
    <row spans="1:6" ht="15" customHeight="1" x14ac:dyDescent="0.25" outlineLevel="0" r="296">
      <c r="A296" s="239">
        <v>276</v>
      </c>
      <c r="B296" s="240" t="s">
        <v>6530</v>
      </c>
      <c r="C296" s="241" t="s">
        <v>808</v>
      </c>
      <c r="D296" s="272">
        <v>45639</v>
      </c>
      <c r="E296" s="89">
        <v>1609.65</v>
      </c>
      <c r="F296" s="271"/>
    </row>
    <row spans="1:6" ht="15" customHeight="1" x14ac:dyDescent="0.25" outlineLevel="0" r="297">
      <c r="A297" s="239">
        <v>277</v>
      </c>
      <c r="B297" s="240" t="s">
        <v>4510</v>
      </c>
      <c r="C297" s="241" t="s">
        <v>2456</v>
      </c>
      <c r="D297" s="272">
        <v>45639</v>
      </c>
      <c r="E297" s="89">
        <v>2000</v>
      </c>
      <c r="F297" s="271"/>
    </row>
    <row spans="1:6" ht="15" customHeight="1" x14ac:dyDescent="0.25" outlineLevel="0" r="298">
      <c r="A298" s="239">
        <v>278</v>
      </c>
      <c r="B298" s="240" t="s">
        <v>4510</v>
      </c>
      <c r="C298" s="241" t="s">
        <v>2456</v>
      </c>
      <c r="D298" s="272">
        <v>45639</v>
      </c>
      <c r="E298" s="89">
        <v>2000</v>
      </c>
      <c r="F298" s="271"/>
    </row>
    <row spans="1:6" ht="15" customHeight="1" x14ac:dyDescent="0.25" outlineLevel="0" r="299">
      <c r="A299" s="239">
        <v>279</v>
      </c>
      <c r="B299" s="240" t="s">
        <v>4510</v>
      </c>
      <c r="C299" s="241" t="s">
        <v>2456</v>
      </c>
      <c r="D299" s="272">
        <v>45642</v>
      </c>
      <c r="E299" s="89">
        <v>2000</v>
      </c>
      <c r="F299" s="271"/>
    </row>
    <row spans="1:6" ht="15" customHeight="1" x14ac:dyDescent="0.25" outlineLevel="0" r="300">
      <c r="A300" s="239">
        <v>280</v>
      </c>
      <c r="B300" s="240" t="s">
        <v>5465</v>
      </c>
      <c r="C300" s="241" t="s">
        <v>3156</v>
      </c>
      <c r="D300" s="272">
        <v>45642</v>
      </c>
      <c r="E300" s="89">
        <v>2012.06</v>
      </c>
      <c r="F300" s="271"/>
    </row>
    <row spans="1:6" ht="15" customHeight="1" x14ac:dyDescent="0.25" outlineLevel="0" r="301">
      <c r="A301" s="239">
        <v>281</v>
      </c>
      <c r="B301" s="240" t="s">
        <v>5468</v>
      </c>
      <c r="C301" s="241" t="s">
        <v>2464</v>
      </c>
      <c r="D301" s="272">
        <v>45643</v>
      </c>
      <c r="E301" s="89">
        <v>201.21</v>
      </c>
      <c r="F301" s="271"/>
    </row>
    <row spans="1:6" ht="15" customHeight="1" x14ac:dyDescent="0.25" outlineLevel="0" r="302">
      <c r="A302" s="239">
        <v>282</v>
      </c>
      <c r="B302" s="240" t="s">
        <v>6532</v>
      </c>
      <c r="C302" s="241" t="s">
        <v>2219</v>
      </c>
      <c r="D302" s="272">
        <v>45644</v>
      </c>
      <c r="E302" s="89">
        <v>6338</v>
      </c>
      <c r="F302" s="271"/>
    </row>
    <row spans="1:6" ht="15" customHeight="1" x14ac:dyDescent="0.25" outlineLevel="0" r="303">
      <c r="A303" s="239">
        <v>283</v>
      </c>
      <c r="B303" s="240" t="s">
        <v>6925</v>
      </c>
      <c r="C303" s="241" t="s">
        <v>2466</v>
      </c>
      <c r="D303" s="272">
        <v>45645</v>
      </c>
      <c r="E303" s="89">
        <v>1207.24</v>
      </c>
      <c r="F303" s="271"/>
    </row>
    <row spans="1:6" ht="15" customHeight="1" x14ac:dyDescent="0.25" outlineLevel="0" r="304">
      <c r="A304" s="239">
        <v>284</v>
      </c>
      <c r="B304" s="240" t="s">
        <v>6513</v>
      </c>
      <c r="C304" s="241" t="s">
        <v>453</v>
      </c>
      <c r="D304" s="272">
        <v>45645</v>
      </c>
      <c r="E304" s="89">
        <v>12845.59</v>
      </c>
      <c r="F304" s="271"/>
    </row>
    <row spans="1:6" ht="15" customHeight="1" x14ac:dyDescent="0.25" outlineLevel="0" r="305">
      <c r="A305" s="239">
        <v>285</v>
      </c>
      <c r="B305" s="240" t="s">
        <v>5031</v>
      </c>
      <c r="C305" s="241" t="s">
        <v>554</v>
      </c>
      <c r="D305" s="272">
        <v>45647</v>
      </c>
      <c r="E305" s="89">
        <v>11756.19</v>
      </c>
      <c r="F305" s="271"/>
    </row>
    <row spans="1:6" ht="15" customHeight="1" x14ac:dyDescent="0.25" outlineLevel="0" r="306">
      <c r="A306" s="239">
        <v>286</v>
      </c>
      <c r="B306" s="240" t="s">
        <v>6040</v>
      </c>
      <c r="C306" s="241" t="s">
        <v>6146</v>
      </c>
      <c r="D306" s="272">
        <v>45642</v>
      </c>
      <c r="E306" s="89">
        <v>1121.01</v>
      </c>
      <c r="F306" s="271"/>
    </row>
    <row spans="1:6" ht="15" customHeight="1" x14ac:dyDescent="0.25" outlineLevel="0" r="307">
      <c r="A307" s="239">
        <v>287</v>
      </c>
      <c r="B307" s="240" t="s">
        <v>6534</v>
      </c>
      <c r="C307" s="241" t="s">
        <v>6215</v>
      </c>
      <c r="D307" s="272">
        <v>45642</v>
      </c>
      <c r="E307" s="89">
        <v>1307.85</v>
      </c>
      <c r="F307" s="271"/>
    </row>
    <row spans="1:6" ht="15" customHeight="1" x14ac:dyDescent="0.25" outlineLevel="0" r="308">
      <c r="A308" s="239">
        <v>288</v>
      </c>
      <c r="B308" s="240" t="s">
        <v>6524</v>
      </c>
      <c r="C308" s="241" t="s">
        <v>1544</v>
      </c>
      <c r="D308" s="272">
        <v>45636</v>
      </c>
      <c r="E308" s="89">
        <v>1006.03</v>
      </c>
      <c r="F308" s="271"/>
    </row>
    <row spans="1:6" ht="15" customHeight="1" x14ac:dyDescent="0.25" outlineLevel="0" r="309">
      <c r="A309" s="239">
        <v>289</v>
      </c>
      <c r="B309" s="240" t="s">
        <v>7158</v>
      </c>
      <c r="C309" s="241" t="s">
        <v>969</v>
      </c>
      <c r="D309" s="272">
        <v>45649</v>
      </c>
      <c r="E309" s="89">
        <v>5130.76</v>
      </c>
      <c r="F309" s="271"/>
    </row>
    <row spans="1:6" ht="15" customHeight="1" x14ac:dyDescent="0.25" outlineLevel="0" r="310">
      <c r="A310" s="239">
        <v>290</v>
      </c>
      <c r="B310" s="240" t="s">
        <v>7847</v>
      </c>
      <c r="C310" s="241" t="s">
        <v>1256</v>
      </c>
      <c r="D310" s="272">
        <v>45649</v>
      </c>
      <c r="E310" s="89">
        <v>5633.78</v>
      </c>
      <c r="F310" s="271"/>
    </row>
    <row spans="1:6" ht="15" customHeight="1" x14ac:dyDescent="0.25" outlineLevel="0" r="311">
      <c r="A311" s="239">
        <v>291</v>
      </c>
      <c r="B311" s="240" t="s">
        <v>7799</v>
      </c>
      <c r="C311" s="241" t="s">
        <v>3106</v>
      </c>
      <c r="D311" s="272">
        <v>45649</v>
      </c>
      <c r="E311" s="89">
        <v>503.02</v>
      </c>
      <c r="F311" s="271"/>
    </row>
    <row spans="1:6" ht="15" customHeight="1" x14ac:dyDescent="0.25" outlineLevel="0" r="312">
      <c r="A312" s="239">
        <v>292</v>
      </c>
      <c r="B312" s="240" t="s">
        <v>7832</v>
      </c>
      <c r="C312" s="241" t="s">
        <v>6674</v>
      </c>
      <c r="D312" s="272">
        <v>45649</v>
      </c>
      <c r="E312" s="89">
        <v>503.02</v>
      </c>
      <c r="F312" s="271"/>
    </row>
    <row spans="1:6" ht="15" customHeight="1" x14ac:dyDescent="0.25" outlineLevel="0" r="313">
      <c r="A313" s="239">
        <v>293</v>
      </c>
      <c r="B313" s="240" t="s">
        <v>5492</v>
      </c>
      <c r="C313" s="241" t="s">
        <v>3075</v>
      </c>
      <c r="D313" s="272">
        <v>45649</v>
      </c>
      <c r="E313" s="89">
        <v>3000</v>
      </c>
      <c r="F313" s="271"/>
    </row>
    <row spans="1:6" ht="15" customHeight="1" x14ac:dyDescent="0.25" outlineLevel="0" r="314">
      <c r="A314" s="239">
        <v>294</v>
      </c>
      <c r="B314" s="240" t="s">
        <v>7843</v>
      </c>
      <c r="C314" s="241" t="s">
        <v>1256</v>
      </c>
      <c r="D314" s="272">
        <v>45649</v>
      </c>
      <c r="E314" s="89">
        <v>4886.44</v>
      </c>
      <c r="F314" s="271"/>
    </row>
    <row spans="1:6" ht="15" customHeight="1" x14ac:dyDescent="0.25" outlineLevel="0" r="315">
      <c r="A315" s="239">
        <v>295</v>
      </c>
      <c r="B315" s="240" t="s">
        <v>7160</v>
      </c>
      <c r="C315" s="241" t="s">
        <v>3910</v>
      </c>
      <c r="D315" s="272">
        <v>45649</v>
      </c>
      <c r="E315" s="89">
        <v>5834.98</v>
      </c>
      <c r="F315" s="271"/>
    </row>
    <row spans="1:6" ht="15" customHeight="1" x14ac:dyDescent="0.25" outlineLevel="0" r="316">
      <c r="A316" s="239">
        <v>296</v>
      </c>
      <c r="B316" s="240" t="s">
        <v>5485</v>
      </c>
      <c r="C316" s="241" t="s">
        <v>1640</v>
      </c>
      <c r="D316" s="272">
        <v>45649</v>
      </c>
      <c r="E316" s="89">
        <v>603.62</v>
      </c>
      <c r="F316" s="271"/>
    </row>
    <row spans="1:6" ht="15" customHeight="1" x14ac:dyDescent="0.25" outlineLevel="0" r="317">
      <c r="A317" s="239">
        <v>297</v>
      </c>
      <c r="B317" s="240" t="s">
        <v>8032</v>
      </c>
      <c r="C317" s="241" t="s">
        <v>2394</v>
      </c>
      <c r="D317" s="272">
        <v>45649</v>
      </c>
      <c r="E317" s="89">
        <v>2414.48</v>
      </c>
      <c r="F317" s="271"/>
    </row>
    <row spans="1:6" ht="15" customHeight="1" x14ac:dyDescent="0.25" outlineLevel="0" r="318">
      <c r="A318" s="239">
        <v>298</v>
      </c>
      <c r="B318" s="240" t="s">
        <v>6521</v>
      </c>
      <c r="C318" s="241" t="s">
        <v>1789</v>
      </c>
      <c r="D318" s="272">
        <v>45650</v>
      </c>
      <c r="E318" s="89">
        <v>10764.54</v>
      </c>
      <c r="F318" s="271"/>
    </row>
    <row spans="1:6" ht="15" customHeight="1" x14ac:dyDescent="0.25" outlineLevel="0" r="319">
      <c r="A319" s="239">
        <v>299</v>
      </c>
      <c r="B319" s="240" t="s">
        <v>6512</v>
      </c>
      <c r="C319" s="241" t="s">
        <v>464</v>
      </c>
      <c r="D319" s="272">
        <v>45650</v>
      </c>
      <c r="E319" s="89">
        <v>2012.06</v>
      </c>
      <c r="F319" s="271"/>
    </row>
    <row spans="1:6" ht="15" customHeight="1" x14ac:dyDescent="0.25" outlineLevel="0" r="320">
      <c r="A320" s="239">
        <v>299</v>
      </c>
      <c r="B320" s="240" t="s">
        <v>8080</v>
      </c>
      <c r="C320" s="241" t="s">
        <v>464</v>
      </c>
      <c r="D320" s="272">
        <v>45650</v>
      </c>
      <c r="E320" s="89">
        <v>2917.5</v>
      </c>
      <c r="F320" s="271"/>
    </row>
    <row spans="1:6" ht="15" customHeight="1" x14ac:dyDescent="0.25" outlineLevel="0" r="321">
      <c r="A321" s="239">
        <v>300</v>
      </c>
      <c r="B321" s="240" t="s">
        <v>7857</v>
      </c>
      <c r="C321" s="241" t="s">
        <v>6254</v>
      </c>
      <c r="D321" s="272">
        <v>45649</v>
      </c>
      <c r="E321" s="89">
        <v>1609.65</v>
      </c>
      <c r="F321" s="271"/>
    </row>
    <row spans="1:6" ht="15" customHeight="1" x14ac:dyDescent="0.25" outlineLevel="0" r="322">
      <c r="A322" s="239">
        <v>301</v>
      </c>
      <c r="B322" s="240" t="s">
        <v>5035</v>
      </c>
      <c r="C322" s="241" t="s">
        <v>467</v>
      </c>
      <c r="D322" s="272">
        <v>45650</v>
      </c>
      <c r="E322" s="89">
        <v>18568.46</v>
      </c>
      <c r="F322" s="271"/>
    </row>
    <row spans="1:6" ht="15" customHeight="1" x14ac:dyDescent="0.25" outlineLevel="0" r="323">
      <c r="A323" s="239">
        <v>302</v>
      </c>
      <c r="B323" s="240" t="s">
        <v>7787</v>
      </c>
      <c r="C323" s="241" t="s">
        <v>8081</v>
      </c>
      <c r="D323" s="272">
        <v>45650</v>
      </c>
      <c r="E323" s="89">
        <v>22937.51</v>
      </c>
      <c r="F323" s="271"/>
    </row>
    <row spans="1:6" ht="15" customHeight="1" x14ac:dyDescent="0.25" outlineLevel="0" r="324">
      <c r="A324" s="239">
        <v>303</v>
      </c>
      <c r="B324" s="240" t="s">
        <v>7828</v>
      </c>
      <c r="C324" s="241" t="s">
        <v>6022</v>
      </c>
      <c r="D324" s="272">
        <v>45650</v>
      </c>
      <c r="E324" s="89">
        <v>1207.24</v>
      </c>
      <c r="F324" s="271"/>
    </row>
    <row spans="1:6" ht="15" customHeight="1" x14ac:dyDescent="0.25" outlineLevel="0" r="325">
      <c r="A325" s="239">
        <v>304</v>
      </c>
      <c r="B325" s="240" t="s">
        <v>7151</v>
      </c>
      <c r="C325" s="241" t="s">
        <v>8082</v>
      </c>
      <c r="D325" s="272">
        <v>45651</v>
      </c>
      <c r="E325" s="89">
        <v>1207.24</v>
      </c>
      <c r="F325" s="271"/>
    </row>
    <row spans="1:6" ht="15" customHeight="1" x14ac:dyDescent="0.25" outlineLevel="0" r="326">
      <c r="A326" s="239">
        <v>305</v>
      </c>
      <c r="B326" s="240" t="s">
        <v>5489</v>
      </c>
      <c r="C326" s="241" t="s">
        <v>894</v>
      </c>
      <c r="D326" s="272">
        <v>45651</v>
      </c>
      <c r="E326" s="89">
        <v>6740.41</v>
      </c>
      <c r="F326" s="271"/>
    </row>
    <row spans="1:6" ht="15" customHeight="1" x14ac:dyDescent="0.25" outlineLevel="0" r="327">
      <c r="A327" s="239">
        <v>305</v>
      </c>
      <c r="B327" s="240" t="s">
        <v>7853</v>
      </c>
      <c r="C327" s="241" t="s">
        <v>894</v>
      </c>
      <c r="D327" s="272">
        <v>45651</v>
      </c>
      <c r="E327" s="89">
        <v>2313.88</v>
      </c>
      <c r="F327" s="271"/>
    </row>
    <row spans="1:6" ht="15" customHeight="1" x14ac:dyDescent="0.25" outlineLevel="0" r="328">
      <c r="A328" s="239">
        <v>306</v>
      </c>
      <c r="B328" s="240" t="s">
        <v>7167</v>
      </c>
      <c r="C328" s="241" t="s">
        <v>927</v>
      </c>
      <c r="D328" s="272">
        <v>45651</v>
      </c>
      <c r="E328" s="89">
        <v>2213.27</v>
      </c>
      <c r="F328" s="271"/>
    </row>
    <row spans="1:6" ht="15" customHeight="1" x14ac:dyDescent="0.25" outlineLevel="0" r="329">
      <c r="A329" s="239">
        <v>307</v>
      </c>
      <c r="B329" s="240" t="s">
        <v>7147</v>
      </c>
      <c r="C329" s="241" t="s">
        <v>2647</v>
      </c>
      <c r="D329" s="272">
        <v>45651</v>
      </c>
      <c r="E329" s="89">
        <v>402.41</v>
      </c>
      <c r="F329" s="271"/>
    </row>
    <row spans="1:6" ht="15" customHeight="1" x14ac:dyDescent="0.25" outlineLevel="0" r="330">
      <c r="A330" s="239">
        <v>308</v>
      </c>
      <c r="B330" s="240" t="s">
        <v>7840</v>
      </c>
      <c r="C330" s="241" t="s">
        <v>973</v>
      </c>
      <c r="D330" s="272">
        <v>45653</v>
      </c>
      <c r="E330" s="89">
        <v>1911.46</v>
      </c>
      <c r="F330" s="271"/>
    </row>
    <row spans="1:6" ht="15" customHeight="1" x14ac:dyDescent="0.25" outlineLevel="0" r="331">
      <c r="A331" s="239">
        <v>309</v>
      </c>
      <c r="B331" s="240" t="s">
        <v>7839</v>
      </c>
      <c r="C331" s="241" t="s">
        <v>3928</v>
      </c>
      <c r="D331" s="272">
        <v>45654</v>
      </c>
      <c r="E331" s="89">
        <v>2615.68</v>
      </c>
      <c r="F331" s="271"/>
    </row>
    <row spans="1:6" ht="15" customHeight="1" x14ac:dyDescent="0.25" outlineLevel="0" r="332">
      <c r="A332" s="239">
        <v>310</v>
      </c>
      <c r="B332" s="240" t="s">
        <v>5492</v>
      </c>
      <c r="C332" s="241" t="s">
        <v>3075</v>
      </c>
      <c r="D332" s="272">
        <v>45656</v>
      </c>
      <c r="E332" s="89">
        <v>1426.54</v>
      </c>
      <c r="F332" s="271"/>
    </row>
    <row spans="1:6" ht="15" customHeight="1" x14ac:dyDescent="0.25" outlineLevel="0" r="333">
      <c r="A333" s="239">
        <v>311</v>
      </c>
      <c r="B333" s="240" t="s">
        <v>7163</v>
      </c>
      <c r="C333" s="241" t="s">
        <v>8147</v>
      </c>
      <c r="D333" s="272">
        <v>45656</v>
      </c>
      <c r="E333" s="89">
        <v>14285.64</v>
      </c>
      <c r="F333" s="271"/>
    </row>
    <row spans="1:6" ht="15" customHeight="1" x14ac:dyDescent="0.25" outlineLevel="0" r="334">
      <c r="A334" s="239">
        <v>312</v>
      </c>
      <c r="B334" s="240" t="s">
        <v>7164</v>
      </c>
      <c r="C334" s="241" t="s">
        <v>6231</v>
      </c>
      <c r="D334" s="272">
        <v>45656</v>
      </c>
      <c r="E334" s="89">
        <v>2313.88</v>
      </c>
      <c r="F334" s="271"/>
    </row>
    <row spans="1:6" ht="15" customHeight="1" x14ac:dyDescent="0.25" outlineLevel="0" r="335">
      <c r="A335" s="239">
        <v>313</v>
      </c>
      <c r="B335" s="240" t="s">
        <v>7859</v>
      </c>
      <c r="C335" s="241" t="s">
        <v>2202</v>
      </c>
      <c r="D335" s="272">
        <v>45656</v>
      </c>
      <c r="E335" s="89">
        <v>1207.24</v>
      </c>
      <c r="F335" s="271"/>
    </row>
    <row spans="1:6" ht="15" customHeight="1" x14ac:dyDescent="0.25" outlineLevel="0" r="336">
      <c r="A336" s="239">
        <v>314</v>
      </c>
      <c r="B336" s="240" t="s">
        <v>7854</v>
      </c>
      <c r="C336" s="241" t="s">
        <v>3780</v>
      </c>
      <c r="D336" s="272">
        <v>45656</v>
      </c>
      <c r="E336" s="89">
        <v>1509.05</v>
      </c>
      <c r="F336" s="271"/>
    </row>
    <row spans="1:6" ht="15" customHeight="1" x14ac:dyDescent="0.25" outlineLevel="0" r="337">
      <c r="A337" s="239">
        <v>315</v>
      </c>
      <c r="B337" s="240" t="s">
        <v>7852</v>
      </c>
      <c r="C337" s="241" t="s">
        <v>2389</v>
      </c>
      <c r="D337" s="272">
        <v>45658</v>
      </c>
      <c r="E337" s="89">
        <v>1006.03</v>
      </c>
      <c r="F337" s="271"/>
    </row>
    <row spans="1:6" ht="15" customHeight="1" x14ac:dyDescent="0.25" outlineLevel="0" r="338">
      <c r="A338" s="239">
        <v>316</v>
      </c>
      <c r="B338" s="240" t="s">
        <v>7162</v>
      </c>
      <c r="C338" s="241" t="s">
        <v>2187</v>
      </c>
      <c r="D338" s="272">
        <v>45663</v>
      </c>
      <c r="E338" s="89">
        <v>44868.99</v>
      </c>
      <c r="F338" s="271"/>
    </row>
    <row spans="1:6" ht="15" customHeight="1" x14ac:dyDescent="0.25" outlineLevel="0" r="339">
      <c r="A339" s="239">
        <v>317</v>
      </c>
      <c r="B339" s="240" t="s">
        <v>7850</v>
      </c>
      <c r="C339" s="241" t="s">
        <v>1438</v>
      </c>
      <c r="D339" s="272">
        <v>45663</v>
      </c>
      <c r="E339" s="89">
        <v>6941.62</v>
      </c>
      <c r="F339" s="271"/>
    </row>
    <row spans="1:6" ht="15" customHeight="1" x14ac:dyDescent="0.25" outlineLevel="0" r="340">
      <c r="A340" s="239">
        <v>318</v>
      </c>
      <c r="B340" s="240" t="s">
        <v>7150</v>
      </c>
      <c r="C340" s="241" t="s">
        <v>2298</v>
      </c>
      <c r="D340" s="272">
        <v>45663</v>
      </c>
      <c r="E340" s="89">
        <v>2313.88</v>
      </c>
      <c r="F340" s="271"/>
    </row>
    <row spans="1:6" ht="15" customHeight="1" x14ac:dyDescent="0.25" outlineLevel="0" r="341">
      <c r="A341" s="239">
        <v>321</v>
      </c>
      <c r="B341" s="240" t="s">
        <v>7851</v>
      </c>
      <c r="C341" s="241" t="s">
        <v>2219</v>
      </c>
      <c r="D341" s="272">
        <v>45665</v>
      </c>
      <c r="E341" s="89">
        <v>2112.67</v>
      </c>
      <c r="F341" s="271"/>
    </row>
    <row spans="1:6" ht="15" customHeight="1" x14ac:dyDescent="0.25" outlineLevel="0" r="342">
      <c r="A342" s="239">
        <v>322</v>
      </c>
      <c r="B342" s="240" t="s">
        <v>6528</v>
      </c>
      <c r="C342" s="241" t="s">
        <v>4860</v>
      </c>
      <c r="D342" s="272">
        <v>45665</v>
      </c>
      <c r="E342" s="89">
        <v>7947.65</v>
      </c>
      <c r="F342" s="271"/>
    </row>
    <row spans="1:6" ht="15" customHeight="1" x14ac:dyDescent="0.25" outlineLevel="0" r="343">
      <c r="A343" s="239">
        <v>323</v>
      </c>
      <c r="B343" s="240" t="s">
        <v>5479</v>
      </c>
      <c r="C343" s="241" t="s">
        <v>2474</v>
      </c>
      <c r="D343" s="272">
        <v>45665</v>
      </c>
      <c r="E343" s="89">
        <v>5691.26</v>
      </c>
      <c r="F343" s="271"/>
    </row>
    <row spans="1:6" ht="15" customHeight="1" x14ac:dyDescent="0.25" outlineLevel="0" r="344">
      <c r="A344" s="239">
        <v>324</v>
      </c>
      <c r="B344" s="240" t="s">
        <v>6518</v>
      </c>
      <c r="C344" s="241" t="s">
        <v>690</v>
      </c>
      <c r="D344" s="272">
        <v>45665</v>
      </c>
      <c r="E344" s="89">
        <v>12859.85</v>
      </c>
      <c r="F344" s="271"/>
    </row>
    <row spans="1:6" ht="15" customHeight="1" x14ac:dyDescent="0.25" outlineLevel="0" r="345">
      <c r="A345" s="239">
        <v>325</v>
      </c>
      <c r="B345" s="240" t="s">
        <v>6516</v>
      </c>
      <c r="C345" s="241" t="s">
        <v>2991</v>
      </c>
      <c r="D345" s="272">
        <v>45665</v>
      </c>
      <c r="E345" s="89">
        <v>1810.86</v>
      </c>
      <c r="F345" s="271"/>
    </row>
    <row spans="1:6" ht="15" customHeight="1" x14ac:dyDescent="0.25" outlineLevel="0" r="346">
      <c r="A346" s="239">
        <v>326</v>
      </c>
      <c r="B346" s="240" t="s">
        <v>6042</v>
      </c>
      <c r="C346" s="241" t="s">
        <v>3016</v>
      </c>
      <c r="D346" s="272">
        <v>45665</v>
      </c>
      <c r="E346" s="89">
        <v>999.13</v>
      </c>
      <c r="F346" s="271"/>
    </row>
    <row spans="1:6" ht="15" customHeight="1" x14ac:dyDescent="0.25" outlineLevel="0" r="347">
      <c r="A347" s="239">
        <v>327</v>
      </c>
      <c r="B347" s="240" t="s">
        <v>5464</v>
      </c>
      <c r="C347" s="241" t="s">
        <v>1622</v>
      </c>
      <c r="D347" s="272">
        <v>45665</v>
      </c>
      <c r="E347" s="89">
        <v>301.81</v>
      </c>
      <c r="F347" s="271"/>
    </row>
    <row spans="1:6" ht="15" customHeight="1" x14ac:dyDescent="0.25" outlineLevel="0" r="348">
      <c r="A348" s="239">
        <v>328</v>
      </c>
      <c r="B348" s="240" t="s">
        <v>7830</v>
      </c>
      <c r="C348" s="241" t="s">
        <v>4356</v>
      </c>
      <c r="D348" s="272">
        <v>45665</v>
      </c>
      <c r="E348" s="89">
        <v>402.41</v>
      </c>
      <c r="F348" s="271"/>
    </row>
    <row spans="1:6" ht="15" customHeight="1" x14ac:dyDescent="0.25" outlineLevel="0" r="349">
      <c r="A349" s="239">
        <v>329</v>
      </c>
      <c r="B349" s="240" t="s">
        <v>6531</v>
      </c>
      <c r="C349" s="241" t="s">
        <v>2203</v>
      </c>
      <c r="D349" s="272">
        <v>45665</v>
      </c>
      <c r="E349" s="89">
        <v>503.02</v>
      </c>
      <c r="F349" s="271"/>
    </row>
    <row spans="1:6" customFormat="1" ht="15" x14ac:dyDescent="0.25" outlineLevel="0" r="350">
      <c r="A350" s="239">
        <v>330</v>
      </c>
      <c r="B350" s="240" t="s">
        <v>6538</v>
      </c>
      <c r="C350" s="241" t="s">
        <v>974</v>
      </c>
      <c r="D350" s="272">
        <v>45667</v>
      </c>
      <c r="E350" s="89">
        <v>18108.56</v>
      </c>
      <c r="F350" s="271"/>
    </row>
    <row spans="1:6" customFormat="1" ht="15" x14ac:dyDescent="0.25" outlineLevel="0" r="351">
      <c r="A351" s="77">
        <v>331</v>
      </c>
      <c r="B351" s="90" t="s">
        <v>7841</v>
      </c>
      <c r="C351" s="78" t="s">
        <v>2356</v>
      </c>
      <c r="D351" s="273">
        <v>45667</v>
      </c>
      <c r="E351" s="91">
        <v>3319.91</v>
      </c>
      <c r="F351" s="271"/>
    </row>
    <row spans="1:6" x14ac:dyDescent="0.25" outlineLevel="0" r="352">
      <c r="A352" s="239">
        <v>332</v>
      </c>
      <c r="B352" s="240" t="s">
        <v>6045</v>
      </c>
      <c r="C352" s="241" t="s">
        <v>3018</v>
      </c>
      <c r="D352" s="252">
        <v>45670</v>
      </c>
      <c r="E352" s="89">
        <v>563.38</v>
      </c>
      <c r="F352" s="271"/>
    </row>
    <row spans="1:6" x14ac:dyDescent="0.25" outlineLevel="0" r="353">
      <c r="A353" s="239">
        <v>333</v>
      </c>
      <c r="B353" s="240" t="s">
        <v>7862</v>
      </c>
      <c r="C353" s="241" t="s">
        <v>6803</v>
      </c>
      <c r="D353" s="252">
        <v>45670</v>
      </c>
      <c r="E353" s="89">
        <v>3219.3</v>
      </c>
      <c r="F353" s="271"/>
    </row>
    <row spans="1:6" x14ac:dyDescent="0.25" outlineLevel="0" r="354">
      <c r="A354" s="77">
        <v>334</v>
      </c>
      <c r="B354" s="90" t="s">
        <v>7837</v>
      </c>
      <c r="C354" s="78" t="s">
        <v>911</v>
      </c>
      <c r="D354" s="253">
        <v>45670</v>
      </c>
      <c r="E354" s="91">
        <v>35699.74</v>
      </c>
      <c r="F354" s="271"/>
    </row>
    <row spans="1:6" x14ac:dyDescent="0.25" outlineLevel="0" r="355">
      <c r="A355" s="239">
        <v>335</v>
      </c>
      <c r="B355" s="240" t="s">
        <v>6519</v>
      </c>
      <c r="C355" s="241" t="s">
        <v>459</v>
      </c>
      <c r="D355" s="252">
        <v>45671</v>
      </c>
      <c r="E355" s="89">
        <v>8249.46</v>
      </c>
      <c r="F355" s="271"/>
    </row>
    <row spans="1:6" x14ac:dyDescent="0.25" outlineLevel="0" r="356">
      <c r="A356" s="77">
        <v>335</v>
      </c>
      <c r="B356" s="90" t="s">
        <v>7788</v>
      </c>
      <c r="C356" s="78" t="s">
        <v>459</v>
      </c>
      <c r="D356" s="253">
        <v>45671</v>
      </c>
      <c r="E356" s="91">
        <v>2917.5</v>
      </c>
      <c r="F356" s="271"/>
    </row>
    <row spans="1:6" x14ac:dyDescent="0.25" outlineLevel="0" r="357">
      <c r="A357" s="239">
        <v>336</v>
      </c>
      <c r="B357" s="240" t="s">
        <v>7148</v>
      </c>
      <c r="C357" s="241" t="s">
        <v>4861</v>
      </c>
      <c r="D357" s="252">
        <v>45672</v>
      </c>
      <c r="E357" s="89">
        <v>402.41</v>
      </c>
      <c r="F357" s="271"/>
    </row>
    <row spans="1:6" x14ac:dyDescent="0.25" outlineLevel="0" r="358">
      <c r="A358" s="239">
        <v>337</v>
      </c>
      <c r="B358" s="240" t="s">
        <v>4510</v>
      </c>
      <c r="C358" s="241" t="s">
        <v>2456</v>
      </c>
      <c r="D358" s="252">
        <v>45672</v>
      </c>
      <c r="E358" s="89">
        <v>639.81</v>
      </c>
      <c r="F358" s="271"/>
    </row>
    <row spans="1:6" x14ac:dyDescent="0.25" outlineLevel="0" r="359">
      <c r="A359" s="239">
        <v>337</v>
      </c>
      <c r="B359" s="240" t="s">
        <v>6539</v>
      </c>
      <c r="C359" s="241" t="s">
        <v>2456</v>
      </c>
      <c r="D359" s="252">
        <v>45672</v>
      </c>
      <c r="E359" s="89">
        <v>193.88</v>
      </c>
      <c r="F359" s="271"/>
    </row>
    <row spans="1:6" x14ac:dyDescent="0.25" outlineLevel="0" r="360">
      <c r="A360" s="239">
        <v>338</v>
      </c>
      <c r="B360" s="240" t="s">
        <v>6539</v>
      </c>
      <c r="C360" s="241" t="s">
        <v>2456</v>
      </c>
      <c r="D360" s="252">
        <v>45672</v>
      </c>
      <c r="E360" s="89">
        <v>433.86</v>
      </c>
      <c r="F360" s="271"/>
    </row>
    <row spans="1:6" x14ac:dyDescent="0.25" outlineLevel="0" r="361">
      <c r="A361" s="239">
        <v>338</v>
      </c>
      <c r="B361" s="240" t="s">
        <v>6540</v>
      </c>
      <c r="C361" s="241" t="s">
        <v>2456</v>
      </c>
      <c r="D361" s="252">
        <v>45672</v>
      </c>
      <c r="E361" s="89">
        <v>2014.99</v>
      </c>
      <c r="F361" s="271"/>
    </row>
    <row spans="1:6" x14ac:dyDescent="0.25" outlineLevel="0" r="362">
      <c r="A362" s="77">
        <v>339</v>
      </c>
      <c r="B362" s="90" t="s">
        <v>6540</v>
      </c>
      <c r="C362" s="78" t="s">
        <v>2456</v>
      </c>
      <c r="D362" s="253">
        <v>45672</v>
      </c>
      <c r="E362" s="91">
        <v>2411.55</v>
      </c>
      <c r="F362" s="271"/>
    </row>
    <row spans="1:6" x14ac:dyDescent="0.25" outlineLevel="0" r="363">
      <c r="A363" s="77">
        <v>340</v>
      </c>
      <c r="B363" s="90" t="s">
        <v>7797</v>
      </c>
      <c r="C363" s="78" t="s">
        <v>1457</v>
      </c>
      <c r="D363" s="253">
        <v>45673</v>
      </c>
      <c r="E363" s="91">
        <v>3018.09</v>
      </c>
      <c r="F363" s="271"/>
    </row>
    <row spans="1:6" x14ac:dyDescent="0.25" outlineLevel="0" r="364">
      <c r="A364" s="77">
        <v>341</v>
      </c>
      <c r="B364" s="90" t="s">
        <v>7856</v>
      </c>
      <c r="C364" s="78" t="s">
        <v>2439</v>
      </c>
      <c r="D364" s="253">
        <v>45674</v>
      </c>
      <c r="E364" s="91">
        <v>1509.05</v>
      </c>
      <c r="F364" s="271"/>
    </row>
    <row spans="1:6" x14ac:dyDescent="0.25" outlineLevel="0" r="365">
      <c r="A365" s="239">
        <v>342</v>
      </c>
      <c r="B365" s="240" t="s">
        <v>7157</v>
      </c>
      <c r="C365" s="241" t="s">
        <v>2472</v>
      </c>
      <c r="D365" s="252">
        <v>45680</v>
      </c>
      <c r="E365" s="89">
        <v>1207.24</v>
      </c>
      <c r="F365" s="271"/>
    </row>
    <row spans="1:6" x14ac:dyDescent="0.25" outlineLevel="0" r="366">
      <c r="A366" s="239">
        <v>343</v>
      </c>
      <c r="B366" s="240" t="s">
        <v>7159</v>
      </c>
      <c r="C366" s="241" t="s">
        <v>467</v>
      </c>
      <c r="D366" s="252">
        <v>45679</v>
      </c>
      <c r="E366" s="89">
        <v>10060.31</v>
      </c>
      <c r="F366" s="271"/>
    </row>
    <row spans="1:6" x14ac:dyDescent="0.25" outlineLevel="0" r="367">
      <c r="A367" s="239">
        <v>344</v>
      </c>
      <c r="B367" s="240" t="s">
        <v>7793</v>
      </c>
      <c r="C367" s="241" t="s">
        <v>966</v>
      </c>
      <c r="D367" s="252">
        <v>45681</v>
      </c>
      <c r="E367" s="89">
        <v>2112.67</v>
      </c>
      <c r="F367" s="271"/>
    </row>
    <row spans="1:6" x14ac:dyDescent="0.25" outlineLevel="0" r="368">
      <c r="A368" s="77">
        <v>345</v>
      </c>
      <c r="B368" s="90" t="s">
        <v>6510</v>
      </c>
      <c r="C368" s="78" t="s">
        <v>2280</v>
      </c>
      <c r="D368" s="253">
        <v>45680</v>
      </c>
      <c r="E368" s="91">
        <v>2112.67</v>
      </c>
      <c r="F368" s="271"/>
    </row>
    <row spans="1:6" x14ac:dyDescent="0.25" outlineLevel="0" r="369">
      <c r="A369" s="239">
        <v>346</v>
      </c>
      <c r="B369" s="240" t="s">
        <v>7849</v>
      </c>
      <c r="C369" s="241" t="s">
        <v>1433</v>
      </c>
      <c r="D369" s="252">
        <v>45681</v>
      </c>
      <c r="E369" s="89">
        <v>2236.26</v>
      </c>
      <c r="F369" s="271"/>
    </row>
    <row spans="1:6" x14ac:dyDescent="0.25" outlineLevel="0" r="370">
      <c r="A370" s="239">
        <v>347</v>
      </c>
      <c r="B370" s="240" t="s">
        <v>7146</v>
      </c>
      <c r="C370" s="241" t="s">
        <v>554</v>
      </c>
      <c r="D370" s="252">
        <v>45681</v>
      </c>
      <c r="E370" s="89">
        <v>7444.63</v>
      </c>
      <c r="F370" s="271"/>
    </row>
    <row spans="1:6" x14ac:dyDescent="0.25" outlineLevel="0" r="371">
      <c r="A371" s="239">
        <v>348</v>
      </c>
      <c r="B371" s="240" t="s">
        <v>7860</v>
      </c>
      <c r="C371" s="241" t="s">
        <v>5931</v>
      </c>
      <c r="D371" s="252">
        <v>45681</v>
      </c>
      <c r="E371" s="89">
        <v>301.81</v>
      </c>
      <c r="F371" s="271"/>
    </row>
    <row spans="1:6" x14ac:dyDescent="0.25" outlineLevel="0" r="372">
      <c r="A372" s="239">
        <v>349</v>
      </c>
      <c r="B372" s="240" t="s">
        <v>7154</v>
      </c>
      <c r="C372" s="241" t="s">
        <v>1515</v>
      </c>
      <c r="D372" s="252">
        <v>45681</v>
      </c>
      <c r="E372" s="89">
        <v>301.81</v>
      </c>
      <c r="F372" s="271"/>
    </row>
    <row spans="1:6" x14ac:dyDescent="0.25" outlineLevel="0" r="373">
      <c r="A373" s="239">
        <v>350</v>
      </c>
      <c r="B373" s="240" t="s">
        <v>8272</v>
      </c>
      <c r="C373" s="241" t="s">
        <v>2178</v>
      </c>
      <c r="D373" s="252">
        <v>45681</v>
      </c>
      <c r="E373" s="89">
        <v>1207.24</v>
      </c>
      <c r="F373" s="271"/>
    </row>
    <row spans="1:6" x14ac:dyDescent="0.25" outlineLevel="0" r="374">
      <c r="A374" s="239">
        <v>351</v>
      </c>
      <c r="B374" s="240" t="s">
        <v>8270</v>
      </c>
      <c r="C374" s="241" t="s">
        <v>3016</v>
      </c>
      <c r="D374" s="252">
        <v>45681</v>
      </c>
      <c r="E374" s="89">
        <v>999.13</v>
      </c>
      <c r="F374" s="271"/>
    </row>
    <row spans="1:6" x14ac:dyDescent="0.25" outlineLevel="0" r="375">
      <c r="A375" s="239">
        <v>352</v>
      </c>
      <c r="B375" s="240" t="s">
        <v>7838</v>
      </c>
      <c r="C375" s="241" t="s">
        <v>2385</v>
      </c>
      <c r="D375" s="252">
        <v>45681</v>
      </c>
      <c r="E375" s="89">
        <v>5331.97</v>
      </c>
      <c r="F375" s="271"/>
    </row>
    <row spans="1:6" x14ac:dyDescent="0.25" outlineLevel="0" r="376">
      <c r="A376" s="239">
        <v>353</v>
      </c>
      <c r="B376" s="240" t="s">
        <v>3327</v>
      </c>
      <c r="C376" s="241" t="s">
        <v>920</v>
      </c>
      <c r="D376" s="252">
        <v>45684</v>
      </c>
      <c r="E376" s="89">
        <v>2716.29</v>
      </c>
      <c r="F376" s="271"/>
    </row>
    <row spans="1:6" x14ac:dyDescent="0.25" outlineLevel="0" r="377">
      <c r="A377" s="239">
        <v>354</v>
      </c>
      <c r="B377" s="240" t="s">
        <v>7834</v>
      </c>
      <c r="C377" s="241" t="s">
        <v>2719</v>
      </c>
      <c r="D377" s="252">
        <v>45685</v>
      </c>
      <c r="E377" s="89">
        <v>6036.19</v>
      </c>
      <c r="F377" s="271"/>
    </row>
    <row spans="1:6" x14ac:dyDescent="0.25" outlineLevel="0" r="378">
      <c r="A378" s="239">
        <v>355</v>
      </c>
      <c r="B378" s="240" t="s">
        <v>7798</v>
      </c>
      <c r="C378" s="241" t="s">
        <v>960</v>
      </c>
      <c r="D378" s="252">
        <v>45685</v>
      </c>
      <c r="E378" s="89">
        <v>2816.89</v>
      </c>
      <c r="F378" s="271"/>
    </row>
    <row spans="1:6" x14ac:dyDescent="0.25" outlineLevel="0" r="379">
      <c r="A379" s="239">
        <v>356</v>
      </c>
      <c r="B379" s="240" t="s">
        <v>8210</v>
      </c>
      <c r="C379" s="241" t="s">
        <v>2179</v>
      </c>
      <c r="D379" s="252">
        <v>45687</v>
      </c>
      <c r="E379" s="89">
        <v>1480.31</v>
      </c>
      <c r="F379" s="271">
        <v>45688.3793865741</v>
      </c>
    </row>
    <row spans="1:6" x14ac:dyDescent="0.25" outlineLevel="0" r="380">
      <c r="A380" s="239">
        <v>357</v>
      </c>
      <c r="B380" s="240" t="s">
        <v>3567</v>
      </c>
      <c r="C380" s="241" t="s">
        <v>2417</v>
      </c>
      <c r="D380" s="252">
        <v>45688</v>
      </c>
      <c r="E380" s="89">
        <v>1207.24</v>
      </c>
      <c r="F380" s="271">
        <v>45688.381724537</v>
      </c>
    </row>
    <row spans="1:6" x14ac:dyDescent="0.25" outlineLevel="0" r="381">
      <c r="A381" s="239">
        <v>358</v>
      </c>
      <c r="B381" s="240" t="s">
        <v>7836</v>
      </c>
      <c r="C381" s="241" t="s">
        <v>1372</v>
      </c>
      <c r="D381" s="252">
        <v>45693</v>
      </c>
      <c r="E381" s="89">
        <v>4929.56</v>
      </c>
      <c r="F381" s="271">
        <v>45693.3531828704</v>
      </c>
    </row>
    <row spans="1:6" x14ac:dyDescent="0.25" outlineLevel="0" r="382">
      <c r="A382" s="77">
        <v>359</v>
      </c>
      <c r="B382" s="90" t="s">
        <v>3209</v>
      </c>
      <c r="C382" s="78" t="s">
        <v>2334</v>
      </c>
      <c r="D382" s="253">
        <v>45695</v>
      </c>
      <c r="E382" s="91">
        <v>2917.5</v>
      </c>
      <c r="F382" s="271">
        <v>45695.6719328704</v>
      </c>
    </row>
    <row spans="1:6" x14ac:dyDescent="0.25" outlineLevel="0" r="383">
      <c r="A383" s="77">
        <v>360</v>
      </c>
      <c r="B383" s="90" t="s">
        <v>7845</v>
      </c>
      <c r="C383" s="78" t="s">
        <v>1256</v>
      </c>
      <c r="D383" s="253">
        <v>45698</v>
      </c>
      <c r="E383" s="91">
        <v>5633.78</v>
      </c>
      <c r="F383" s="271">
        <v>45698.3830555556</v>
      </c>
    </row>
    <row spans="1:6" x14ac:dyDescent="0.25" outlineLevel="0" r="384">
      <c r="A384" s="239">
        <v>361</v>
      </c>
      <c r="B384" s="240" t="s">
        <v>4503</v>
      </c>
      <c r="C384" s="241" t="s">
        <v>2459</v>
      </c>
      <c r="D384" s="252">
        <v>45699</v>
      </c>
      <c r="E384" s="89">
        <v>5231.36</v>
      </c>
      <c r="F384" s="271">
        <v>45699.5551967593</v>
      </c>
    </row>
    <row spans="1:6" x14ac:dyDescent="0.25" outlineLevel="0" r="385">
      <c r="A385" s="239">
        <v>362</v>
      </c>
      <c r="B385" s="240" t="s">
        <v>6043</v>
      </c>
      <c r="C385" s="241" t="s">
        <v>2180</v>
      </c>
      <c r="D385" s="252">
        <v>45699</v>
      </c>
      <c r="E385" s="89">
        <v>2989.35</v>
      </c>
      <c r="F385" s="271">
        <v>45699.5557986111</v>
      </c>
    </row>
    <row spans="1:6" x14ac:dyDescent="0.25" outlineLevel="0" r="386">
      <c r="A386" s="77">
        <v>363</v>
      </c>
      <c r="B386" s="90" t="s">
        <v>7789</v>
      </c>
      <c r="C386" s="78" t="s">
        <v>2697</v>
      </c>
      <c r="D386" s="252">
        <v>45699</v>
      </c>
      <c r="E386" s="91">
        <v>33199.03</v>
      </c>
      <c r="F386" s="271">
        <v>45699.5562037037</v>
      </c>
    </row>
    <row spans="1:6" x14ac:dyDescent="0.25" outlineLevel="0" r="387">
      <c r="A387" s="239">
        <v>364</v>
      </c>
      <c r="B387" s="240" t="s">
        <v>7153</v>
      </c>
      <c r="C387" s="241" t="s">
        <v>2462</v>
      </c>
      <c r="D387" s="252">
        <v>45699</v>
      </c>
      <c r="E387" s="89">
        <v>2414.48</v>
      </c>
      <c r="F387" s="271">
        <v>45700.3999652778</v>
      </c>
    </row>
    <row spans="1:6" x14ac:dyDescent="0.25" outlineLevel="0" r="388">
      <c r="A388" s="239">
        <v>365</v>
      </c>
      <c r="B388" s="240" t="s">
        <v>7156</v>
      </c>
      <c r="C388" s="241" t="s">
        <v>2191</v>
      </c>
      <c r="D388" s="252">
        <v>45700</v>
      </c>
      <c r="E388" s="89">
        <v>16700.12</v>
      </c>
      <c r="F388" s="271">
        <v>45700.4003472222</v>
      </c>
    </row>
    <row spans="1:6" x14ac:dyDescent="0.25" outlineLevel="0" r="389">
      <c r="A389" s="77">
        <v>366</v>
      </c>
      <c r="B389" s="90" t="s">
        <v>9192</v>
      </c>
      <c r="C389" s="78" t="s">
        <v>9193</v>
      </c>
      <c r="D389" s="252">
        <v>45699</v>
      </c>
      <c r="E389" s="91">
        <v>1609.65</v>
      </c>
      <c r="F389" s="271">
        <v>45700.4008217593</v>
      </c>
    </row>
    <row spans="1:6" x14ac:dyDescent="0.25" outlineLevel="0" r="390">
      <c r="A390" s="77">
        <v>367</v>
      </c>
      <c r="B390" s="90" t="s">
        <v>6511</v>
      </c>
      <c r="C390" s="78" t="s">
        <v>2384</v>
      </c>
      <c r="D390" s="253">
        <v>45702</v>
      </c>
      <c r="E390" s="91">
        <v>603.62</v>
      </c>
      <c r="F390" s="271">
        <v>45704.3844791667</v>
      </c>
    </row>
    <row spans="1:6" x14ac:dyDescent="0.25" outlineLevel="0" r="391">
      <c r="A391" s="77">
        <v>368</v>
      </c>
      <c r="B391" s="90" t="s">
        <v>7842</v>
      </c>
      <c r="C391" s="78" t="s">
        <v>2313</v>
      </c>
      <c r="D391" s="253">
        <v>45707</v>
      </c>
      <c r="E391" s="91">
        <v>16700.12</v>
      </c>
      <c r="F391" s="271">
        <v>45707.6487731481</v>
      </c>
    </row>
    <row spans="1:6" x14ac:dyDescent="0.25" outlineLevel="0" r="392">
      <c r="A392" s="77">
        <v>369</v>
      </c>
      <c r="B392" s="90" t="s">
        <v>9040</v>
      </c>
      <c r="C392" s="78" t="s">
        <v>2168</v>
      </c>
      <c r="D392" s="253">
        <v>45708</v>
      </c>
      <c r="E392" s="91">
        <v>2493.52</v>
      </c>
      <c r="F392" s="271">
        <v>45709.5625694444</v>
      </c>
    </row>
    <row outlineLevel="0" r="393">
      <c r="A393" s="12">
        <v>370</v>
      </c>
      <c r="B393" s="12" t="inlineStr">
        <is>
          <t>24-24694</t>
        </is>
      </c>
      <c r="C393" s="12" t="inlineStr">
        <is>
          <t>Accès Habitation [9469-9675 Québec Inc.]</t>
        </is>
      </c>
      <c r="D393" s="2">
        <v>45712</v>
      </c>
      <c r="E393" s="47">
        <v>1710.26</v>
      </c>
      <c r="F393" s="2">
        <v>45712.5572337963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C0F112-F6F5-4729-8EA4-252A1080634A}">
  <sheetPr codeName="mwshENC_Entête">
    <pageSetUpPr fitToPage="1"/>
  </sheetPr>
  <dimension ref="A1:H369"/>
  <sheetViews>
    <sheetView zoomScaleNormal="100" workbookViewId="0" rightToLeft="false">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spans="1:8" x14ac:dyDescent="0.25" outlineLevel="0" r="1">
      <c r="A1" s="43" t="s">
        <v>8109</v>
      </c>
      <c r="B1" s="44" t="s">
        <v>8111</v>
      </c>
      <c r="C1" s="45" t="s">
        <v>32</v>
      </c>
      <c r="D1" s="45" t="s">
        <v>468</v>
      </c>
      <c r="E1" s="45" t="s">
        <v>8113</v>
      </c>
      <c r="F1" s="46" t="s">
        <v>38</v>
      </c>
      <c r="G1" s="45" t="s">
        <v>14</v>
      </c>
      <c r="H1" s="288" t="s">
        <v>41</v>
      </c>
    </row>
    <row spans="1:8" ht="15" customHeight="1" x14ac:dyDescent="0.25" outlineLevel="0" r="2">
      <c r="A2" s="66">
        <v>1</v>
      </c>
      <c r="B2" s="274">
        <v>45504</v>
      </c>
      <c r="C2" s="68" t="s">
        <v>544</v>
      </c>
      <c r="D2" s="69">
        <v>1765</v>
      </c>
      <c r="E2" s="68" t="s">
        <v>995</v>
      </c>
      <c r="F2" s="71">
        <v>607.24</v>
      </c>
      <c r="G2" s="68" t="s">
        <v>997</v>
      </c>
      <c r="H2" s="271"/>
    </row>
    <row spans="1:8" ht="15" customHeight="1" x14ac:dyDescent="0.25" outlineLevel="0" r="3">
      <c r="A3" s="66">
        <v>2</v>
      </c>
      <c r="B3" s="274">
        <v>45505</v>
      </c>
      <c r="C3" s="68" t="s">
        <v>552</v>
      </c>
      <c r="D3" s="69" t="s">
        <v>518</v>
      </c>
      <c r="E3" s="68" t="s">
        <v>995</v>
      </c>
      <c r="F3" s="71">
        <v>1810.86</v>
      </c>
      <c r="G3" s="68" t="s">
        <v>996</v>
      </c>
      <c r="H3" s="271"/>
    </row>
    <row spans="1:8" ht="15" customHeight="1" x14ac:dyDescent="0.25" outlineLevel="0" r="4">
      <c r="A4" s="66">
        <v>3</v>
      </c>
      <c r="B4" s="274">
        <v>45505</v>
      </c>
      <c r="C4" s="68" t="s">
        <v>706</v>
      </c>
      <c r="D4" s="69" t="s">
        <v>482</v>
      </c>
      <c r="E4" s="68" t="s">
        <v>995</v>
      </c>
      <c r="F4" s="71">
        <v>2816.89</v>
      </c>
      <c r="G4" s="68"/>
      <c r="H4" s="271"/>
    </row>
    <row spans="1:8" ht="15" customHeight="1" x14ac:dyDescent="0.25" outlineLevel="0" r="5">
      <c r="A5" s="66">
        <v>4</v>
      </c>
      <c r="B5" s="274">
        <v>45505</v>
      </c>
      <c r="C5" s="68" t="s">
        <v>974</v>
      </c>
      <c r="D5" s="69" t="s">
        <v>476</v>
      </c>
      <c r="E5" s="68" t="s">
        <v>995</v>
      </c>
      <c r="F5" s="71">
        <v>6438.6</v>
      </c>
      <c r="G5" s="68"/>
      <c r="H5" s="271"/>
    </row>
    <row spans="1:8" ht="15" customHeight="1" x14ac:dyDescent="0.25" outlineLevel="0" r="6">
      <c r="A6" s="66">
        <v>5</v>
      </c>
      <c r="B6" s="274">
        <v>45505</v>
      </c>
      <c r="C6" s="68" t="s">
        <v>974</v>
      </c>
      <c r="D6" s="69" t="s">
        <v>476</v>
      </c>
      <c r="E6" s="68" t="s">
        <v>995</v>
      </c>
      <c r="F6" s="71">
        <v>6740.43</v>
      </c>
      <c r="G6" s="68"/>
      <c r="H6" s="271"/>
    </row>
    <row spans="1:8" ht="15" customHeight="1" x14ac:dyDescent="0.25" outlineLevel="0" r="7">
      <c r="A7" s="66">
        <v>6</v>
      </c>
      <c r="B7" s="274">
        <v>45505</v>
      </c>
      <c r="C7" s="68" t="s">
        <v>974</v>
      </c>
      <c r="D7" s="69" t="s">
        <v>476</v>
      </c>
      <c r="E7" s="68" t="s">
        <v>995</v>
      </c>
      <c r="F7" s="71">
        <v>6237.42</v>
      </c>
      <c r="G7" s="68"/>
      <c r="H7" s="271"/>
    </row>
    <row spans="1:8" ht="15" customHeight="1" x14ac:dyDescent="0.25" outlineLevel="0" r="8">
      <c r="A8" s="66">
        <v>7</v>
      </c>
      <c r="B8" s="274">
        <v>45505</v>
      </c>
      <c r="C8" s="68" t="s">
        <v>974</v>
      </c>
      <c r="D8" s="69" t="s">
        <v>476</v>
      </c>
      <c r="E8" s="68" t="s">
        <v>995</v>
      </c>
      <c r="F8" s="71">
        <v>11166.98</v>
      </c>
      <c r="G8" s="68"/>
      <c r="H8" s="271"/>
    </row>
    <row spans="1:8" ht="15" customHeight="1" x14ac:dyDescent="0.25" outlineLevel="0" r="9">
      <c r="A9" s="66">
        <v>8</v>
      </c>
      <c r="B9" s="274">
        <v>45505</v>
      </c>
      <c r="C9" s="68" t="s">
        <v>463</v>
      </c>
      <c r="D9" s="69" t="s">
        <v>323</v>
      </c>
      <c r="E9" s="68" t="s">
        <v>995</v>
      </c>
      <c r="F9" s="71">
        <v>8450.66</v>
      </c>
      <c r="G9" s="68"/>
      <c r="H9" s="271"/>
    </row>
    <row spans="1:8" ht="15" customHeight="1" x14ac:dyDescent="0.25" outlineLevel="0" r="10">
      <c r="A10" s="66">
        <v>9</v>
      </c>
      <c r="B10" s="274">
        <v>45505</v>
      </c>
      <c r="C10" s="68" t="s">
        <v>1020</v>
      </c>
      <c r="D10" s="69" t="s">
        <v>503</v>
      </c>
      <c r="E10" s="68" t="s">
        <v>995</v>
      </c>
      <c r="F10" s="71">
        <v>201.21</v>
      </c>
      <c r="G10" s="68"/>
      <c r="H10" s="271"/>
    </row>
    <row spans="1:8" ht="15" customHeight="1" x14ac:dyDescent="0.25" outlineLevel="0" r="11">
      <c r="A11" s="66">
        <v>10</v>
      </c>
      <c r="B11" s="274">
        <v>45505</v>
      </c>
      <c r="C11" s="68" t="s">
        <v>511</v>
      </c>
      <c r="D11" s="69" t="s">
        <v>512</v>
      </c>
      <c r="E11" s="68" t="s">
        <v>995</v>
      </c>
      <c r="F11" s="71">
        <v>5030.16</v>
      </c>
      <c r="G11" s="68"/>
      <c r="H11" s="271"/>
    </row>
    <row spans="1:8" ht="15" customHeight="1" x14ac:dyDescent="0.25" outlineLevel="0" r="12">
      <c r="A12" s="66">
        <v>11</v>
      </c>
      <c r="B12" s="274">
        <v>45505</v>
      </c>
      <c r="C12" s="68" t="s">
        <v>562</v>
      </c>
      <c r="D12" s="69" t="s">
        <v>535</v>
      </c>
      <c r="E12" s="68" t="s">
        <v>995</v>
      </c>
      <c r="F12" s="71">
        <v>704.23</v>
      </c>
      <c r="G12" s="68"/>
      <c r="H12" s="271"/>
    </row>
    <row spans="1:8" ht="15" customHeight="1" x14ac:dyDescent="0.25" outlineLevel="0" r="13">
      <c r="A13" s="66">
        <v>12</v>
      </c>
      <c r="B13" s="274">
        <v>45506</v>
      </c>
      <c r="C13" s="68" t="s">
        <v>974</v>
      </c>
      <c r="D13" s="69" t="s">
        <v>476</v>
      </c>
      <c r="E13" s="68" t="s">
        <v>995</v>
      </c>
      <c r="F13" s="71">
        <v>1106.64</v>
      </c>
      <c r="G13" s="68"/>
      <c r="H13" s="271"/>
    </row>
    <row spans="1:8" ht="15" customHeight="1" x14ac:dyDescent="0.25" outlineLevel="0" r="14">
      <c r="A14" s="66">
        <v>13</v>
      </c>
      <c r="B14" s="274">
        <v>45506</v>
      </c>
      <c r="C14" s="68" t="s">
        <v>1025</v>
      </c>
      <c r="D14" s="69" t="s">
        <v>504</v>
      </c>
      <c r="E14" s="68" t="s">
        <v>995</v>
      </c>
      <c r="F14" s="71">
        <v>2213.27</v>
      </c>
      <c r="G14" s="68"/>
      <c r="H14" s="271"/>
    </row>
    <row spans="1:8" ht="15" customHeight="1" x14ac:dyDescent="0.25" outlineLevel="0" r="15">
      <c r="A15" s="66">
        <v>14</v>
      </c>
      <c r="B15" s="274">
        <v>45509</v>
      </c>
      <c r="C15" s="68" t="s">
        <v>548</v>
      </c>
      <c r="D15" s="69" t="s">
        <v>510</v>
      </c>
      <c r="E15" s="68" t="s">
        <v>995</v>
      </c>
      <c r="F15" s="71">
        <v>2012.06</v>
      </c>
      <c r="G15" s="68"/>
      <c r="H15" s="271"/>
    </row>
    <row spans="1:8" ht="15" customHeight="1" x14ac:dyDescent="0.25" outlineLevel="0" r="16">
      <c r="A16" s="66">
        <v>15</v>
      </c>
      <c r="B16" s="274">
        <v>45509</v>
      </c>
      <c r="C16" s="68" t="s">
        <v>1032</v>
      </c>
      <c r="D16" s="69" t="s">
        <v>496</v>
      </c>
      <c r="E16" s="68" t="s">
        <v>995</v>
      </c>
      <c r="F16" s="71">
        <v>804.83</v>
      </c>
      <c r="G16" s="68"/>
      <c r="H16" s="271"/>
    </row>
    <row spans="1:8" ht="15" customHeight="1" x14ac:dyDescent="0.25" outlineLevel="0" r="17">
      <c r="A17" s="66">
        <v>16</v>
      </c>
      <c r="B17" s="274">
        <v>45509</v>
      </c>
      <c r="C17" s="68" t="s">
        <v>526</v>
      </c>
      <c r="D17" s="69" t="s">
        <v>527</v>
      </c>
      <c r="E17" s="68" t="s">
        <v>995</v>
      </c>
      <c r="F17" s="71">
        <v>402.41</v>
      </c>
      <c r="G17" s="68"/>
      <c r="H17" s="271"/>
    </row>
    <row spans="1:8" ht="15" customHeight="1" x14ac:dyDescent="0.25" outlineLevel="0" r="18">
      <c r="A18" s="66">
        <v>17</v>
      </c>
      <c r="B18" s="274">
        <v>45509</v>
      </c>
      <c r="C18" s="68" t="s">
        <v>971</v>
      </c>
      <c r="D18" s="69" t="s">
        <v>343</v>
      </c>
      <c r="E18" s="68" t="s">
        <v>995</v>
      </c>
      <c r="F18" s="71">
        <v>10000</v>
      </c>
      <c r="G18" s="68"/>
      <c r="H18" s="271"/>
    </row>
    <row spans="1:8" ht="15" customHeight="1" x14ac:dyDescent="0.25" outlineLevel="0" r="19">
      <c r="A19" s="66">
        <v>18</v>
      </c>
      <c r="B19" s="274">
        <v>45509</v>
      </c>
      <c r="C19" s="68" t="s">
        <v>537</v>
      </c>
      <c r="D19" s="69" t="s">
        <v>538</v>
      </c>
      <c r="E19" s="68" t="s">
        <v>995</v>
      </c>
      <c r="F19" s="71">
        <v>12963.43</v>
      </c>
      <c r="G19" s="68"/>
      <c r="H19" s="271"/>
    </row>
    <row spans="1:8" ht="15" customHeight="1" x14ac:dyDescent="0.25" outlineLevel="0" r="20">
      <c r="A20" s="66">
        <v>19</v>
      </c>
      <c r="B20" s="274">
        <v>45509</v>
      </c>
      <c r="C20" s="68" t="s">
        <v>1125</v>
      </c>
      <c r="D20" s="69" t="s">
        <v>508</v>
      </c>
      <c r="E20" s="68" t="s">
        <v>995</v>
      </c>
      <c r="F20" s="71">
        <v>6338</v>
      </c>
      <c r="G20" s="68"/>
      <c r="H20" s="271"/>
    </row>
    <row spans="1:8" ht="15" customHeight="1" x14ac:dyDescent="0.25" outlineLevel="0" r="21">
      <c r="A21" s="66">
        <v>20</v>
      </c>
      <c r="B21" s="274">
        <v>45509</v>
      </c>
      <c r="C21" s="68" t="s">
        <v>1127</v>
      </c>
      <c r="D21" s="69" t="s">
        <v>493</v>
      </c>
      <c r="E21" s="68" t="s">
        <v>995</v>
      </c>
      <c r="F21" s="71">
        <v>1408.44</v>
      </c>
      <c r="G21" s="68"/>
      <c r="H21" s="271"/>
    </row>
    <row spans="1:8" ht="15" customHeight="1" x14ac:dyDescent="0.25" outlineLevel="0" r="22">
      <c r="A22" s="66">
        <v>21</v>
      </c>
      <c r="B22" s="274">
        <v>45509</v>
      </c>
      <c r="C22" s="68" t="s">
        <v>565</v>
      </c>
      <c r="D22" s="69" t="s">
        <v>540</v>
      </c>
      <c r="E22" s="68" t="s">
        <v>995</v>
      </c>
      <c r="F22" s="71">
        <v>13279.61</v>
      </c>
      <c r="G22" s="68"/>
      <c r="H22" s="271"/>
    </row>
    <row spans="1:8" ht="15" customHeight="1" x14ac:dyDescent="0.25" outlineLevel="0" r="23">
      <c r="A23" s="66">
        <v>22</v>
      </c>
      <c r="B23" s="274">
        <v>45509</v>
      </c>
      <c r="C23" s="68" t="s">
        <v>532</v>
      </c>
      <c r="D23" s="69" t="s">
        <v>533</v>
      </c>
      <c r="E23" s="68" t="s">
        <v>995</v>
      </c>
      <c r="F23" s="71">
        <v>603.62</v>
      </c>
      <c r="G23" s="68"/>
      <c r="H23" s="271"/>
    </row>
    <row spans="1:8" ht="15" customHeight="1" x14ac:dyDescent="0.25" outlineLevel="0" r="24">
      <c r="A24" s="66">
        <v>23</v>
      </c>
      <c r="B24" s="274">
        <v>45509</v>
      </c>
      <c r="C24" s="68" t="s">
        <v>911</v>
      </c>
      <c r="D24" s="69" t="s">
        <v>332</v>
      </c>
      <c r="E24" s="68" t="s">
        <v>995</v>
      </c>
      <c r="F24" s="71">
        <v>15895.29</v>
      </c>
      <c r="G24" s="68"/>
      <c r="H24" s="271"/>
    </row>
    <row spans="1:8" ht="15" customHeight="1" x14ac:dyDescent="0.25" outlineLevel="0" r="25">
      <c r="A25" s="66">
        <v>24</v>
      </c>
      <c r="B25" s="274">
        <v>45510</v>
      </c>
      <c r="C25" s="68" t="s">
        <v>899</v>
      </c>
      <c r="D25" s="69" t="s">
        <v>345</v>
      </c>
      <c r="E25" s="68" t="s">
        <v>995</v>
      </c>
      <c r="F25" s="71">
        <v>9959.71</v>
      </c>
      <c r="G25" s="68"/>
      <c r="H25" s="271"/>
    </row>
    <row spans="1:8" ht="15" customHeight="1" x14ac:dyDescent="0.25" outlineLevel="0" r="26">
      <c r="A26" s="66">
        <v>25</v>
      </c>
      <c r="B26" s="274">
        <v>45510</v>
      </c>
      <c r="C26" s="68" t="s">
        <v>462</v>
      </c>
      <c r="D26" s="69" t="s">
        <v>242</v>
      </c>
      <c r="E26" s="68" t="s">
        <v>995</v>
      </c>
      <c r="F26" s="71">
        <v>201.21</v>
      </c>
      <c r="G26" s="68"/>
      <c r="H26" s="271"/>
    </row>
    <row spans="1:8" ht="15" customHeight="1" x14ac:dyDescent="0.25" outlineLevel="0" r="27">
      <c r="A27" s="66">
        <v>26</v>
      </c>
      <c r="B27" s="274">
        <v>45510</v>
      </c>
      <c r="C27" s="68" t="s">
        <v>549</v>
      </c>
      <c r="D27" s="69" t="s">
        <v>513</v>
      </c>
      <c r="E27" s="68" t="s">
        <v>995</v>
      </c>
      <c r="F27" s="71">
        <v>905.43</v>
      </c>
      <c r="G27" s="68"/>
      <c r="H27" s="271"/>
    </row>
    <row spans="1:8" ht="15" customHeight="1" x14ac:dyDescent="0.25" outlineLevel="0" r="28">
      <c r="A28" s="66">
        <v>27</v>
      </c>
      <c r="B28" s="274">
        <v>45510</v>
      </c>
      <c r="C28" s="68" t="s">
        <v>557</v>
      </c>
      <c r="D28" s="69" t="s">
        <v>523</v>
      </c>
      <c r="E28" s="68" t="s">
        <v>995</v>
      </c>
      <c r="F28" s="71">
        <v>2313.88</v>
      </c>
      <c r="G28" s="68"/>
      <c r="H28" s="271"/>
    </row>
    <row spans="1:8" ht="15" customHeight="1" x14ac:dyDescent="0.25" outlineLevel="0" r="29">
      <c r="A29" s="66">
        <v>28</v>
      </c>
      <c r="B29" s="274">
        <v>45510</v>
      </c>
      <c r="C29" s="68" t="s">
        <v>558</v>
      </c>
      <c r="D29" s="69" t="s">
        <v>524</v>
      </c>
      <c r="E29" s="68" t="s">
        <v>995</v>
      </c>
      <c r="F29" s="71">
        <v>704.23</v>
      </c>
      <c r="G29" s="68"/>
      <c r="H29" s="271"/>
    </row>
    <row spans="1:8" ht="15" customHeight="1" x14ac:dyDescent="0.25" outlineLevel="0" r="30">
      <c r="A30" s="66">
        <v>29</v>
      </c>
      <c r="B30" s="274">
        <v>45510</v>
      </c>
      <c r="C30" s="68" t="s">
        <v>972</v>
      </c>
      <c r="D30" s="69" t="s">
        <v>528</v>
      </c>
      <c r="E30" s="68" t="s">
        <v>995</v>
      </c>
      <c r="F30" s="71">
        <v>301.81</v>
      </c>
      <c r="G30" s="68"/>
      <c r="H30" s="271"/>
    </row>
    <row spans="1:8" ht="15" customHeight="1" x14ac:dyDescent="0.25" outlineLevel="0" r="31">
      <c r="A31" s="66">
        <v>30</v>
      </c>
      <c r="B31" s="274">
        <v>45510</v>
      </c>
      <c r="C31" s="68" t="s">
        <v>971</v>
      </c>
      <c r="D31" s="69" t="s">
        <v>343</v>
      </c>
      <c r="E31" s="68" t="s">
        <v>995</v>
      </c>
      <c r="F31" s="71">
        <v>5432.52</v>
      </c>
      <c r="G31" s="68"/>
      <c r="H31" s="271"/>
    </row>
    <row spans="1:8" ht="15" customHeight="1" x14ac:dyDescent="0.25" outlineLevel="0" r="32">
      <c r="A32" s="66">
        <v>31</v>
      </c>
      <c r="B32" s="274">
        <v>45510</v>
      </c>
      <c r="C32" s="68" t="s">
        <v>1137</v>
      </c>
      <c r="D32" s="69" t="s">
        <v>490</v>
      </c>
      <c r="E32" s="68" t="s">
        <v>995</v>
      </c>
      <c r="F32" s="71">
        <v>201.21</v>
      </c>
      <c r="G32" s="68"/>
      <c r="H32" s="271"/>
    </row>
    <row spans="1:8" ht="15" customHeight="1" x14ac:dyDescent="0.25" outlineLevel="0" r="33">
      <c r="A33" s="66">
        <v>32</v>
      </c>
      <c r="B33" s="274">
        <v>45511</v>
      </c>
      <c r="C33" s="68" t="s">
        <v>561</v>
      </c>
      <c r="D33" s="69" t="s">
        <v>531</v>
      </c>
      <c r="E33" s="68" t="s">
        <v>995</v>
      </c>
      <c r="F33" s="71">
        <v>1207.24</v>
      </c>
      <c r="G33" s="68"/>
      <c r="H33" s="271"/>
    </row>
    <row spans="1:8" ht="15" customHeight="1" x14ac:dyDescent="0.25" outlineLevel="0" r="34">
      <c r="A34" s="66">
        <v>33</v>
      </c>
      <c r="B34" s="274">
        <v>45511</v>
      </c>
      <c r="C34" s="68" t="s">
        <v>808</v>
      </c>
      <c r="D34" s="69" t="s">
        <v>119</v>
      </c>
      <c r="E34" s="68" t="s">
        <v>995</v>
      </c>
      <c r="F34" s="71">
        <v>1192.87</v>
      </c>
      <c r="G34" s="68"/>
      <c r="H34" s="271"/>
    </row>
    <row spans="1:8" ht="15" customHeight="1" x14ac:dyDescent="0.25" outlineLevel="0" r="35">
      <c r="A35" s="66">
        <v>34</v>
      </c>
      <c r="B35" s="274">
        <v>45512</v>
      </c>
      <c r="C35" s="68" t="s">
        <v>1141</v>
      </c>
      <c r="D35" s="69" t="s">
        <v>499</v>
      </c>
      <c r="E35" s="68" t="s">
        <v>995</v>
      </c>
      <c r="F35" s="71">
        <v>3578.6</v>
      </c>
      <c r="G35" s="68"/>
      <c r="H35" s="271"/>
    </row>
    <row spans="1:8" ht="15" customHeight="1" x14ac:dyDescent="0.25" outlineLevel="0" r="36">
      <c r="A36" s="66">
        <v>35</v>
      </c>
      <c r="B36" s="274">
        <v>45513</v>
      </c>
      <c r="C36" s="68" t="s">
        <v>1143</v>
      </c>
      <c r="D36" s="69" t="s">
        <v>495</v>
      </c>
      <c r="E36" s="68" t="s">
        <v>995</v>
      </c>
      <c r="F36" s="71">
        <v>301.81</v>
      </c>
      <c r="G36" s="68"/>
      <c r="H36" s="271"/>
    </row>
    <row spans="1:8" ht="15" customHeight="1" x14ac:dyDescent="0.25" outlineLevel="0" r="37">
      <c r="A37" s="66">
        <v>36</v>
      </c>
      <c r="B37" s="274">
        <v>45513</v>
      </c>
      <c r="C37" s="68" t="s">
        <v>553</v>
      </c>
      <c r="D37" s="69" t="s">
        <v>519</v>
      </c>
      <c r="E37" s="68" t="s">
        <v>995</v>
      </c>
      <c r="F37" s="71">
        <v>704.23</v>
      </c>
      <c r="G37" s="68"/>
      <c r="H37" s="271"/>
    </row>
    <row spans="1:8" ht="15" customHeight="1" x14ac:dyDescent="0.25" outlineLevel="0" r="38">
      <c r="A38" s="66">
        <v>37</v>
      </c>
      <c r="B38" s="274">
        <v>45513</v>
      </c>
      <c r="C38" s="68" t="s">
        <v>455</v>
      </c>
      <c r="D38" s="69" t="s">
        <v>135</v>
      </c>
      <c r="E38" s="68" t="s">
        <v>995</v>
      </c>
      <c r="F38" s="71">
        <v>862.31</v>
      </c>
      <c r="G38" s="68"/>
      <c r="H38" s="271"/>
    </row>
    <row spans="1:8" ht="15" customHeight="1" x14ac:dyDescent="0.25" outlineLevel="0" r="39">
      <c r="A39" s="66">
        <v>38</v>
      </c>
      <c r="B39" s="274">
        <v>45517</v>
      </c>
      <c r="C39" s="68" t="s">
        <v>1146</v>
      </c>
      <c r="D39" s="69" t="s">
        <v>506</v>
      </c>
      <c r="E39" s="68" t="s">
        <v>995</v>
      </c>
      <c r="F39" s="71">
        <v>1207.24</v>
      </c>
      <c r="G39" s="68"/>
      <c r="H39" s="271"/>
    </row>
    <row spans="1:8" ht="15" customHeight="1" x14ac:dyDescent="0.25" outlineLevel="0" r="40">
      <c r="A40" s="66">
        <v>39</v>
      </c>
      <c r="B40" s="274">
        <v>45518</v>
      </c>
      <c r="C40" s="68" t="s">
        <v>922</v>
      </c>
      <c r="D40" s="69" t="s">
        <v>330</v>
      </c>
      <c r="E40" s="68" t="s">
        <v>995</v>
      </c>
      <c r="F40" s="71">
        <v>18812.79</v>
      </c>
      <c r="G40" s="68"/>
      <c r="H40" s="271"/>
    </row>
    <row spans="1:8" ht="15" customHeight="1" x14ac:dyDescent="0.25" outlineLevel="0" r="41">
      <c r="A41" s="66">
        <v>40</v>
      </c>
      <c r="B41" s="274">
        <v>45518</v>
      </c>
      <c r="C41" s="68" t="s">
        <v>786</v>
      </c>
      <c r="D41" s="69" t="s">
        <v>108</v>
      </c>
      <c r="E41" s="68" t="s">
        <v>995</v>
      </c>
      <c r="F41" s="71">
        <v>2493.52</v>
      </c>
      <c r="G41" s="68"/>
      <c r="H41" s="271"/>
    </row>
    <row spans="1:8" ht="15" customHeight="1" x14ac:dyDescent="0.25" outlineLevel="0" r="42">
      <c r="A42" s="66">
        <v>41</v>
      </c>
      <c r="B42" s="274">
        <v>45518</v>
      </c>
      <c r="C42" s="68" t="s">
        <v>1149</v>
      </c>
      <c r="D42" s="69" t="s">
        <v>500</v>
      </c>
      <c r="E42" s="68" t="s">
        <v>995</v>
      </c>
      <c r="F42" s="71">
        <v>7976.4</v>
      </c>
      <c r="G42" s="68"/>
      <c r="H42" s="271"/>
    </row>
    <row spans="1:8" ht="15" customHeight="1" x14ac:dyDescent="0.25" outlineLevel="0" r="43">
      <c r="A43" s="66">
        <v>42</v>
      </c>
      <c r="B43" s="274">
        <v>45519</v>
      </c>
      <c r="C43" s="68" t="s">
        <v>560</v>
      </c>
      <c r="D43" s="69" t="s">
        <v>530</v>
      </c>
      <c r="E43" s="68" t="s">
        <v>995</v>
      </c>
      <c r="F43" s="71">
        <v>1810.86</v>
      </c>
      <c r="G43" s="68"/>
      <c r="H43" s="271"/>
    </row>
    <row spans="1:8" ht="15" customHeight="1" x14ac:dyDescent="0.25" outlineLevel="0" r="44">
      <c r="A44" s="66">
        <v>43</v>
      </c>
      <c r="B44" s="274">
        <v>45519</v>
      </c>
      <c r="C44" s="68" t="s">
        <v>566</v>
      </c>
      <c r="D44" s="69" t="s">
        <v>541</v>
      </c>
      <c r="E44" s="68" t="s">
        <v>995</v>
      </c>
      <c r="F44" s="71">
        <v>6740.41</v>
      </c>
      <c r="G44" s="68"/>
      <c r="H44" s="271"/>
    </row>
    <row spans="1:8" ht="15" customHeight="1" x14ac:dyDescent="0.25" outlineLevel="0" r="45">
      <c r="A45" s="66">
        <v>44</v>
      </c>
      <c r="B45" s="274">
        <v>45519</v>
      </c>
      <c r="C45" s="68" t="s">
        <v>454</v>
      </c>
      <c r="D45" s="69" t="s">
        <v>124</v>
      </c>
      <c r="E45" s="68" t="s">
        <v>995</v>
      </c>
      <c r="F45" s="71">
        <v>2989.35</v>
      </c>
      <c r="G45" s="68"/>
      <c r="H45" s="271"/>
    </row>
    <row spans="1:8" ht="15" customHeight="1" x14ac:dyDescent="0.25" outlineLevel="0" r="46">
      <c r="A46" s="66">
        <v>45</v>
      </c>
      <c r="B46" s="274">
        <v>45519</v>
      </c>
      <c r="C46" s="68" t="s">
        <v>970</v>
      </c>
      <c r="D46" s="69" t="s">
        <v>327</v>
      </c>
      <c r="E46" s="68" t="s">
        <v>995</v>
      </c>
      <c r="F46" s="71">
        <v>804.83</v>
      </c>
      <c r="G46" s="68"/>
      <c r="H46" s="271"/>
    </row>
    <row spans="1:8" ht="15" customHeight="1" x14ac:dyDescent="0.25" outlineLevel="0" r="47">
      <c r="A47" s="66">
        <v>46</v>
      </c>
      <c r="B47" s="274">
        <v>45520</v>
      </c>
      <c r="C47" s="68" t="s">
        <v>1025</v>
      </c>
      <c r="D47" s="69" t="s">
        <v>504</v>
      </c>
      <c r="E47" s="68" t="s">
        <v>995</v>
      </c>
      <c r="F47" s="71">
        <v>11368.16</v>
      </c>
      <c r="G47" s="68"/>
      <c r="H47" s="271"/>
    </row>
    <row spans="1:8" ht="15" customHeight="1" x14ac:dyDescent="0.25" outlineLevel="0" r="48">
      <c r="A48" s="66">
        <v>47</v>
      </c>
      <c r="B48" s="274">
        <v>45520</v>
      </c>
      <c r="C48" s="68" t="s">
        <v>545</v>
      </c>
      <c r="D48" s="69" t="s">
        <v>479</v>
      </c>
      <c r="E48" s="68" t="s">
        <v>995</v>
      </c>
      <c r="F48" s="71">
        <v>603.62</v>
      </c>
      <c r="G48" s="68"/>
      <c r="H48" s="271"/>
    </row>
    <row spans="1:8" ht="15" customHeight="1" x14ac:dyDescent="0.25" outlineLevel="0" r="49">
      <c r="A49" s="66">
        <v>48</v>
      </c>
      <c r="B49" s="274">
        <v>45520</v>
      </c>
      <c r="C49" s="68" t="s">
        <v>1189</v>
      </c>
      <c r="D49" s="69" t="s">
        <v>529</v>
      </c>
      <c r="E49" s="68" t="s">
        <v>995</v>
      </c>
      <c r="F49" s="71">
        <v>3018.09</v>
      </c>
      <c r="G49" s="68"/>
      <c r="H49" s="271"/>
    </row>
    <row spans="1:8" ht="15" customHeight="1" x14ac:dyDescent="0.25" outlineLevel="0" r="50">
      <c r="A50" s="66">
        <v>49</v>
      </c>
      <c r="B50" s="274">
        <v>45520</v>
      </c>
      <c r="C50" s="68" t="s">
        <v>451</v>
      </c>
      <c r="D50" s="69" t="s">
        <v>386</v>
      </c>
      <c r="E50" s="68" t="s">
        <v>995</v>
      </c>
      <c r="F50" s="71">
        <v>905.43</v>
      </c>
      <c r="G50" s="68"/>
      <c r="H50" s="271"/>
    </row>
    <row spans="1:8" ht="15" customHeight="1" x14ac:dyDescent="0.25" outlineLevel="0" r="51">
      <c r="A51" s="66">
        <v>50</v>
      </c>
      <c r="B51" s="274">
        <v>45520</v>
      </c>
      <c r="C51" s="68" t="s">
        <v>1192</v>
      </c>
      <c r="D51" s="69" t="s">
        <v>473</v>
      </c>
      <c r="E51" s="68" t="s">
        <v>995</v>
      </c>
      <c r="F51" s="71">
        <v>2263.57</v>
      </c>
      <c r="G51" s="68"/>
      <c r="H51" s="271"/>
    </row>
    <row spans="1:8" ht="15" customHeight="1" x14ac:dyDescent="0.25" outlineLevel="0" r="52">
      <c r="A52" s="66">
        <v>51</v>
      </c>
      <c r="B52" s="274">
        <v>45520</v>
      </c>
      <c r="C52" s="68" t="s">
        <v>1192</v>
      </c>
      <c r="D52" s="69" t="s">
        <v>473</v>
      </c>
      <c r="E52" s="68" t="s">
        <v>995</v>
      </c>
      <c r="F52" s="71">
        <v>2263.57</v>
      </c>
      <c r="G52" s="68"/>
      <c r="H52" s="271"/>
    </row>
    <row spans="1:8" ht="15" customHeight="1" x14ac:dyDescent="0.25" outlineLevel="0" r="53">
      <c r="A53" s="66">
        <v>52</v>
      </c>
      <c r="B53" s="274">
        <v>45520</v>
      </c>
      <c r="C53" s="68" t="s">
        <v>452</v>
      </c>
      <c r="D53" s="69" t="s">
        <v>105</v>
      </c>
      <c r="E53" s="68" t="s">
        <v>995</v>
      </c>
      <c r="F53" s="71">
        <v>999.13</v>
      </c>
      <c r="G53" s="68"/>
      <c r="H53" s="271"/>
    </row>
    <row spans="1:8" ht="15" customHeight="1" x14ac:dyDescent="0.25" outlineLevel="0" r="54">
      <c r="A54" s="66">
        <v>53</v>
      </c>
      <c r="B54" s="274">
        <v>45520</v>
      </c>
      <c r="C54" s="68" t="s">
        <v>850</v>
      </c>
      <c r="D54" s="69" t="s">
        <v>480</v>
      </c>
      <c r="E54" s="68" t="s">
        <v>995</v>
      </c>
      <c r="F54" s="71">
        <v>11871.17</v>
      </c>
      <c r="G54" s="68"/>
      <c r="H54" s="271"/>
    </row>
    <row spans="1:8" ht="15" customHeight="1" x14ac:dyDescent="0.25" outlineLevel="0" r="55">
      <c r="A55" s="66">
        <v>54</v>
      </c>
      <c r="B55" s="274">
        <v>45520</v>
      </c>
      <c r="C55" s="68" t="s">
        <v>555</v>
      </c>
      <c r="D55" s="69" t="s">
        <v>521</v>
      </c>
      <c r="E55" s="68" t="s">
        <v>995</v>
      </c>
      <c r="F55" s="71">
        <v>3118.7</v>
      </c>
      <c r="G55" s="68"/>
      <c r="H55" s="271"/>
    </row>
    <row spans="1:8" ht="15" customHeight="1" x14ac:dyDescent="0.25" outlineLevel="0" r="56">
      <c r="A56" s="66">
        <v>55</v>
      </c>
      <c r="B56" s="274">
        <v>45520</v>
      </c>
      <c r="C56" s="68" t="s">
        <v>554</v>
      </c>
      <c r="D56" s="69" t="s">
        <v>520</v>
      </c>
      <c r="E56" s="68" t="s">
        <v>995</v>
      </c>
      <c r="F56" s="71">
        <v>3018.09</v>
      </c>
      <c r="G56" s="68"/>
      <c r="H56" s="271"/>
    </row>
    <row spans="1:8" ht="15" customHeight="1" x14ac:dyDescent="0.25" outlineLevel="0" r="57">
      <c r="A57" s="66">
        <v>56</v>
      </c>
      <c r="B57" s="274">
        <v>45523</v>
      </c>
      <c r="C57" s="68" t="s">
        <v>1198</v>
      </c>
      <c r="D57" s="69" t="s">
        <v>486</v>
      </c>
      <c r="E57" s="68" t="s">
        <v>995</v>
      </c>
      <c r="F57" s="71">
        <v>5533.18</v>
      </c>
      <c r="G57" s="68"/>
      <c r="H57" s="271"/>
    </row>
    <row spans="1:8" ht="15" customHeight="1" x14ac:dyDescent="0.25" outlineLevel="0" r="58">
      <c r="A58" s="66">
        <v>57</v>
      </c>
      <c r="B58" s="274">
        <v>45525</v>
      </c>
      <c r="C58" s="68" t="s">
        <v>551</v>
      </c>
      <c r="D58" s="69" t="s">
        <v>517</v>
      </c>
      <c r="E58" s="68" t="s">
        <v>995</v>
      </c>
      <c r="F58" s="71">
        <v>2313.88</v>
      </c>
      <c r="G58" s="68"/>
      <c r="H58" s="271"/>
    </row>
    <row spans="1:8" ht="15" customHeight="1" x14ac:dyDescent="0.25" outlineLevel="0" r="59">
      <c r="A59" s="66">
        <v>58</v>
      </c>
      <c r="B59" s="274">
        <v>45526</v>
      </c>
      <c r="C59" s="68" t="s">
        <v>550</v>
      </c>
      <c r="D59" s="69" t="s">
        <v>514</v>
      </c>
      <c r="E59" s="68" t="s">
        <v>995</v>
      </c>
      <c r="F59" s="71">
        <v>503.02</v>
      </c>
      <c r="G59" s="68"/>
      <c r="H59" s="271"/>
    </row>
    <row spans="1:8" ht="15" customHeight="1" x14ac:dyDescent="0.25" outlineLevel="0" r="60">
      <c r="A60" s="66">
        <v>59</v>
      </c>
      <c r="B60" s="274">
        <v>45526</v>
      </c>
      <c r="C60" s="68" t="s">
        <v>567</v>
      </c>
      <c r="D60" s="69" t="s">
        <v>542</v>
      </c>
      <c r="E60" s="68" t="s">
        <v>995</v>
      </c>
      <c r="F60" s="71">
        <v>905.43</v>
      </c>
      <c r="G60" s="68"/>
      <c r="H60" s="271"/>
    </row>
    <row spans="1:8" ht="15" customHeight="1" x14ac:dyDescent="0.25" outlineLevel="0" r="61">
      <c r="A61" s="66">
        <v>60</v>
      </c>
      <c r="B61" s="274">
        <v>45527</v>
      </c>
      <c r="C61" s="68" t="s">
        <v>546</v>
      </c>
      <c r="D61" s="69" t="s">
        <v>492</v>
      </c>
      <c r="E61" s="68" t="s">
        <v>995</v>
      </c>
      <c r="F61" s="71">
        <v>5188.25</v>
      </c>
      <c r="G61" s="68"/>
      <c r="H61" s="271"/>
    </row>
    <row spans="1:8" ht="15" customHeight="1" x14ac:dyDescent="0.25" outlineLevel="0" r="62">
      <c r="A62" s="66">
        <v>61</v>
      </c>
      <c r="B62" s="274">
        <v>45527</v>
      </c>
      <c r="C62" s="68" t="s">
        <v>931</v>
      </c>
      <c r="D62" s="69" t="s">
        <v>424</v>
      </c>
      <c r="E62" s="68" t="s">
        <v>995</v>
      </c>
      <c r="F62" s="71">
        <v>2414.48</v>
      </c>
      <c r="G62" s="68"/>
      <c r="H62" s="271"/>
    </row>
    <row spans="1:8" ht="15" customHeight="1" x14ac:dyDescent="0.25" outlineLevel="0" r="63">
      <c r="A63" s="66">
        <v>62</v>
      </c>
      <c r="B63" s="274">
        <v>45532</v>
      </c>
      <c r="C63" s="68" t="s">
        <v>564</v>
      </c>
      <c r="D63" s="69" t="s">
        <v>539</v>
      </c>
      <c r="E63" s="68" t="s">
        <v>995</v>
      </c>
      <c r="F63" s="71">
        <v>1509.05</v>
      </c>
      <c r="G63" s="68"/>
      <c r="H63" s="271"/>
    </row>
    <row spans="1:8" ht="15" customHeight="1" x14ac:dyDescent="0.25" outlineLevel="0" r="64">
      <c r="A64" s="66">
        <v>63</v>
      </c>
      <c r="B64" s="274">
        <v>45532</v>
      </c>
      <c r="C64" s="68" t="s">
        <v>141</v>
      </c>
      <c r="D64" s="69" t="s">
        <v>140</v>
      </c>
      <c r="E64" s="68" t="s">
        <v>995</v>
      </c>
      <c r="F64" s="71">
        <v>201.1</v>
      </c>
      <c r="G64" s="68"/>
      <c r="H64" s="271"/>
    </row>
    <row spans="1:8" ht="15" customHeight="1" x14ac:dyDescent="0.25" outlineLevel="0" r="65">
      <c r="A65" s="66">
        <v>64</v>
      </c>
      <c r="B65" s="274">
        <v>45532</v>
      </c>
      <c r="C65" s="68" t="s">
        <v>1411</v>
      </c>
      <c r="D65" s="69" t="s">
        <v>485</v>
      </c>
      <c r="E65" s="68" t="s">
        <v>995</v>
      </c>
      <c r="F65" s="71">
        <v>1307.85</v>
      </c>
      <c r="G65" s="68"/>
      <c r="H65" s="271"/>
    </row>
    <row spans="1:8" ht="15" customHeight="1" x14ac:dyDescent="0.25" outlineLevel="0" r="66">
      <c r="A66" s="66">
        <v>65</v>
      </c>
      <c r="B66" s="274">
        <v>45532</v>
      </c>
      <c r="C66" s="68" t="s">
        <v>974</v>
      </c>
      <c r="D66" s="69" t="s">
        <v>476</v>
      </c>
      <c r="E66" s="68" t="s">
        <v>995</v>
      </c>
      <c r="F66" s="71">
        <v>3621.71</v>
      </c>
      <c r="G66" s="68"/>
      <c r="H66" s="271"/>
    </row>
    <row spans="1:8" ht="15" customHeight="1" x14ac:dyDescent="0.25" outlineLevel="0" r="67">
      <c r="A67" s="66">
        <v>66</v>
      </c>
      <c r="B67" s="274">
        <v>45532</v>
      </c>
      <c r="C67" s="68" t="s">
        <v>974</v>
      </c>
      <c r="D67" s="69" t="s">
        <v>476</v>
      </c>
      <c r="E67" s="68" t="s">
        <v>995</v>
      </c>
      <c r="F67" s="71">
        <v>1106.64</v>
      </c>
      <c r="G67" s="68"/>
      <c r="H67" s="271"/>
    </row>
    <row spans="1:8" ht="15" customHeight="1" x14ac:dyDescent="0.25" outlineLevel="0" r="68">
      <c r="A68" s="66">
        <v>67</v>
      </c>
      <c r="B68" s="274">
        <v>45532</v>
      </c>
      <c r="C68" s="68" t="s">
        <v>974</v>
      </c>
      <c r="D68" s="69" t="s">
        <v>476</v>
      </c>
      <c r="E68" s="68" t="s">
        <v>995</v>
      </c>
      <c r="F68" s="71">
        <v>1106.64</v>
      </c>
      <c r="G68" s="68"/>
      <c r="H68" s="271"/>
    </row>
    <row spans="1:8" ht="15" customHeight="1" x14ac:dyDescent="0.25" outlineLevel="0" r="69">
      <c r="A69" s="66">
        <v>68</v>
      </c>
      <c r="B69" s="274">
        <v>45532</v>
      </c>
      <c r="C69" s="68" t="s">
        <v>974</v>
      </c>
      <c r="D69" s="69" t="s">
        <v>476</v>
      </c>
      <c r="E69" s="68" t="s">
        <v>995</v>
      </c>
      <c r="F69" s="71">
        <v>1106.64</v>
      </c>
      <c r="G69" s="68"/>
      <c r="H69" s="271"/>
    </row>
    <row spans="1:8" ht="15" customHeight="1" x14ac:dyDescent="0.25" outlineLevel="0" r="70">
      <c r="A70" s="66">
        <v>69</v>
      </c>
      <c r="B70" s="274">
        <v>45532</v>
      </c>
      <c r="C70" s="68" t="s">
        <v>1417</v>
      </c>
      <c r="D70" s="69" t="s">
        <v>505</v>
      </c>
      <c r="E70" s="68" t="s">
        <v>995</v>
      </c>
      <c r="F70" s="71">
        <v>1106.64</v>
      </c>
      <c r="G70" s="68"/>
      <c r="H70" s="271"/>
    </row>
    <row spans="1:8" ht="15" customHeight="1" x14ac:dyDescent="0.25" outlineLevel="0" r="71">
      <c r="A71" s="66">
        <v>70</v>
      </c>
      <c r="B71" s="274">
        <v>45532</v>
      </c>
      <c r="C71" s="68" t="s">
        <v>547</v>
      </c>
      <c r="D71" s="69" t="s">
        <v>509</v>
      </c>
      <c r="E71" s="68" t="s">
        <v>995</v>
      </c>
      <c r="F71" s="71">
        <v>7000</v>
      </c>
      <c r="G71" s="68"/>
      <c r="H71" s="271"/>
    </row>
    <row spans="1:8" ht="15" customHeight="1" x14ac:dyDescent="0.25" outlineLevel="0" r="72">
      <c r="A72" s="66">
        <v>71</v>
      </c>
      <c r="B72" s="274">
        <v>45532</v>
      </c>
      <c r="C72" s="68" t="s">
        <v>579</v>
      </c>
      <c r="D72" s="69" t="s">
        <v>427</v>
      </c>
      <c r="E72" s="68" t="s">
        <v>995</v>
      </c>
      <c r="F72" s="71">
        <v>1609.65</v>
      </c>
      <c r="G72" s="68"/>
      <c r="H72" s="271"/>
    </row>
    <row spans="1:8" ht="15" customHeight="1" x14ac:dyDescent="0.25" outlineLevel="0" r="73">
      <c r="A73" s="66">
        <v>72</v>
      </c>
      <c r="B73" s="274">
        <v>45532</v>
      </c>
      <c r="C73" s="68" t="s">
        <v>466</v>
      </c>
      <c r="D73" s="69" t="s">
        <v>367</v>
      </c>
      <c r="E73" s="68" t="s">
        <v>995</v>
      </c>
      <c r="F73" s="71">
        <v>9586.05</v>
      </c>
      <c r="G73" s="68"/>
      <c r="H73" s="271"/>
    </row>
    <row spans="1:8" ht="15" customHeight="1" x14ac:dyDescent="0.25" outlineLevel="0" r="74">
      <c r="A74" s="66">
        <v>73</v>
      </c>
      <c r="B74" s="274">
        <v>45512</v>
      </c>
      <c r="C74" s="68" t="s">
        <v>465</v>
      </c>
      <c r="D74" s="69" t="s">
        <v>365</v>
      </c>
      <c r="E74" s="68" t="s">
        <v>995</v>
      </c>
      <c r="F74" s="71">
        <v>9557.3</v>
      </c>
      <c r="G74" s="68"/>
      <c r="H74" s="271"/>
    </row>
    <row spans="1:8" ht="15" customHeight="1" x14ac:dyDescent="0.25" outlineLevel="0" r="75">
      <c r="A75" s="66">
        <v>74</v>
      </c>
      <c r="B75" s="274">
        <v>45532</v>
      </c>
      <c r="C75" s="68" t="s">
        <v>141</v>
      </c>
      <c r="D75" s="69" t="s">
        <v>140</v>
      </c>
      <c r="E75" s="68" t="s">
        <v>2626</v>
      </c>
      <c r="F75" s="71">
        <v>0.11</v>
      </c>
      <c r="G75" s="68" t="s">
        <v>2627</v>
      </c>
      <c r="H75" s="271"/>
    </row>
    <row spans="1:8" ht="15" customHeight="1" x14ac:dyDescent="0.25" outlineLevel="0" r="76">
      <c r="A76" s="66">
        <v>75</v>
      </c>
      <c r="B76" s="274">
        <v>45537</v>
      </c>
      <c r="C76" s="68" t="s">
        <v>2388</v>
      </c>
      <c r="D76" s="69" t="s">
        <v>380</v>
      </c>
      <c r="E76" s="68" t="s">
        <v>995</v>
      </c>
      <c r="F76" s="71">
        <v>603.62</v>
      </c>
      <c r="G76" s="68"/>
      <c r="H76" s="271"/>
    </row>
    <row spans="1:8" ht="15" customHeight="1" x14ac:dyDescent="0.25" outlineLevel="0" r="77">
      <c r="A77" s="66">
        <v>76</v>
      </c>
      <c r="B77" s="274">
        <v>45537</v>
      </c>
      <c r="C77" s="68" t="s">
        <v>2466</v>
      </c>
      <c r="D77" s="69" t="s">
        <v>488</v>
      </c>
      <c r="E77" s="68" t="s">
        <v>995</v>
      </c>
      <c r="F77" s="71">
        <v>201.21</v>
      </c>
      <c r="G77" s="68"/>
      <c r="H77" s="271"/>
    </row>
    <row spans="1:8" ht="15" customHeight="1" x14ac:dyDescent="0.25" outlineLevel="0" r="78">
      <c r="A78" s="66">
        <v>77</v>
      </c>
      <c r="B78" s="274">
        <v>45538</v>
      </c>
      <c r="C78" s="68" t="s">
        <v>2472</v>
      </c>
      <c r="D78" s="69" t="s">
        <v>509</v>
      </c>
      <c r="E78" s="68" t="s">
        <v>995</v>
      </c>
      <c r="F78" s="71">
        <v>4307.79</v>
      </c>
      <c r="G78" s="68"/>
      <c r="H78" s="271"/>
    </row>
    <row spans="1:8" ht="15" customHeight="1" x14ac:dyDescent="0.25" outlineLevel="0" r="79">
      <c r="A79" s="66">
        <v>78</v>
      </c>
      <c r="B79" s="274">
        <v>45538</v>
      </c>
      <c r="C79" s="68" t="s">
        <v>1436</v>
      </c>
      <c r="D79" s="69" t="s">
        <v>515</v>
      </c>
      <c r="E79" s="68" t="s">
        <v>995</v>
      </c>
      <c r="F79" s="71">
        <v>1509.05</v>
      </c>
      <c r="G79" s="68"/>
      <c r="H79" s="271"/>
    </row>
    <row spans="1:8" ht="15" customHeight="1" x14ac:dyDescent="0.25" outlineLevel="0" r="80">
      <c r="A80" s="66">
        <v>79</v>
      </c>
      <c r="B80" s="274">
        <v>45538</v>
      </c>
      <c r="C80" s="68" t="s">
        <v>556</v>
      </c>
      <c r="D80" s="69" t="s">
        <v>522</v>
      </c>
      <c r="E80" s="68" t="s">
        <v>995</v>
      </c>
      <c r="F80" s="71">
        <v>704.23</v>
      </c>
      <c r="G80" s="68"/>
      <c r="H80" s="271"/>
    </row>
    <row spans="1:8" ht="15" customHeight="1" x14ac:dyDescent="0.25" outlineLevel="0" r="81">
      <c r="A81" s="66">
        <v>80</v>
      </c>
      <c r="B81" s="274">
        <v>45538</v>
      </c>
      <c r="C81" s="68" t="s">
        <v>2372</v>
      </c>
      <c r="D81" s="69" t="s">
        <v>353</v>
      </c>
      <c r="E81" s="68" t="s">
        <v>995</v>
      </c>
      <c r="F81" s="71">
        <v>5935.59</v>
      </c>
      <c r="G81" s="68"/>
      <c r="H81" s="271"/>
    </row>
    <row spans="1:8" ht="15" customHeight="1" x14ac:dyDescent="0.25" outlineLevel="0" r="82">
      <c r="A82" s="66">
        <v>81</v>
      </c>
      <c r="B82" s="274">
        <v>45539</v>
      </c>
      <c r="C82" s="68" t="s">
        <v>2201</v>
      </c>
      <c r="D82" s="69" t="s">
        <v>481</v>
      </c>
      <c r="E82" s="68" t="s">
        <v>995</v>
      </c>
      <c r="F82" s="71">
        <v>503.02</v>
      </c>
      <c r="G82" s="68"/>
      <c r="H82" s="271"/>
    </row>
    <row spans="1:8" ht="15" customHeight="1" x14ac:dyDescent="0.25" outlineLevel="0" r="83">
      <c r="A83" s="66">
        <v>82</v>
      </c>
      <c r="B83" s="274">
        <v>45540</v>
      </c>
      <c r="C83" s="68" t="s">
        <v>1544</v>
      </c>
      <c r="D83" s="69" t="s">
        <v>491</v>
      </c>
      <c r="E83" s="68" t="s">
        <v>995</v>
      </c>
      <c r="F83" s="71">
        <v>1810.86</v>
      </c>
      <c r="G83" s="68"/>
      <c r="H83" s="271"/>
    </row>
    <row spans="1:8" ht="15" customHeight="1" x14ac:dyDescent="0.25" outlineLevel="0" r="84">
      <c r="A84" s="66">
        <v>83</v>
      </c>
      <c r="B84" s="274">
        <v>45540</v>
      </c>
      <c r="C84" s="68" t="s">
        <v>2462</v>
      </c>
      <c r="D84" s="69" t="s">
        <v>477</v>
      </c>
      <c r="E84" s="68" t="s">
        <v>995</v>
      </c>
      <c r="F84" s="71">
        <v>2515.08</v>
      </c>
      <c r="G84" s="68"/>
      <c r="H84" s="271"/>
    </row>
    <row spans="1:8" ht="15" customHeight="1" x14ac:dyDescent="0.25" outlineLevel="0" r="85">
      <c r="A85" s="66">
        <v>84</v>
      </c>
      <c r="B85" s="274">
        <v>45540</v>
      </c>
      <c r="C85" s="68" t="s">
        <v>894</v>
      </c>
      <c r="D85" s="69" t="s">
        <v>498</v>
      </c>
      <c r="E85" s="68" t="s">
        <v>995</v>
      </c>
      <c r="F85" s="71">
        <v>4325.94</v>
      </c>
      <c r="G85" s="68"/>
      <c r="H85" s="271"/>
    </row>
    <row spans="1:8" ht="15" customHeight="1" x14ac:dyDescent="0.25" outlineLevel="0" r="86">
      <c r="A86" s="66">
        <v>85</v>
      </c>
      <c r="B86" s="274">
        <v>45540</v>
      </c>
      <c r="C86" s="68" t="s">
        <v>2356</v>
      </c>
      <c r="D86" s="69" t="s">
        <v>242</v>
      </c>
      <c r="E86" s="68" t="s">
        <v>995</v>
      </c>
      <c r="F86" s="71">
        <v>301.81</v>
      </c>
      <c r="G86" s="68"/>
      <c r="H86" s="271"/>
    </row>
    <row spans="1:8" ht="15" customHeight="1" x14ac:dyDescent="0.25" outlineLevel="0" r="87">
      <c r="A87" s="66">
        <v>86</v>
      </c>
      <c r="B87" s="274">
        <v>45540</v>
      </c>
      <c r="C87" s="68" t="s">
        <v>467</v>
      </c>
      <c r="D87" s="69" t="s">
        <v>421</v>
      </c>
      <c r="E87" s="68" t="s">
        <v>995</v>
      </c>
      <c r="F87" s="71">
        <v>3420.51</v>
      </c>
      <c r="G87" s="68"/>
      <c r="H87" s="271"/>
    </row>
    <row spans="1:8" ht="15" customHeight="1" x14ac:dyDescent="0.25" outlineLevel="0" r="88">
      <c r="A88" s="66">
        <v>87</v>
      </c>
      <c r="B88" s="274">
        <v>45540</v>
      </c>
      <c r="C88" s="68" t="s">
        <v>563</v>
      </c>
      <c r="D88" s="69" t="s">
        <v>536</v>
      </c>
      <c r="E88" s="68" t="s">
        <v>995</v>
      </c>
      <c r="F88" s="71">
        <v>1408.44</v>
      </c>
      <c r="G88" s="68"/>
      <c r="H88" s="271"/>
    </row>
    <row spans="1:8" ht="15" customHeight="1" x14ac:dyDescent="0.25" outlineLevel="0" r="89">
      <c r="A89" s="66">
        <v>88</v>
      </c>
      <c r="B89" s="274">
        <v>45540</v>
      </c>
      <c r="C89" s="68" t="s">
        <v>2298</v>
      </c>
      <c r="D89" s="69" t="s">
        <v>338</v>
      </c>
      <c r="E89" s="68" t="s">
        <v>995</v>
      </c>
      <c r="F89" s="71">
        <v>14688.06</v>
      </c>
      <c r="G89" s="68"/>
      <c r="H89" s="271"/>
    </row>
    <row spans="1:8" ht="15" customHeight="1" x14ac:dyDescent="0.25" outlineLevel="0" r="90">
      <c r="A90" s="66">
        <v>89</v>
      </c>
      <c r="B90" s="274">
        <v>45540</v>
      </c>
      <c r="C90" s="68" t="s">
        <v>2468</v>
      </c>
      <c r="D90" s="69" t="s">
        <v>494</v>
      </c>
      <c r="E90" s="68" t="s">
        <v>995</v>
      </c>
      <c r="F90" s="71">
        <v>301.81</v>
      </c>
      <c r="G90" s="68"/>
      <c r="H90" s="271"/>
    </row>
    <row spans="1:8" ht="15" customHeight="1" x14ac:dyDescent="0.25" outlineLevel="0" r="91">
      <c r="A91" s="66">
        <v>90</v>
      </c>
      <c r="B91" s="274">
        <v>45543</v>
      </c>
      <c r="C91" s="68" t="s">
        <v>1622</v>
      </c>
      <c r="D91" s="69" t="s">
        <v>501</v>
      </c>
      <c r="E91" s="68" t="s">
        <v>995</v>
      </c>
      <c r="F91" s="71">
        <v>5432.57</v>
      </c>
      <c r="G91" s="68"/>
      <c r="H91" s="271"/>
    </row>
    <row spans="1:8" ht="15" customHeight="1" x14ac:dyDescent="0.25" outlineLevel="0" r="92">
      <c r="A92" s="66">
        <v>91</v>
      </c>
      <c r="B92" s="274">
        <v>45543</v>
      </c>
      <c r="C92" s="68" t="s">
        <v>2469</v>
      </c>
      <c r="D92" s="69" t="s">
        <v>502</v>
      </c>
      <c r="E92" s="68" t="s">
        <v>995</v>
      </c>
      <c r="F92" s="71">
        <v>563.38</v>
      </c>
      <c r="G92" s="68"/>
      <c r="H92" s="271"/>
    </row>
    <row spans="1:8" ht="15" customHeight="1" x14ac:dyDescent="0.25" outlineLevel="0" r="93">
      <c r="A93" s="66">
        <v>92</v>
      </c>
      <c r="B93" s="274">
        <v>45544</v>
      </c>
      <c r="C93" s="68" t="s">
        <v>2141</v>
      </c>
      <c r="D93" s="69" t="s">
        <v>759</v>
      </c>
      <c r="E93" s="68" t="s">
        <v>995</v>
      </c>
      <c r="F93" s="71">
        <v>9137.64</v>
      </c>
      <c r="G93" s="68"/>
      <c r="H93" s="271"/>
    </row>
    <row spans="1:8" ht="15" customHeight="1" x14ac:dyDescent="0.25" outlineLevel="0" r="94">
      <c r="A94" s="66">
        <v>93</v>
      </c>
      <c r="B94" s="274">
        <v>45544</v>
      </c>
      <c r="C94" s="68" t="s">
        <v>2387</v>
      </c>
      <c r="D94" s="69" t="s">
        <v>378</v>
      </c>
      <c r="E94" s="68" t="s">
        <v>995</v>
      </c>
      <c r="F94" s="71">
        <v>905.43</v>
      </c>
      <c r="G94" s="68"/>
      <c r="H94" s="271"/>
    </row>
    <row spans="1:8" ht="15" customHeight="1" x14ac:dyDescent="0.25" outlineLevel="0" r="95">
      <c r="A95" s="66">
        <v>94</v>
      </c>
      <c r="B95" s="274">
        <v>45544</v>
      </c>
      <c r="C95" s="68" t="s">
        <v>2386</v>
      </c>
      <c r="D95" s="69" t="s">
        <v>376</v>
      </c>
      <c r="E95" s="68" t="s">
        <v>995</v>
      </c>
      <c r="F95" s="71">
        <v>1911.46</v>
      </c>
      <c r="G95" s="68"/>
      <c r="H95" s="271"/>
    </row>
    <row spans="1:8" ht="15" customHeight="1" x14ac:dyDescent="0.25" outlineLevel="0" r="96">
      <c r="A96" s="66">
        <v>95</v>
      </c>
      <c r="B96" s="274">
        <v>45544</v>
      </c>
      <c r="C96" s="68" t="s">
        <v>911</v>
      </c>
      <c r="D96" s="69" t="s">
        <v>332</v>
      </c>
      <c r="E96" s="68" t="s">
        <v>995</v>
      </c>
      <c r="F96" s="71">
        <v>10140.65</v>
      </c>
      <c r="G96" s="68"/>
      <c r="H96" s="271"/>
    </row>
    <row spans="1:8" ht="15" customHeight="1" x14ac:dyDescent="0.25" outlineLevel="0" r="97">
      <c r="A97" s="66">
        <v>96</v>
      </c>
      <c r="B97" s="274">
        <v>45545</v>
      </c>
      <c r="C97" s="68" t="s">
        <v>453</v>
      </c>
      <c r="D97" s="69" t="s">
        <v>117</v>
      </c>
      <c r="E97" s="68" t="s">
        <v>995</v>
      </c>
      <c r="F97" s="71">
        <v>9830.36</v>
      </c>
      <c r="G97" s="68"/>
      <c r="H97" s="271"/>
    </row>
    <row spans="1:8" ht="15" customHeight="1" x14ac:dyDescent="0.25" outlineLevel="0" r="98">
      <c r="A98" s="66">
        <v>97</v>
      </c>
      <c r="B98" s="274">
        <v>45545</v>
      </c>
      <c r="C98" s="68" t="s">
        <v>911</v>
      </c>
      <c r="D98" s="69" t="s">
        <v>332</v>
      </c>
      <c r="E98" s="68" t="s">
        <v>995</v>
      </c>
      <c r="F98" s="71">
        <v>10000</v>
      </c>
      <c r="G98" s="68"/>
      <c r="H98" s="271"/>
    </row>
    <row spans="1:8" ht="15" customHeight="1" x14ac:dyDescent="0.25" outlineLevel="0" r="99">
      <c r="A99" s="66">
        <v>98</v>
      </c>
      <c r="B99" s="274">
        <v>45545</v>
      </c>
      <c r="C99" s="68" t="s">
        <v>544</v>
      </c>
      <c r="D99" s="69" t="s">
        <v>472</v>
      </c>
      <c r="E99" s="68" t="s">
        <v>995</v>
      </c>
      <c r="F99" s="71">
        <v>600</v>
      </c>
      <c r="G99" s="68"/>
      <c r="H99" s="271"/>
    </row>
    <row spans="1:8" ht="15" customHeight="1" x14ac:dyDescent="0.25" outlineLevel="0" r="100">
      <c r="A100" s="66">
        <v>99</v>
      </c>
      <c r="B100" s="274">
        <v>45546</v>
      </c>
      <c r="C100" s="68" t="s">
        <v>2200</v>
      </c>
      <c r="D100" s="69" t="s">
        <v>1333</v>
      </c>
      <c r="E100" s="68" t="s">
        <v>995</v>
      </c>
      <c r="F100" s="71">
        <v>7042.22</v>
      </c>
      <c r="G100" s="68"/>
      <c r="H100" s="271"/>
    </row>
    <row spans="1:8" ht="15" customHeight="1" x14ac:dyDescent="0.25" outlineLevel="0" r="101">
      <c r="A101" s="66">
        <v>100</v>
      </c>
      <c r="B101" s="274">
        <v>45547</v>
      </c>
      <c r="C101" s="68" t="s">
        <v>2219</v>
      </c>
      <c r="D101" s="69" t="s">
        <v>255</v>
      </c>
      <c r="E101" s="68" t="s">
        <v>995</v>
      </c>
      <c r="F101" s="71">
        <v>23339.93</v>
      </c>
      <c r="G101" s="68"/>
      <c r="H101" s="271"/>
    </row>
    <row spans="1:8" ht="15" customHeight="1" x14ac:dyDescent="0.25" outlineLevel="0" r="102">
      <c r="A102" s="66">
        <v>101</v>
      </c>
      <c r="B102" s="274">
        <v>45548</v>
      </c>
      <c r="C102" s="68" t="s">
        <v>2384</v>
      </c>
      <c r="D102" s="69" t="s">
        <v>361</v>
      </c>
      <c r="E102" s="68" t="s">
        <v>995</v>
      </c>
      <c r="F102" s="71">
        <v>3822.92</v>
      </c>
      <c r="G102" s="68"/>
      <c r="H102" s="271"/>
    </row>
    <row spans="1:8" ht="15" customHeight="1" x14ac:dyDescent="0.25" outlineLevel="0" r="103">
      <c r="A103" s="66">
        <v>102</v>
      </c>
      <c r="B103" s="274">
        <v>45548</v>
      </c>
      <c r="C103" s="68" t="s">
        <v>1372</v>
      </c>
      <c r="D103" s="69" t="s">
        <v>487</v>
      </c>
      <c r="E103" s="68" t="s">
        <v>995</v>
      </c>
      <c r="F103" s="71">
        <v>3018.09</v>
      </c>
      <c r="G103" s="68"/>
      <c r="H103" s="271"/>
    </row>
    <row spans="1:8" ht="15" customHeight="1" x14ac:dyDescent="0.25" outlineLevel="0" r="104">
      <c r="A104" s="66">
        <v>103</v>
      </c>
      <c r="B104" s="274">
        <v>45548</v>
      </c>
      <c r="C104" s="68" t="s">
        <v>465</v>
      </c>
      <c r="D104" s="69" t="s">
        <v>365</v>
      </c>
      <c r="E104" s="68" t="s">
        <v>995</v>
      </c>
      <c r="F104" s="71">
        <v>20781.73</v>
      </c>
      <c r="G104" s="68"/>
      <c r="H104" s="271"/>
    </row>
    <row spans="1:8" ht="15" customHeight="1" x14ac:dyDescent="0.25" outlineLevel="0" r="105">
      <c r="A105" s="66">
        <v>104</v>
      </c>
      <c r="B105" s="274">
        <v>45548</v>
      </c>
      <c r="C105" s="68" t="s">
        <v>911</v>
      </c>
      <c r="D105" s="69" t="s">
        <v>332</v>
      </c>
      <c r="E105" s="68" t="s">
        <v>995</v>
      </c>
      <c r="F105" s="71">
        <v>20000</v>
      </c>
      <c r="G105" s="68"/>
      <c r="H105" s="271"/>
    </row>
    <row spans="1:8" ht="15" customHeight="1" x14ac:dyDescent="0.25" outlineLevel="0" r="106">
      <c r="A106" s="66">
        <v>105</v>
      </c>
      <c r="B106" s="274">
        <v>45548</v>
      </c>
      <c r="C106" s="68" t="s">
        <v>2198</v>
      </c>
      <c r="D106" s="69" t="s">
        <v>676</v>
      </c>
      <c r="E106" s="68" t="s">
        <v>995</v>
      </c>
      <c r="F106" s="71">
        <v>8651.87</v>
      </c>
      <c r="G106" s="68"/>
      <c r="H106" s="271"/>
    </row>
    <row spans="1:8" ht="15" customHeight="1" x14ac:dyDescent="0.25" outlineLevel="0" r="107">
      <c r="A107" s="66">
        <v>106</v>
      </c>
      <c r="B107" s="274">
        <v>45548</v>
      </c>
      <c r="C107" s="68" t="s">
        <v>972</v>
      </c>
      <c r="D107" s="69" t="s">
        <v>528</v>
      </c>
      <c r="E107" s="68" t="s">
        <v>995</v>
      </c>
      <c r="F107" s="71">
        <v>2615.68</v>
      </c>
      <c r="G107" s="68"/>
      <c r="H107" s="271"/>
    </row>
    <row spans="1:8" ht="15" customHeight="1" x14ac:dyDescent="0.25" outlineLevel="0" r="108">
      <c r="A108" s="66">
        <v>107</v>
      </c>
      <c r="B108" s="274">
        <v>45551</v>
      </c>
      <c r="C108" s="68" t="s">
        <v>2204</v>
      </c>
      <c r="D108" s="69" t="s">
        <v>1657</v>
      </c>
      <c r="E108" s="68" t="s">
        <v>995</v>
      </c>
      <c r="F108" s="71">
        <v>833.57</v>
      </c>
      <c r="G108" s="68"/>
      <c r="H108" s="271"/>
    </row>
    <row spans="1:8" ht="15" customHeight="1" x14ac:dyDescent="0.25" outlineLevel="0" r="109">
      <c r="A109" s="66">
        <v>108</v>
      </c>
      <c r="B109" s="274">
        <v>45551</v>
      </c>
      <c r="C109" s="68" t="s">
        <v>2461</v>
      </c>
      <c r="D109" s="69" t="s">
        <v>474</v>
      </c>
      <c r="E109" s="68" t="s">
        <v>995</v>
      </c>
      <c r="F109" s="71">
        <v>201.21</v>
      </c>
      <c r="G109" s="68"/>
      <c r="H109" s="271"/>
    </row>
    <row spans="1:8" ht="15" customHeight="1" x14ac:dyDescent="0.25" outlineLevel="0" r="110">
      <c r="A110" s="66">
        <v>109</v>
      </c>
      <c r="B110" s="274">
        <v>45553</v>
      </c>
      <c r="C110" s="68" t="s">
        <v>2191</v>
      </c>
      <c r="D110" s="69" t="s">
        <v>424</v>
      </c>
      <c r="E110" s="68" t="s">
        <v>995</v>
      </c>
      <c r="F110" s="71">
        <v>3018.09</v>
      </c>
      <c r="G110" s="68"/>
      <c r="H110" s="271"/>
    </row>
    <row spans="1:8" ht="15" customHeight="1" x14ac:dyDescent="0.25" outlineLevel="0" r="111">
      <c r="A111" s="66">
        <v>110</v>
      </c>
      <c r="B111" s="274">
        <v>45554</v>
      </c>
      <c r="C111" s="68" t="s">
        <v>1500</v>
      </c>
      <c r="D111" s="69" t="s">
        <v>330</v>
      </c>
      <c r="E111" s="68" t="s">
        <v>995</v>
      </c>
      <c r="F111" s="71">
        <v>30123.45</v>
      </c>
      <c r="G111" s="68"/>
      <c r="H111" s="271"/>
    </row>
    <row spans="1:8" ht="15" customHeight="1" x14ac:dyDescent="0.25" outlineLevel="0" r="112">
      <c r="A112" s="66">
        <v>111</v>
      </c>
      <c r="B112" s="274">
        <v>45557</v>
      </c>
      <c r="C112" s="68" t="s">
        <v>559</v>
      </c>
      <c r="D112" s="69" t="s">
        <v>525</v>
      </c>
      <c r="E112" s="68" t="s">
        <v>995</v>
      </c>
      <c r="F112" s="71">
        <v>2313.88</v>
      </c>
      <c r="G112" s="68"/>
      <c r="H112" s="271"/>
    </row>
    <row spans="1:8" ht="15" customHeight="1" x14ac:dyDescent="0.25" outlineLevel="0" r="113">
      <c r="A113" s="66">
        <v>112</v>
      </c>
      <c r="B113" s="274">
        <v>45557</v>
      </c>
      <c r="C113" s="68" t="s">
        <v>2221</v>
      </c>
      <c r="D113" s="69" t="s">
        <v>521</v>
      </c>
      <c r="E113" s="68" t="s">
        <v>995</v>
      </c>
      <c r="F113" s="71">
        <v>11267.55</v>
      </c>
      <c r="G113" s="68"/>
      <c r="H113" s="271"/>
    </row>
    <row spans="1:8" ht="15" customHeight="1" x14ac:dyDescent="0.25" outlineLevel="0" r="114">
      <c r="A114" s="66">
        <v>113</v>
      </c>
      <c r="B114" s="274">
        <v>45557</v>
      </c>
      <c r="C114" s="68" t="s">
        <v>1626</v>
      </c>
      <c r="D114" s="69" t="s">
        <v>1625</v>
      </c>
      <c r="E114" s="68" t="s">
        <v>995</v>
      </c>
      <c r="F114" s="71">
        <v>603.62</v>
      </c>
      <c r="G114" s="68"/>
      <c r="H114" s="271"/>
    </row>
    <row spans="1:8" ht="15" customHeight="1" x14ac:dyDescent="0.25" outlineLevel="0" r="115">
      <c r="A115" s="66">
        <v>114</v>
      </c>
      <c r="B115" s="274">
        <v>45557</v>
      </c>
      <c r="C115" s="68" t="s">
        <v>2463</v>
      </c>
      <c r="D115" s="69" t="s">
        <v>478</v>
      </c>
      <c r="E115" s="68" t="s">
        <v>995</v>
      </c>
      <c r="F115" s="71">
        <v>402.41</v>
      </c>
      <c r="G115" s="68"/>
      <c r="H115" s="271"/>
    </row>
    <row spans="1:8" ht="15" customHeight="1" x14ac:dyDescent="0.25" outlineLevel="0" r="116">
      <c r="A116" s="66">
        <v>115</v>
      </c>
      <c r="B116" s="274">
        <v>45557</v>
      </c>
      <c r="C116" s="68" t="s">
        <v>2467</v>
      </c>
      <c r="D116" s="69" t="s">
        <v>489</v>
      </c>
      <c r="E116" s="68" t="s">
        <v>995</v>
      </c>
      <c r="F116" s="71">
        <v>2313.88</v>
      </c>
      <c r="G116" s="68"/>
      <c r="H116" s="271"/>
    </row>
    <row spans="1:8" ht="15" customHeight="1" x14ac:dyDescent="0.25" outlineLevel="0" r="117">
      <c r="A117" s="66">
        <v>116</v>
      </c>
      <c r="B117" s="274">
        <v>45557</v>
      </c>
      <c r="C117" s="68" t="s">
        <v>1440</v>
      </c>
      <c r="D117" s="69" t="s">
        <v>1395</v>
      </c>
      <c r="E117" s="68" t="s">
        <v>995</v>
      </c>
      <c r="F117" s="71">
        <v>2012.06</v>
      </c>
      <c r="G117" s="68"/>
      <c r="H117" s="271"/>
    </row>
    <row spans="1:8" ht="15" customHeight="1" x14ac:dyDescent="0.25" outlineLevel="0" r="118">
      <c r="A118" s="66">
        <v>117</v>
      </c>
      <c r="B118" s="274">
        <v>45557</v>
      </c>
      <c r="C118" s="68" t="s">
        <v>645</v>
      </c>
      <c r="D118" s="69" t="s">
        <v>644</v>
      </c>
      <c r="E118" s="68" t="s">
        <v>995</v>
      </c>
      <c r="F118" s="71">
        <v>402.41</v>
      </c>
      <c r="G118" s="68"/>
      <c r="H118" s="271"/>
    </row>
    <row spans="1:8" ht="15" customHeight="1" x14ac:dyDescent="0.25" outlineLevel="0" r="119">
      <c r="A119" s="66">
        <v>118</v>
      </c>
      <c r="B119" s="274">
        <v>45557</v>
      </c>
      <c r="C119" s="68" t="s">
        <v>2177</v>
      </c>
      <c r="D119" s="69" t="s">
        <v>105</v>
      </c>
      <c r="E119" s="68" t="s">
        <v>995</v>
      </c>
      <c r="F119" s="71">
        <v>999.13</v>
      </c>
      <c r="G119" s="68"/>
      <c r="H119" s="271"/>
    </row>
    <row spans="1:8" ht="15" customHeight="1" x14ac:dyDescent="0.25" outlineLevel="0" r="120">
      <c r="A120" s="66">
        <v>119</v>
      </c>
      <c r="B120" s="274">
        <v>45557</v>
      </c>
      <c r="C120" s="68" t="s">
        <v>1457</v>
      </c>
      <c r="D120" s="69" t="s">
        <v>480</v>
      </c>
      <c r="E120" s="68" t="s">
        <v>995</v>
      </c>
      <c r="F120" s="71">
        <v>7645.84</v>
      </c>
      <c r="G120" s="68"/>
      <c r="H120" s="271"/>
    </row>
    <row spans="1:8" ht="15" customHeight="1" x14ac:dyDescent="0.25" outlineLevel="0" r="121">
      <c r="A121" s="66">
        <v>120</v>
      </c>
      <c r="B121" s="274">
        <v>45557</v>
      </c>
      <c r="C121" s="68" t="s">
        <v>899</v>
      </c>
      <c r="D121" s="69" t="s">
        <v>345</v>
      </c>
      <c r="E121" s="68" t="s">
        <v>995</v>
      </c>
      <c r="F121" s="71">
        <v>19657.86</v>
      </c>
      <c r="G121" s="68"/>
      <c r="H121" s="271"/>
    </row>
    <row spans="1:8" ht="15" customHeight="1" x14ac:dyDescent="0.25" outlineLevel="0" r="122">
      <c r="A122" s="66">
        <v>121</v>
      </c>
      <c r="B122" s="274">
        <v>45557</v>
      </c>
      <c r="C122" s="68" t="s">
        <v>2394</v>
      </c>
      <c r="D122" s="69" t="s">
        <v>516</v>
      </c>
      <c r="E122" s="68" t="s">
        <v>995</v>
      </c>
      <c r="F122" s="71">
        <v>503.02</v>
      </c>
      <c r="G122" s="68"/>
      <c r="H122" s="271"/>
    </row>
    <row spans="1:8" ht="15" customHeight="1" x14ac:dyDescent="0.25" outlineLevel="0" r="123">
      <c r="A123" s="66">
        <v>122</v>
      </c>
      <c r="B123" s="274">
        <v>45559</v>
      </c>
      <c r="C123" s="68" t="s">
        <v>2119</v>
      </c>
      <c r="D123" s="69" t="s">
        <v>655</v>
      </c>
      <c r="E123" s="68" t="s">
        <v>995</v>
      </c>
      <c r="F123" s="71">
        <v>1121.01</v>
      </c>
      <c r="G123" s="68"/>
      <c r="H123" s="271"/>
    </row>
    <row spans="1:8" ht="15" customHeight="1" x14ac:dyDescent="0.25" outlineLevel="0" r="124">
      <c r="A124" s="66">
        <v>123</v>
      </c>
      <c r="B124" s="274">
        <v>45562</v>
      </c>
      <c r="C124" s="68" t="s">
        <v>968</v>
      </c>
      <c r="D124" s="69" t="s">
        <v>260</v>
      </c>
      <c r="E124" s="68" t="s">
        <v>995</v>
      </c>
      <c r="F124" s="71">
        <v>2012.06</v>
      </c>
      <c r="G124" s="68"/>
      <c r="H124" s="271"/>
    </row>
    <row spans="1:8" ht="15" customHeight="1" x14ac:dyDescent="0.25" outlineLevel="0" r="125">
      <c r="A125" s="66">
        <v>124</v>
      </c>
      <c r="B125" s="274">
        <v>45562</v>
      </c>
      <c r="C125" s="68" t="s">
        <v>967</v>
      </c>
      <c r="D125" s="69" t="s">
        <v>207</v>
      </c>
      <c r="E125" s="68" t="s">
        <v>995</v>
      </c>
      <c r="F125" s="71">
        <v>6338</v>
      </c>
      <c r="G125" s="68"/>
      <c r="H125" s="271"/>
    </row>
    <row spans="1:8" ht="15" customHeight="1" x14ac:dyDescent="0.25" outlineLevel="0" r="126">
      <c r="A126" s="66">
        <v>125</v>
      </c>
      <c r="B126" s="274">
        <v>45562</v>
      </c>
      <c r="C126" s="68" t="s">
        <v>2196</v>
      </c>
      <c r="D126" s="69" t="s">
        <v>629</v>
      </c>
      <c r="E126" s="68" t="s">
        <v>995</v>
      </c>
      <c r="F126" s="71">
        <v>402.41</v>
      </c>
      <c r="G126" s="68"/>
      <c r="H126" s="271"/>
    </row>
    <row spans="1:8" ht="15" customHeight="1" x14ac:dyDescent="0.25" outlineLevel="0" r="127">
      <c r="A127" s="66">
        <v>126</v>
      </c>
      <c r="B127" s="274">
        <v>45566</v>
      </c>
      <c r="C127" s="68" t="s">
        <v>554</v>
      </c>
      <c r="D127" s="69" t="s">
        <v>520</v>
      </c>
      <c r="E127" s="68" t="s">
        <v>995</v>
      </c>
      <c r="F127" s="71">
        <v>10060.31</v>
      </c>
      <c r="G127" s="68"/>
      <c r="H127" s="271"/>
    </row>
    <row spans="1:8" ht="15" customHeight="1" x14ac:dyDescent="0.25" outlineLevel="0" r="128">
      <c r="A128" s="66">
        <v>127</v>
      </c>
      <c r="B128" s="274">
        <v>45568</v>
      </c>
      <c r="C128" s="68" t="s">
        <v>2471</v>
      </c>
      <c r="D128" s="69" t="s">
        <v>507</v>
      </c>
      <c r="E128" s="68" t="s">
        <v>995</v>
      </c>
      <c r="F128" s="71">
        <v>1710.26</v>
      </c>
      <c r="G128" s="68"/>
      <c r="H128" s="271"/>
    </row>
    <row spans="1:8" ht="15" customHeight="1" x14ac:dyDescent="0.25" outlineLevel="0" r="129">
      <c r="A129" s="66">
        <v>128</v>
      </c>
      <c r="B129" s="274">
        <v>45573</v>
      </c>
      <c r="C129" s="68" t="s">
        <v>690</v>
      </c>
      <c r="D129" s="69" t="s">
        <v>239</v>
      </c>
      <c r="E129" s="68" t="s">
        <v>995</v>
      </c>
      <c r="F129" s="71">
        <v>11468.76</v>
      </c>
      <c r="G129" s="68"/>
      <c r="H129" s="271"/>
    </row>
    <row spans="1:8" ht="15" customHeight="1" x14ac:dyDescent="0.25" outlineLevel="0" r="130">
      <c r="A130" s="66">
        <v>129</v>
      </c>
      <c r="B130" s="274">
        <v>45574</v>
      </c>
      <c r="C130" s="68" t="s">
        <v>2380</v>
      </c>
      <c r="D130" s="69" t="s">
        <v>258</v>
      </c>
      <c r="E130" s="68" t="s">
        <v>995</v>
      </c>
      <c r="F130" s="71">
        <v>500</v>
      </c>
      <c r="G130" s="68"/>
      <c r="H130" s="271"/>
    </row>
    <row spans="1:8" ht="15" customHeight="1" x14ac:dyDescent="0.25" outlineLevel="0" r="131">
      <c r="A131" s="66">
        <v>130</v>
      </c>
      <c r="B131" s="274">
        <v>45576</v>
      </c>
      <c r="C131" s="68" t="s">
        <v>2379</v>
      </c>
      <c r="D131" s="69" t="s">
        <v>247</v>
      </c>
      <c r="E131" s="68" t="s">
        <v>995</v>
      </c>
      <c r="F131" s="71">
        <v>14213.79</v>
      </c>
      <c r="G131" s="68"/>
      <c r="H131" s="271"/>
    </row>
    <row spans="1:8" ht="15" customHeight="1" x14ac:dyDescent="0.25" outlineLevel="0" r="132">
      <c r="A132" s="66">
        <v>131</v>
      </c>
      <c r="B132" s="274">
        <v>45579</v>
      </c>
      <c r="C132" s="68" t="s">
        <v>2179</v>
      </c>
      <c r="D132" s="69" t="s">
        <v>120</v>
      </c>
      <c r="E132" s="68" t="s">
        <v>995</v>
      </c>
      <c r="F132" s="71">
        <v>1480.31</v>
      </c>
      <c r="G132" s="68"/>
      <c r="H132" s="271"/>
    </row>
    <row spans="1:8" ht="15" customHeight="1" x14ac:dyDescent="0.25" outlineLevel="0" r="133">
      <c r="A133" s="66">
        <v>132</v>
      </c>
      <c r="B133" s="274">
        <v>45580</v>
      </c>
      <c r="C133" s="68" t="s">
        <v>2372</v>
      </c>
      <c r="D133" s="69" t="s">
        <v>353</v>
      </c>
      <c r="E133" s="68" t="s">
        <v>995</v>
      </c>
      <c r="F133" s="71">
        <v>5130.76</v>
      </c>
      <c r="G133" s="68"/>
      <c r="H133" s="271"/>
    </row>
    <row spans="1:8" ht="15" customHeight="1" x14ac:dyDescent="0.25" outlineLevel="0" r="134">
      <c r="A134" s="66">
        <v>133</v>
      </c>
      <c r="B134" s="274">
        <v>45580</v>
      </c>
      <c r="C134" s="68" t="s">
        <v>463</v>
      </c>
      <c r="D134" s="69" t="s">
        <v>323</v>
      </c>
      <c r="E134" s="68" t="s">
        <v>995</v>
      </c>
      <c r="F134" s="71">
        <v>3420.51</v>
      </c>
      <c r="G134" s="68"/>
      <c r="H134" s="271"/>
    </row>
    <row spans="1:8" ht="15" customHeight="1" x14ac:dyDescent="0.25" outlineLevel="0" r="135">
      <c r="A135" s="66">
        <v>134</v>
      </c>
      <c r="B135" s="274">
        <v>45581</v>
      </c>
      <c r="C135" s="68" t="s">
        <v>2385</v>
      </c>
      <c r="D135" s="69" t="s">
        <v>367</v>
      </c>
      <c r="E135" s="68" t="s">
        <v>995</v>
      </c>
      <c r="F135" s="71">
        <v>2414.48</v>
      </c>
      <c r="G135" s="68"/>
      <c r="H135" s="271"/>
    </row>
    <row spans="1:8" ht="15" customHeight="1" x14ac:dyDescent="0.25" outlineLevel="0" r="136">
      <c r="A136" s="66">
        <v>135</v>
      </c>
      <c r="B136" s="274">
        <v>45581</v>
      </c>
      <c r="C136" s="68" t="s">
        <v>3016</v>
      </c>
      <c r="D136" s="69" t="s">
        <v>105</v>
      </c>
      <c r="E136" s="68" t="s">
        <v>995</v>
      </c>
      <c r="F136" s="71">
        <v>999.13</v>
      </c>
      <c r="G136" s="68"/>
      <c r="H136" s="271"/>
    </row>
    <row spans="1:8" ht="15" customHeight="1" x14ac:dyDescent="0.25" outlineLevel="0" r="137">
      <c r="A137" s="66">
        <v>136</v>
      </c>
      <c r="B137" s="274">
        <v>45581</v>
      </c>
      <c r="C137" s="68" t="s">
        <v>1331</v>
      </c>
      <c r="D137" s="69" t="s">
        <v>1330</v>
      </c>
      <c r="E137" s="68" t="s">
        <v>995</v>
      </c>
      <c r="F137" s="71">
        <v>503.02</v>
      </c>
      <c r="G137" s="68"/>
      <c r="H137" s="271"/>
    </row>
    <row spans="1:8" ht="15" customHeight="1" x14ac:dyDescent="0.25" outlineLevel="0" r="138">
      <c r="A138" s="66">
        <v>137</v>
      </c>
      <c r="B138" s="274">
        <v>45580</v>
      </c>
      <c r="C138" s="68" t="s">
        <v>2378</v>
      </c>
      <c r="D138" s="69" t="s">
        <v>180</v>
      </c>
      <c r="E138" s="68" t="s">
        <v>995</v>
      </c>
      <c r="F138" s="71">
        <v>6783.53</v>
      </c>
      <c r="G138" s="68"/>
      <c r="H138" s="271"/>
    </row>
    <row spans="1:8" ht="15" customHeight="1" x14ac:dyDescent="0.25" outlineLevel="0" r="139">
      <c r="A139" s="66">
        <v>138</v>
      </c>
      <c r="B139" s="274">
        <v>45581</v>
      </c>
      <c r="C139" s="68" t="s">
        <v>2386</v>
      </c>
      <c r="D139" s="69" t="s">
        <v>376</v>
      </c>
      <c r="E139" s="68" t="s">
        <v>995</v>
      </c>
      <c r="F139" s="71">
        <v>1006.03</v>
      </c>
      <c r="G139" s="68"/>
      <c r="H139" s="271"/>
    </row>
    <row spans="1:8" ht="15" customHeight="1" x14ac:dyDescent="0.25" outlineLevel="0" r="140">
      <c r="A140" s="66">
        <v>139</v>
      </c>
      <c r="B140" s="274">
        <v>45582</v>
      </c>
      <c r="C140" s="68" t="s">
        <v>2385</v>
      </c>
      <c r="D140" s="69" t="s">
        <v>367</v>
      </c>
      <c r="E140" s="68" t="s">
        <v>995</v>
      </c>
      <c r="F140" s="71">
        <v>5087.64</v>
      </c>
      <c r="G140" s="68"/>
      <c r="H140" s="271"/>
    </row>
    <row spans="1:8" ht="15" customHeight="1" x14ac:dyDescent="0.25" outlineLevel="0" r="141">
      <c r="A141" s="66">
        <v>140</v>
      </c>
      <c r="B141" s="274">
        <v>45582</v>
      </c>
      <c r="C141" s="68" t="s">
        <v>894</v>
      </c>
      <c r="D141" s="69" t="s">
        <v>498</v>
      </c>
      <c r="E141" s="68" t="s">
        <v>995</v>
      </c>
      <c r="F141" s="71">
        <v>2414.48</v>
      </c>
      <c r="G141" s="68"/>
      <c r="H141" s="271"/>
    </row>
    <row spans="1:8" ht="15" customHeight="1" x14ac:dyDescent="0.25" outlineLevel="0" r="142">
      <c r="A142" s="66">
        <v>141</v>
      </c>
      <c r="B142" s="274">
        <v>45582</v>
      </c>
      <c r="C142" s="68" t="s">
        <v>913</v>
      </c>
      <c r="D142" s="69" t="s">
        <v>778</v>
      </c>
      <c r="E142" s="68" t="s">
        <v>995</v>
      </c>
      <c r="F142" s="71">
        <v>4828.95</v>
      </c>
      <c r="G142" s="68"/>
      <c r="H142" s="271"/>
    </row>
    <row spans="1:8" ht="15" customHeight="1" x14ac:dyDescent="0.25" outlineLevel="0" r="143">
      <c r="A143" s="66">
        <v>142</v>
      </c>
      <c r="B143" s="274">
        <v>45582</v>
      </c>
      <c r="C143" s="68" t="s">
        <v>2382</v>
      </c>
      <c r="D143" s="69" t="s">
        <v>327</v>
      </c>
      <c r="E143" s="68" t="s">
        <v>995</v>
      </c>
      <c r="F143" s="71">
        <v>201.21</v>
      </c>
      <c r="G143" s="68"/>
      <c r="H143" s="271"/>
    </row>
    <row spans="1:8" ht="15" customHeight="1" x14ac:dyDescent="0.25" outlineLevel="0" r="144">
      <c r="A144" s="66">
        <v>143</v>
      </c>
      <c r="B144" s="274">
        <v>45582</v>
      </c>
      <c r="C144" s="68" t="s">
        <v>1544</v>
      </c>
      <c r="D144" s="69" t="s">
        <v>491</v>
      </c>
      <c r="E144" s="68" t="s">
        <v>995</v>
      </c>
      <c r="F144" s="71">
        <v>1066.4</v>
      </c>
      <c r="G144" s="68"/>
      <c r="H144" s="271"/>
    </row>
    <row spans="1:8" ht="15" customHeight="1" x14ac:dyDescent="0.25" outlineLevel="0" r="145">
      <c r="A145" s="66">
        <v>144</v>
      </c>
      <c r="B145" s="274">
        <v>45583</v>
      </c>
      <c r="C145" s="68" t="s">
        <v>1463</v>
      </c>
      <c r="D145" s="69" t="s">
        <v>1462</v>
      </c>
      <c r="E145" s="68" t="s">
        <v>995</v>
      </c>
      <c r="F145" s="71">
        <v>2745.03</v>
      </c>
      <c r="G145" s="68"/>
      <c r="H145" s="271"/>
    </row>
    <row spans="1:8" ht="15" customHeight="1" x14ac:dyDescent="0.25" outlineLevel="0" r="146">
      <c r="A146" s="66">
        <v>145</v>
      </c>
      <c r="B146" s="274">
        <v>45583</v>
      </c>
      <c r="C146" s="68" t="s">
        <v>2419</v>
      </c>
      <c r="D146" s="69" t="s">
        <v>1504</v>
      </c>
      <c r="E146" s="68" t="s">
        <v>995</v>
      </c>
      <c r="F146" s="71">
        <v>1739</v>
      </c>
      <c r="G146" s="68"/>
      <c r="H146" s="271"/>
    </row>
    <row spans="1:8" ht="15" customHeight="1" x14ac:dyDescent="0.25" outlineLevel="0" r="147">
      <c r="A147" s="66">
        <v>146</v>
      </c>
      <c r="B147" s="274">
        <v>45583</v>
      </c>
      <c r="C147" s="68" t="s">
        <v>2342</v>
      </c>
      <c r="D147" s="69" t="s">
        <v>252</v>
      </c>
      <c r="E147" s="68" t="s">
        <v>995</v>
      </c>
      <c r="F147" s="71">
        <v>10000</v>
      </c>
      <c r="G147" s="68"/>
      <c r="H147" s="271"/>
    </row>
    <row spans="1:8" ht="15" customHeight="1" x14ac:dyDescent="0.25" outlineLevel="0" r="148">
      <c r="A148" s="66">
        <v>147</v>
      </c>
      <c r="B148" s="274">
        <v>45583</v>
      </c>
      <c r="C148" s="68" t="s">
        <v>965</v>
      </c>
      <c r="D148" s="69" t="s">
        <v>192</v>
      </c>
      <c r="E148" s="68" t="s">
        <v>995</v>
      </c>
      <c r="F148" s="71">
        <v>19174.96</v>
      </c>
      <c r="G148" s="68"/>
      <c r="H148" s="271"/>
    </row>
    <row spans="1:8" ht="15" customHeight="1" x14ac:dyDescent="0.25" outlineLevel="0" r="149">
      <c r="A149" s="66">
        <v>148</v>
      </c>
      <c r="B149" s="274">
        <v>45583</v>
      </c>
      <c r="C149" s="68" t="s">
        <v>927</v>
      </c>
      <c r="D149" s="69" t="s">
        <v>298</v>
      </c>
      <c r="E149" s="68" t="s">
        <v>995</v>
      </c>
      <c r="F149" s="71">
        <v>3219.3</v>
      </c>
      <c r="G149" s="68"/>
      <c r="H149" s="271"/>
    </row>
    <row spans="1:8" ht="15" customHeight="1" x14ac:dyDescent="0.25" outlineLevel="0" r="150">
      <c r="A150" s="66">
        <v>149</v>
      </c>
      <c r="B150" s="274">
        <v>45583</v>
      </c>
      <c r="C150" s="68" t="s">
        <v>2190</v>
      </c>
      <c r="D150" s="69" t="s">
        <v>356</v>
      </c>
      <c r="E150" s="68" t="s">
        <v>995</v>
      </c>
      <c r="F150" s="71">
        <v>6941.62</v>
      </c>
      <c r="G150" s="68"/>
      <c r="H150" s="271"/>
    </row>
    <row spans="1:8" ht="15" customHeight="1" x14ac:dyDescent="0.25" outlineLevel="0" r="151">
      <c r="A151" s="66">
        <v>150</v>
      </c>
      <c r="B151" s="274">
        <v>45583</v>
      </c>
      <c r="C151" s="68" t="s">
        <v>2466</v>
      </c>
      <c r="D151" s="69" t="s">
        <v>488</v>
      </c>
      <c r="E151" s="68" t="s">
        <v>995</v>
      </c>
      <c r="F151" s="71">
        <v>1006.03</v>
      </c>
      <c r="G151" s="68"/>
      <c r="H151" s="271"/>
    </row>
    <row spans="1:8" ht="15" customHeight="1" x14ac:dyDescent="0.25" outlineLevel="0" r="152">
      <c r="A152" s="66">
        <v>151</v>
      </c>
      <c r="B152" s="274">
        <v>45583</v>
      </c>
      <c r="C152" s="68" t="s">
        <v>686</v>
      </c>
      <c r="D152" s="69" t="s">
        <v>205</v>
      </c>
      <c r="E152" s="68" t="s">
        <v>995</v>
      </c>
      <c r="F152" s="71">
        <v>3118.7</v>
      </c>
      <c r="G152" s="68"/>
      <c r="H152" s="271"/>
    </row>
    <row spans="1:8" ht="15" customHeight="1" x14ac:dyDescent="0.25" outlineLevel="0" r="153">
      <c r="A153" s="66">
        <v>152</v>
      </c>
      <c r="B153" s="274">
        <v>45583</v>
      </c>
      <c r="C153" s="68" t="s">
        <v>1366</v>
      </c>
      <c r="D153" s="69" t="s">
        <v>1365</v>
      </c>
      <c r="E153" s="68" t="s">
        <v>995</v>
      </c>
      <c r="F153" s="71">
        <v>503.02</v>
      </c>
      <c r="G153" s="68"/>
      <c r="H153" s="271"/>
    </row>
    <row spans="1:8" ht="15" customHeight="1" x14ac:dyDescent="0.25" outlineLevel="0" r="154">
      <c r="A154" s="66">
        <v>153</v>
      </c>
      <c r="B154" s="274">
        <v>45581</v>
      </c>
      <c r="C154" s="68" t="s">
        <v>554</v>
      </c>
      <c r="D154" s="69" t="s">
        <v>520</v>
      </c>
      <c r="E154" s="68" t="s">
        <v>995</v>
      </c>
      <c r="F154" s="71">
        <v>10865.14</v>
      </c>
      <c r="G154" s="68"/>
      <c r="H154" s="271"/>
    </row>
    <row spans="1:8" ht="15" customHeight="1" x14ac:dyDescent="0.25" outlineLevel="0" r="155">
      <c r="A155" s="66">
        <v>154</v>
      </c>
      <c r="B155" s="274">
        <v>45586</v>
      </c>
      <c r="C155" s="68" t="s">
        <v>2191</v>
      </c>
      <c r="D155" s="69" t="s">
        <v>424</v>
      </c>
      <c r="E155" s="68" t="s">
        <v>995</v>
      </c>
      <c r="F155" s="71">
        <v>1509.05</v>
      </c>
      <c r="G155" s="68"/>
      <c r="H155" s="271"/>
    </row>
    <row spans="1:8" ht="15" customHeight="1" x14ac:dyDescent="0.25" outlineLevel="0" r="156">
      <c r="A156" s="66">
        <v>155</v>
      </c>
      <c r="B156" s="274">
        <v>45586</v>
      </c>
      <c r="C156" s="68" t="s">
        <v>2200</v>
      </c>
      <c r="D156" s="69" t="s">
        <v>1333</v>
      </c>
      <c r="E156" s="68" t="s">
        <v>995</v>
      </c>
      <c r="F156" s="71">
        <v>5633.78</v>
      </c>
      <c r="G156" s="68"/>
      <c r="H156" s="271"/>
    </row>
    <row spans="1:8" ht="15" customHeight="1" x14ac:dyDescent="0.25" outlineLevel="0" r="157">
      <c r="A157" s="66">
        <v>156</v>
      </c>
      <c r="B157" s="274">
        <v>45586</v>
      </c>
      <c r="C157" s="68" t="s">
        <v>1514</v>
      </c>
      <c r="D157" s="69" t="s">
        <v>147</v>
      </c>
      <c r="E157" s="68" t="s">
        <v>995</v>
      </c>
      <c r="F157" s="71">
        <v>2917.5</v>
      </c>
      <c r="G157" s="68"/>
      <c r="H157" s="271"/>
    </row>
    <row spans="1:8" ht="15" customHeight="1" x14ac:dyDescent="0.25" outlineLevel="0" r="158">
      <c r="A158" s="66">
        <v>157</v>
      </c>
      <c r="B158" s="274">
        <v>45586</v>
      </c>
      <c r="C158" s="68" t="s">
        <v>216</v>
      </c>
      <c r="D158" s="69" t="s">
        <v>215</v>
      </c>
      <c r="E158" s="68" t="s">
        <v>995</v>
      </c>
      <c r="F158" s="71">
        <v>3319.91</v>
      </c>
      <c r="G158" s="68"/>
      <c r="H158" s="271"/>
    </row>
    <row spans="1:8" ht="15" customHeight="1" x14ac:dyDescent="0.25" outlineLevel="0" r="159">
      <c r="A159" s="66">
        <v>158</v>
      </c>
      <c r="B159" s="274">
        <v>45586</v>
      </c>
      <c r="C159" s="68" t="s">
        <v>894</v>
      </c>
      <c r="D159" s="69" t="s">
        <v>498</v>
      </c>
      <c r="E159" s="68" t="s">
        <v>995</v>
      </c>
      <c r="F159" s="71">
        <v>4527.15</v>
      </c>
      <c r="G159" s="68"/>
      <c r="H159" s="271"/>
    </row>
    <row spans="1:8" ht="15" customHeight="1" x14ac:dyDescent="0.25" outlineLevel="0" r="160">
      <c r="A160" s="66">
        <v>159</v>
      </c>
      <c r="B160" s="274">
        <v>45586</v>
      </c>
      <c r="C160" s="68" t="s">
        <v>808</v>
      </c>
      <c r="D160" s="69" t="s">
        <v>119</v>
      </c>
      <c r="E160" s="68" t="s">
        <v>995</v>
      </c>
      <c r="F160" s="71">
        <v>2874.38</v>
      </c>
      <c r="G160" s="68"/>
      <c r="H160" s="271"/>
    </row>
    <row spans="1:8" ht="15" customHeight="1" x14ac:dyDescent="0.25" outlineLevel="0" r="161">
      <c r="A161" s="66">
        <v>160</v>
      </c>
      <c r="B161" s="274">
        <v>45587</v>
      </c>
      <c r="C161" s="68" t="s">
        <v>911</v>
      </c>
      <c r="D161" s="69" t="s">
        <v>332</v>
      </c>
      <c r="E161" s="68" t="s">
        <v>995</v>
      </c>
      <c r="F161" s="71">
        <v>28933.46</v>
      </c>
      <c r="G161" s="68"/>
      <c r="H161" s="271"/>
    </row>
    <row spans="1:8" ht="15" customHeight="1" x14ac:dyDescent="0.25" outlineLevel="0" r="162">
      <c r="A162" s="66">
        <v>161</v>
      </c>
      <c r="B162" s="274">
        <v>45587</v>
      </c>
      <c r="C162" s="68" t="s">
        <v>453</v>
      </c>
      <c r="D162" s="69" t="s">
        <v>117</v>
      </c>
      <c r="E162" s="68" t="s">
        <v>995</v>
      </c>
      <c r="F162" s="71">
        <v>8968.05</v>
      </c>
      <c r="G162" s="68"/>
      <c r="H162" s="271"/>
    </row>
    <row spans="1:8" ht="15" customHeight="1" x14ac:dyDescent="0.25" outlineLevel="0" r="163">
      <c r="A163" s="66">
        <v>162</v>
      </c>
      <c r="B163" s="274">
        <v>45587</v>
      </c>
      <c r="C163" s="68" t="s">
        <v>1517</v>
      </c>
      <c r="D163" s="69" t="s">
        <v>519</v>
      </c>
      <c r="E163" s="68" t="s">
        <v>995</v>
      </c>
      <c r="F163" s="71">
        <v>22434.5</v>
      </c>
      <c r="G163" s="68"/>
      <c r="H163" s="271"/>
    </row>
    <row spans="1:8" ht="15" customHeight="1" x14ac:dyDescent="0.25" outlineLevel="0" r="164">
      <c r="A164" s="66">
        <v>163</v>
      </c>
      <c r="B164" s="274">
        <v>45587</v>
      </c>
      <c r="C164" s="68" t="s">
        <v>2356</v>
      </c>
      <c r="D164" s="69" t="s">
        <v>242</v>
      </c>
      <c r="E164" s="68" t="s">
        <v>995</v>
      </c>
      <c r="F164" s="71">
        <v>9859.11</v>
      </c>
      <c r="G164" s="68"/>
      <c r="H164" s="271"/>
    </row>
    <row spans="1:8" ht="15" customHeight="1" x14ac:dyDescent="0.25" outlineLevel="0" r="165">
      <c r="A165" s="66">
        <v>164</v>
      </c>
      <c r="B165" s="274">
        <v>45587</v>
      </c>
      <c r="C165" s="68" t="s">
        <v>579</v>
      </c>
      <c r="D165" s="69" t="s">
        <v>427</v>
      </c>
      <c r="E165" s="68" t="s">
        <v>995</v>
      </c>
      <c r="F165" s="71">
        <v>2012.06</v>
      </c>
      <c r="G165" s="68"/>
      <c r="H165" s="271"/>
    </row>
    <row spans="1:8" ht="15" customHeight="1" x14ac:dyDescent="0.25" outlineLevel="0" r="166">
      <c r="A166" s="66">
        <v>165</v>
      </c>
      <c r="B166" s="274">
        <v>45587</v>
      </c>
      <c r="C166" s="68" t="s">
        <v>2219</v>
      </c>
      <c r="D166" s="69" t="s">
        <v>255</v>
      </c>
      <c r="E166" s="68" t="s">
        <v>995</v>
      </c>
      <c r="F166" s="71">
        <v>7243.43</v>
      </c>
      <c r="G166" s="68"/>
      <c r="H166" s="271"/>
    </row>
    <row spans="1:8" ht="15" customHeight="1" x14ac:dyDescent="0.25" outlineLevel="0" r="167">
      <c r="A167" s="66">
        <v>166</v>
      </c>
      <c r="B167" s="274">
        <v>45587</v>
      </c>
      <c r="C167" s="68" t="s">
        <v>2202</v>
      </c>
      <c r="D167" s="69" t="s">
        <v>523</v>
      </c>
      <c r="E167" s="68" t="s">
        <v>995</v>
      </c>
      <c r="F167" s="71">
        <v>3521.11</v>
      </c>
      <c r="G167" s="68"/>
      <c r="H167" s="271"/>
    </row>
    <row spans="1:8" ht="15" customHeight="1" x14ac:dyDescent="0.25" outlineLevel="0" r="168">
      <c r="A168" s="66">
        <v>167</v>
      </c>
      <c r="B168" s="274">
        <v>45588</v>
      </c>
      <c r="C168" s="68" t="s">
        <v>2290</v>
      </c>
      <c r="D168" s="69" t="s">
        <v>473</v>
      </c>
      <c r="E168" s="68" t="s">
        <v>995</v>
      </c>
      <c r="F168" s="71">
        <v>9255.49</v>
      </c>
      <c r="G168" s="68"/>
      <c r="H168" s="271"/>
    </row>
    <row spans="1:8" ht="15" customHeight="1" x14ac:dyDescent="0.25" outlineLevel="0" r="169">
      <c r="A169" s="66">
        <v>168</v>
      </c>
      <c r="B169" s="274">
        <v>45588</v>
      </c>
      <c r="C169" s="68" t="s">
        <v>2221</v>
      </c>
      <c r="D169" s="69" t="s">
        <v>521</v>
      </c>
      <c r="E169" s="68" t="s">
        <v>995</v>
      </c>
      <c r="F169" s="71">
        <v>11267.55</v>
      </c>
      <c r="G169" s="68"/>
      <c r="H169" s="271"/>
    </row>
    <row spans="1:8" ht="15" customHeight="1" x14ac:dyDescent="0.25" outlineLevel="0" r="170">
      <c r="A170" s="66">
        <v>169</v>
      </c>
      <c r="B170" s="274">
        <v>45588</v>
      </c>
      <c r="C170" s="68" t="s">
        <v>2083</v>
      </c>
      <c r="D170" s="69" t="s">
        <v>2082</v>
      </c>
      <c r="E170" s="68" t="s">
        <v>995</v>
      </c>
      <c r="F170" s="71">
        <v>5432.57</v>
      </c>
      <c r="G170" s="68"/>
      <c r="H170" s="271"/>
    </row>
    <row spans="1:8" ht="15" customHeight="1" x14ac:dyDescent="0.25" outlineLevel="0" r="171">
      <c r="A171" s="66">
        <v>170</v>
      </c>
      <c r="B171" s="274">
        <v>45588</v>
      </c>
      <c r="C171" s="68" t="s">
        <v>2194</v>
      </c>
      <c r="D171" s="69" t="s">
        <v>587</v>
      </c>
      <c r="E171" s="68" t="s">
        <v>995</v>
      </c>
      <c r="F171" s="71">
        <v>6970.36</v>
      </c>
      <c r="G171" s="68"/>
      <c r="H171" s="271"/>
    </row>
    <row spans="1:8" ht="15" customHeight="1" x14ac:dyDescent="0.25" outlineLevel="0" r="172">
      <c r="A172" s="66">
        <v>171</v>
      </c>
      <c r="B172" s="274">
        <v>45588</v>
      </c>
      <c r="C172" s="68" t="s">
        <v>1307</v>
      </c>
      <c r="D172" s="69" t="s">
        <v>1306</v>
      </c>
      <c r="E172" s="68" t="s">
        <v>995</v>
      </c>
      <c r="F172" s="71">
        <v>1810.86</v>
      </c>
      <c r="G172" s="68"/>
      <c r="H172" s="271"/>
    </row>
    <row spans="1:8" ht="15" customHeight="1" x14ac:dyDescent="0.25" outlineLevel="0" r="173">
      <c r="A173" s="66">
        <v>172</v>
      </c>
      <c r="B173" s="274">
        <v>45588</v>
      </c>
      <c r="C173" s="68" t="s">
        <v>2474</v>
      </c>
      <c r="D173" s="69" t="s">
        <v>529</v>
      </c>
      <c r="E173" s="68" t="s">
        <v>995</v>
      </c>
      <c r="F173" s="71">
        <v>6366.75</v>
      </c>
      <c r="G173" s="68"/>
      <c r="H173" s="271"/>
    </row>
    <row spans="1:8" ht="15" customHeight="1" x14ac:dyDescent="0.25" outlineLevel="0" r="174">
      <c r="A174" s="66">
        <v>173</v>
      </c>
      <c r="B174" s="274">
        <v>45588</v>
      </c>
      <c r="C174" s="68" t="s">
        <v>2702</v>
      </c>
      <c r="D174" s="69" t="s">
        <v>2701</v>
      </c>
      <c r="E174" s="68" t="s">
        <v>995</v>
      </c>
      <c r="F174" s="71">
        <v>804.83</v>
      </c>
      <c r="G174" s="68"/>
      <c r="H174" s="271"/>
    </row>
    <row spans="1:8" ht="15" customHeight="1" x14ac:dyDescent="0.25" outlineLevel="0" r="175">
      <c r="A175" s="66">
        <v>174</v>
      </c>
      <c r="B175" s="274">
        <v>45588</v>
      </c>
      <c r="C175" s="68" t="s">
        <v>2298</v>
      </c>
      <c r="D175" s="69" t="s">
        <v>338</v>
      </c>
      <c r="E175" s="68" t="s">
        <v>995</v>
      </c>
      <c r="F175" s="71">
        <v>8752.48</v>
      </c>
      <c r="G175" s="68"/>
      <c r="H175" s="271"/>
    </row>
    <row spans="1:8" ht="15" customHeight="1" x14ac:dyDescent="0.25" outlineLevel="0" r="176">
      <c r="A176" s="66">
        <v>175</v>
      </c>
      <c r="B176" s="274">
        <v>45588</v>
      </c>
      <c r="C176" s="68" t="s">
        <v>1256</v>
      </c>
      <c r="D176" s="69" t="s">
        <v>1255</v>
      </c>
      <c r="E176" s="68" t="s">
        <v>995</v>
      </c>
      <c r="F176" s="71">
        <v>4527.15</v>
      </c>
      <c r="G176" s="68"/>
      <c r="H176" s="271"/>
    </row>
    <row spans="1:8" ht="15" customHeight="1" x14ac:dyDescent="0.25" outlineLevel="0" r="177">
      <c r="A177" s="66">
        <v>176</v>
      </c>
      <c r="B177" s="274">
        <v>45589</v>
      </c>
      <c r="C177" s="68" t="s">
        <v>2391</v>
      </c>
      <c r="D177" s="69" t="s">
        <v>534</v>
      </c>
      <c r="E177" s="68" t="s">
        <v>995</v>
      </c>
      <c r="F177" s="71">
        <v>503.02</v>
      </c>
      <c r="G177" s="68"/>
      <c r="H177" s="271"/>
    </row>
    <row spans="1:8" ht="15" customHeight="1" x14ac:dyDescent="0.25" outlineLevel="0" r="178">
      <c r="A178" s="66">
        <v>177</v>
      </c>
      <c r="B178" s="274">
        <v>45589</v>
      </c>
      <c r="C178" s="68" t="s">
        <v>2199</v>
      </c>
      <c r="D178" s="69" t="s">
        <v>741</v>
      </c>
      <c r="E178" s="68" t="s">
        <v>995</v>
      </c>
      <c r="F178" s="71">
        <v>11468.76</v>
      </c>
      <c r="G178" s="68"/>
      <c r="H178" s="271"/>
    </row>
    <row spans="1:8" ht="15" customHeight="1" x14ac:dyDescent="0.25" outlineLevel="0" r="179">
      <c r="A179" s="66">
        <v>178</v>
      </c>
      <c r="B179" s="274">
        <v>45589</v>
      </c>
      <c r="C179" s="68" t="s">
        <v>3146</v>
      </c>
      <c r="D179" s="69" t="s">
        <v>3165</v>
      </c>
      <c r="E179" s="68" t="s">
        <v>995</v>
      </c>
      <c r="F179" s="71">
        <v>3420.51</v>
      </c>
      <c r="G179" s="68"/>
      <c r="H179" s="271"/>
    </row>
    <row spans="1:8" ht="15" customHeight="1" x14ac:dyDescent="0.25" outlineLevel="0" r="180">
      <c r="A180" s="66">
        <v>179</v>
      </c>
      <c r="B180" s="274">
        <v>45589</v>
      </c>
      <c r="C180" s="68" t="s">
        <v>2187</v>
      </c>
      <c r="D180" s="69" t="s">
        <v>232</v>
      </c>
      <c r="E180" s="68" t="s">
        <v>995</v>
      </c>
      <c r="F180" s="71">
        <v>15694.09</v>
      </c>
      <c r="G180" s="68"/>
      <c r="H180" s="271"/>
    </row>
    <row spans="1:8" ht="15" customHeight="1" x14ac:dyDescent="0.25" outlineLevel="0" r="181">
      <c r="A181" s="66">
        <v>180</v>
      </c>
      <c r="B181" s="274">
        <v>45589</v>
      </c>
      <c r="C181" s="68" t="s">
        <v>2382</v>
      </c>
      <c r="D181" s="69" t="s">
        <v>327</v>
      </c>
      <c r="E181" s="68" t="s">
        <v>995</v>
      </c>
      <c r="F181" s="71">
        <v>804.83</v>
      </c>
      <c r="G181" s="68"/>
      <c r="H181" s="271"/>
    </row>
    <row spans="1:8" ht="15" customHeight="1" x14ac:dyDescent="0.25" outlineLevel="0" r="182">
      <c r="A182" s="66">
        <v>181</v>
      </c>
      <c r="B182" s="274">
        <v>45590</v>
      </c>
      <c r="C182" s="68" t="s">
        <v>2342</v>
      </c>
      <c r="D182" s="69" t="s">
        <v>252</v>
      </c>
      <c r="E182" s="68" t="s">
        <v>995</v>
      </c>
      <c r="F182" s="71">
        <v>6700.12</v>
      </c>
      <c r="G182" s="68"/>
      <c r="H182" s="271"/>
    </row>
    <row spans="1:8" ht="15" customHeight="1" x14ac:dyDescent="0.25" outlineLevel="0" r="183">
      <c r="A183" s="66">
        <v>182</v>
      </c>
      <c r="B183" s="274">
        <v>45594</v>
      </c>
      <c r="C183" s="68" t="s">
        <v>2383</v>
      </c>
      <c r="D183" s="69" t="s">
        <v>358</v>
      </c>
      <c r="E183" s="68" t="s">
        <v>995</v>
      </c>
      <c r="F183" s="71">
        <v>1810.86</v>
      </c>
      <c r="G183" s="68"/>
      <c r="H183" s="271"/>
    </row>
    <row spans="1:8" ht="15" customHeight="1" x14ac:dyDescent="0.25" outlineLevel="0" r="184">
      <c r="A184" s="66">
        <v>183</v>
      </c>
      <c r="B184" s="274">
        <v>45594</v>
      </c>
      <c r="C184" s="68" t="s">
        <v>939</v>
      </c>
      <c r="D184" s="69" t="s">
        <v>938</v>
      </c>
      <c r="E184" s="68" t="s">
        <v>995</v>
      </c>
      <c r="F184" s="71">
        <v>4426.54</v>
      </c>
      <c r="G184" s="68"/>
      <c r="H184" s="271"/>
    </row>
    <row spans="1:8" ht="15" customHeight="1" x14ac:dyDescent="0.25" outlineLevel="0" r="185">
      <c r="A185" s="66">
        <v>184</v>
      </c>
      <c r="B185" s="274">
        <v>45595</v>
      </c>
      <c r="C185" s="68" t="s">
        <v>3019</v>
      </c>
      <c r="D185" s="69" t="s">
        <v>1312</v>
      </c>
      <c r="E185" s="68" t="s">
        <v>995</v>
      </c>
      <c r="F185" s="71">
        <v>3391.76</v>
      </c>
      <c r="G185" s="68"/>
      <c r="H185" s="271"/>
    </row>
    <row spans="1:8" ht="15" customHeight="1" x14ac:dyDescent="0.25" outlineLevel="0" r="186">
      <c r="A186" s="100">
        <v>185</v>
      </c>
      <c r="B186" s="275">
        <v>45596</v>
      </c>
      <c r="C186" s="101" t="s">
        <v>2184</v>
      </c>
      <c r="D186" s="102" t="s">
        <v>185</v>
      </c>
      <c r="E186" s="101" t="s">
        <v>995</v>
      </c>
      <c r="F186" s="80">
        <v>5130.76</v>
      </c>
      <c r="G186" s="103"/>
      <c r="H186" s="271"/>
    </row>
    <row spans="1:8" ht="15" customHeight="1" x14ac:dyDescent="0.25" outlineLevel="0" r="187">
      <c r="A187" s="100">
        <v>186</v>
      </c>
      <c r="B187" s="275">
        <v>45597</v>
      </c>
      <c r="C187" s="101" t="s">
        <v>2439</v>
      </c>
      <c r="D187" s="102" t="s">
        <v>542</v>
      </c>
      <c r="E187" s="101" t="s">
        <v>995</v>
      </c>
      <c r="F187" s="80">
        <v>402.41</v>
      </c>
      <c r="G187" s="103"/>
      <c r="H187" s="271"/>
    </row>
    <row spans="1:8" ht="15" customHeight="1" x14ac:dyDescent="0.25" outlineLevel="0" r="188">
      <c r="A188" s="100">
        <v>187</v>
      </c>
      <c r="B188" s="275">
        <v>45600</v>
      </c>
      <c r="C188" s="101" t="s">
        <v>463</v>
      </c>
      <c r="D188" s="102" t="s">
        <v>323</v>
      </c>
      <c r="E188" s="101" t="s">
        <v>995</v>
      </c>
      <c r="F188" s="80">
        <v>4857.69</v>
      </c>
      <c r="G188" s="103"/>
      <c r="H188" s="271"/>
    </row>
    <row spans="1:8" ht="15" customHeight="1" x14ac:dyDescent="0.25" outlineLevel="0" r="189">
      <c r="A189" s="100">
        <v>188</v>
      </c>
      <c r="B189" s="275">
        <v>45600</v>
      </c>
      <c r="C189" s="101" t="s">
        <v>4656</v>
      </c>
      <c r="D189" s="102" t="s">
        <v>4410</v>
      </c>
      <c r="E189" s="101" t="s">
        <v>995</v>
      </c>
      <c r="F189" s="80">
        <v>316.18</v>
      </c>
      <c r="G189" s="103"/>
      <c r="H189" s="271"/>
    </row>
    <row spans="1:8" ht="15" customHeight="1" x14ac:dyDescent="0.25" outlineLevel="0" r="190">
      <c r="A190" s="100">
        <v>189</v>
      </c>
      <c r="B190" s="275">
        <v>45600</v>
      </c>
      <c r="C190" s="101" t="s">
        <v>969</v>
      </c>
      <c r="D190" s="102" t="s">
        <v>325</v>
      </c>
      <c r="E190" s="101" t="s">
        <v>995</v>
      </c>
      <c r="F190" s="80">
        <v>905.43</v>
      </c>
      <c r="G190" s="103"/>
      <c r="H190" s="271"/>
    </row>
    <row spans="1:8" ht="15" customHeight="1" x14ac:dyDescent="0.25" outlineLevel="0" r="191">
      <c r="A191" s="100">
        <v>190</v>
      </c>
      <c r="B191" s="275">
        <v>45601</v>
      </c>
      <c r="C191" s="101" t="s">
        <v>3928</v>
      </c>
      <c r="D191" s="102" t="s">
        <v>3178</v>
      </c>
      <c r="E191" s="101" t="s">
        <v>995</v>
      </c>
      <c r="F191" s="80">
        <v>1810.86</v>
      </c>
      <c r="G191" s="103"/>
      <c r="H191" s="271"/>
    </row>
    <row spans="1:8" ht="15" customHeight="1" x14ac:dyDescent="0.25" outlineLevel="0" r="192">
      <c r="A192" s="100">
        <v>191</v>
      </c>
      <c r="B192" s="275">
        <v>45601</v>
      </c>
      <c r="C192" s="101" t="s">
        <v>3780</v>
      </c>
      <c r="D192" s="102" t="s">
        <v>3779</v>
      </c>
      <c r="E192" s="101" t="s">
        <v>995</v>
      </c>
      <c r="F192" s="80">
        <v>4527.15</v>
      </c>
      <c r="G192" s="103"/>
      <c r="H192" s="271"/>
    </row>
    <row spans="1:8" ht="15" customHeight="1" x14ac:dyDescent="0.25" outlineLevel="0" r="193">
      <c r="A193" s="100">
        <v>192</v>
      </c>
      <c r="B193" s="275">
        <v>45601</v>
      </c>
      <c r="C193" s="101" t="s">
        <v>2195</v>
      </c>
      <c r="D193" s="102" t="s">
        <v>619</v>
      </c>
      <c r="E193" s="101" t="s">
        <v>995</v>
      </c>
      <c r="F193" s="80">
        <v>2816.89</v>
      </c>
      <c r="G193" s="103"/>
      <c r="H193" s="271"/>
    </row>
    <row spans="1:8" ht="15" customHeight="1" x14ac:dyDescent="0.25" outlineLevel="0" r="194">
      <c r="A194" s="100">
        <v>193</v>
      </c>
      <c r="B194" s="275">
        <v>45603</v>
      </c>
      <c r="C194" s="101" t="s">
        <v>4117</v>
      </c>
      <c r="D194" s="102" t="s">
        <v>345</v>
      </c>
      <c r="E194" s="101" t="s">
        <v>995</v>
      </c>
      <c r="F194" s="80">
        <v>8766.84</v>
      </c>
      <c r="G194" s="103"/>
      <c r="H194" s="271"/>
    </row>
    <row spans="1:8" ht="15" customHeight="1" x14ac:dyDescent="0.25" outlineLevel="0" r="195">
      <c r="A195" s="100">
        <v>194</v>
      </c>
      <c r="B195" s="275">
        <v>45603</v>
      </c>
      <c r="C195" s="101" t="s">
        <v>2182</v>
      </c>
      <c r="D195" s="102" t="s">
        <v>135</v>
      </c>
      <c r="E195" s="101" t="s">
        <v>995</v>
      </c>
      <c r="F195" s="80">
        <v>862.31</v>
      </c>
      <c r="G195" s="103"/>
      <c r="H195" s="271"/>
    </row>
    <row spans="1:8" ht="15" customHeight="1" x14ac:dyDescent="0.25" outlineLevel="0" r="196">
      <c r="A196" s="100">
        <v>195</v>
      </c>
      <c r="B196" s="275">
        <v>45602</v>
      </c>
      <c r="C196" s="101" t="s">
        <v>2200</v>
      </c>
      <c r="D196" s="102" t="s">
        <v>1333</v>
      </c>
      <c r="E196" s="101" t="s">
        <v>995</v>
      </c>
      <c r="F196" s="80">
        <v>5346.34</v>
      </c>
      <c r="G196" s="103"/>
      <c r="H196" s="271"/>
    </row>
    <row spans="1:8" ht="15" customHeight="1" x14ac:dyDescent="0.25" outlineLevel="0" r="197">
      <c r="A197" s="100">
        <v>196</v>
      </c>
      <c r="B197" s="275">
        <v>45602</v>
      </c>
      <c r="C197" s="101" t="s">
        <v>3449</v>
      </c>
      <c r="D197" s="102" t="s">
        <v>3179</v>
      </c>
      <c r="E197" s="101" t="s">
        <v>995</v>
      </c>
      <c r="F197" s="80">
        <v>3018.09</v>
      </c>
      <c r="G197" s="103"/>
      <c r="H197" s="271"/>
    </row>
    <row spans="1:8" ht="15" customHeight="1" x14ac:dyDescent="0.25" outlineLevel="0" r="198">
      <c r="A198" s="100">
        <v>197</v>
      </c>
      <c r="B198" s="275">
        <v>45603</v>
      </c>
      <c r="C198" s="101" t="s">
        <v>459</v>
      </c>
      <c r="D198" s="102" t="s">
        <v>182</v>
      </c>
      <c r="E198" s="101" t="s">
        <v>995</v>
      </c>
      <c r="F198" s="80">
        <v>13883.23</v>
      </c>
      <c r="G198" s="103"/>
      <c r="H198" s="271"/>
    </row>
    <row spans="1:8" ht="15" customHeight="1" x14ac:dyDescent="0.25" outlineLevel="0" r="199">
      <c r="A199" s="100">
        <v>198</v>
      </c>
      <c r="B199" s="275">
        <v>45603</v>
      </c>
      <c r="C199" s="101" t="s">
        <v>3121</v>
      </c>
      <c r="D199" s="102" t="s">
        <v>3120</v>
      </c>
      <c r="E199" s="101" t="s">
        <v>995</v>
      </c>
      <c r="F199" s="80">
        <v>100.61</v>
      </c>
      <c r="G199" s="103"/>
      <c r="H199" s="271"/>
    </row>
    <row spans="1:8" ht="15" customHeight="1" x14ac:dyDescent="0.25" outlineLevel="0" r="200">
      <c r="A200" s="100">
        <v>199</v>
      </c>
      <c r="B200" s="275">
        <v>45603</v>
      </c>
      <c r="C200" s="101" t="s">
        <v>2219</v>
      </c>
      <c r="D200" s="102" t="s">
        <v>255</v>
      </c>
      <c r="E200" s="101" t="s">
        <v>995</v>
      </c>
      <c r="F200" s="80">
        <v>10577.7</v>
      </c>
      <c r="G200" s="103"/>
      <c r="H200" s="271"/>
    </row>
    <row spans="1:8" ht="15" customHeight="1" x14ac:dyDescent="0.25" outlineLevel="0" r="201">
      <c r="A201" s="100">
        <v>200</v>
      </c>
      <c r="B201" s="275">
        <v>45604</v>
      </c>
      <c r="C201" s="101" t="s">
        <v>2293</v>
      </c>
      <c r="D201" s="102" t="s">
        <v>2292</v>
      </c>
      <c r="E201" s="101" t="s">
        <v>995</v>
      </c>
      <c r="F201" s="80">
        <v>402.41</v>
      </c>
      <c r="G201" s="103"/>
      <c r="H201" s="271"/>
    </row>
    <row spans="1:8" ht="15" customHeight="1" x14ac:dyDescent="0.25" outlineLevel="0" r="202">
      <c r="A202" s="100">
        <v>201</v>
      </c>
      <c r="B202" s="275">
        <v>45604</v>
      </c>
      <c r="C202" s="101" t="s">
        <v>1500</v>
      </c>
      <c r="D202" s="102" t="s">
        <v>330</v>
      </c>
      <c r="E202" s="101" t="s">
        <v>995</v>
      </c>
      <c r="F202" s="80">
        <v>2414.48</v>
      </c>
      <c r="G202" s="103"/>
      <c r="H202" s="271"/>
    </row>
    <row spans="1:8" ht="15" customHeight="1" x14ac:dyDescent="0.25" outlineLevel="0" r="203">
      <c r="A203" s="100">
        <v>202</v>
      </c>
      <c r="B203" s="275">
        <v>45607</v>
      </c>
      <c r="C203" s="101" t="s">
        <v>2290</v>
      </c>
      <c r="D203" s="102" t="s">
        <v>473</v>
      </c>
      <c r="E203" s="101" t="s">
        <v>995</v>
      </c>
      <c r="F203" s="80">
        <v>4943.93</v>
      </c>
      <c r="G203" s="103"/>
      <c r="H203" s="271"/>
    </row>
    <row spans="1:8" ht="15" customHeight="1" x14ac:dyDescent="0.25" outlineLevel="0" r="204">
      <c r="A204" s="100">
        <v>203</v>
      </c>
      <c r="B204" s="275">
        <v>45607</v>
      </c>
      <c r="C204" s="101" t="s">
        <v>2290</v>
      </c>
      <c r="D204" s="102" t="s">
        <v>473</v>
      </c>
      <c r="E204" s="101" t="s">
        <v>995</v>
      </c>
      <c r="F204" s="80">
        <v>4943.92</v>
      </c>
      <c r="G204" s="103"/>
      <c r="H204" s="271"/>
    </row>
    <row spans="1:8" ht="15" customHeight="1" x14ac:dyDescent="0.25" outlineLevel="0" r="205">
      <c r="A205" s="100">
        <v>204</v>
      </c>
      <c r="B205" s="275">
        <v>45607</v>
      </c>
      <c r="C205" s="101" t="s">
        <v>2390</v>
      </c>
      <c r="D205" s="102" t="s">
        <v>692</v>
      </c>
      <c r="E205" s="101" t="s">
        <v>995</v>
      </c>
      <c r="F205" s="80">
        <v>503.02</v>
      </c>
      <c r="G205" s="103"/>
      <c r="H205" s="271"/>
    </row>
    <row spans="1:8" ht="15" customHeight="1" x14ac:dyDescent="0.25" outlineLevel="0" r="206">
      <c r="A206" s="100">
        <v>205</v>
      </c>
      <c r="B206" s="275">
        <v>45607</v>
      </c>
      <c r="C206" s="101" t="s">
        <v>2168</v>
      </c>
      <c r="D206" s="102" t="s">
        <v>108</v>
      </c>
      <c r="E206" s="101" t="s">
        <v>995</v>
      </c>
      <c r="F206" s="80">
        <v>2493.52</v>
      </c>
      <c r="G206" s="103"/>
      <c r="H206" s="271"/>
    </row>
    <row spans="1:8" ht="15" customHeight="1" x14ac:dyDescent="0.25" outlineLevel="0" r="207">
      <c r="A207" s="100">
        <v>206</v>
      </c>
      <c r="B207" s="275">
        <v>45611</v>
      </c>
      <c r="C207" s="101" t="s">
        <v>467</v>
      </c>
      <c r="D207" s="102" t="s">
        <v>421</v>
      </c>
      <c r="E207" s="101" t="s">
        <v>995</v>
      </c>
      <c r="F207" s="80">
        <v>11296.29</v>
      </c>
      <c r="G207" s="103"/>
      <c r="H207" s="271"/>
    </row>
    <row spans="1:8" ht="15" customHeight="1" x14ac:dyDescent="0.25" outlineLevel="0" r="208">
      <c r="A208" s="100">
        <v>207</v>
      </c>
      <c r="B208" s="275">
        <v>45613</v>
      </c>
      <c r="C208" s="101" t="s">
        <v>2436</v>
      </c>
      <c r="D208" s="102" t="s">
        <v>2435</v>
      </c>
      <c r="E208" s="101" t="s">
        <v>995</v>
      </c>
      <c r="F208" s="80">
        <v>3118.7</v>
      </c>
      <c r="G208" s="103"/>
      <c r="H208" s="271"/>
    </row>
    <row spans="1:8" ht="15" customHeight="1" x14ac:dyDescent="0.25" outlineLevel="0" r="209">
      <c r="A209" s="100">
        <v>208</v>
      </c>
      <c r="B209" s="275">
        <v>45614</v>
      </c>
      <c r="C209" s="101" t="s">
        <v>4675</v>
      </c>
      <c r="D209" s="102" t="s">
        <v>4674</v>
      </c>
      <c r="E209" s="101" t="s">
        <v>995</v>
      </c>
      <c r="F209" s="80">
        <v>2615.68</v>
      </c>
      <c r="G209" s="103"/>
      <c r="H209" s="271"/>
    </row>
    <row spans="1:8" ht="15" customHeight="1" x14ac:dyDescent="0.25" outlineLevel="0" r="210">
      <c r="A210" s="100">
        <v>209</v>
      </c>
      <c r="B210" s="275">
        <v>45614</v>
      </c>
      <c r="C210" s="101" t="s">
        <v>5714</v>
      </c>
      <c r="D210" s="102" t="s">
        <v>365</v>
      </c>
      <c r="E210" s="101" t="s">
        <v>995</v>
      </c>
      <c r="F210" s="80">
        <v>2012.06</v>
      </c>
      <c r="G210" s="103"/>
      <c r="H210" s="271"/>
    </row>
    <row spans="1:8" ht="15" customHeight="1" x14ac:dyDescent="0.25" outlineLevel="0" r="211">
      <c r="A211" s="100">
        <v>210</v>
      </c>
      <c r="B211" s="275">
        <v>45614</v>
      </c>
      <c r="C211" s="101" t="s">
        <v>2466</v>
      </c>
      <c r="D211" s="102" t="s">
        <v>488</v>
      </c>
      <c r="E211" s="101" t="s">
        <v>995</v>
      </c>
      <c r="F211" s="80">
        <v>100.61</v>
      </c>
      <c r="G211" s="103"/>
      <c r="H211" s="271"/>
    </row>
    <row spans="1:8" ht="15" customHeight="1" x14ac:dyDescent="0.25" outlineLevel="0" r="212">
      <c r="A212" s="100">
        <v>211</v>
      </c>
      <c r="B212" s="275">
        <v>45614</v>
      </c>
      <c r="C212" s="101" t="s">
        <v>141</v>
      </c>
      <c r="D212" s="102" t="s">
        <v>140</v>
      </c>
      <c r="E212" s="101" t="s">
        <v>995</v>
      </c>
      <c r="F212" s="80">
        <v>1307.85</v>
      </c>
      <c r="G212" s="103"/>
      <c r="H212" s="271"/>
    </row>
    <row spans="1:8" ht="15" customHeight="1" x14ac:dyDescent="0.25" outlineLevel="0" r="213">
      <c r="A213" s="100">
        <v>212</v>
      </c>
      <c r="B213" s="275">
        <v>45614</v>
      </c>
      <c r="C213" s="101" t="s">
        <v>3018</v>
      </c>
      <c r="D213" s="102" t="s">
        <v>570</v>
      </c>
      <c r="E213" s="101" t="s">
        <v>995</v>
      </c>
      <c r="F213" s="80">
        <v>2253.52</v>
      </c>
      <c r="G213" s="103"/>
      <c r="H213" s="271"/>
    </row>
    <row spans="1:8" ht="15" customHeight="1" x14ac:dyDescent="0.25" outlineLevel="0" r="214">
      <c r="A214" s="100">
        <v>213</v>
      </c>
      <c r="B214" s="275">
        <v>45614</v>
      </c>
      <c r="C214" s="101" t="s">
        <v>2380</v>
      </c>
      <c r="D214" s="102" t="s">
        <v>258</v>
      </c>
      <c r="E214" s="101" t="s">
        <v>995</v>
      </c>
      <c r="F214" s="80">
        <v>300</v>
      </c>
      <c r="G214" s="103"/>
      <c r="H214" s="271"/>
    </row>
    <row spans="1:8" ht="15" customHeight="1" x14ac:dyDescent="0.25" outlineLevel="0" r="215">
      <c r="A215" s="131">
        <v>214</v>
      </c>
      <c r="B215" s="276">
        <v>45615</v>
      </c>
      <c r="C215" s="70" t="s">
        <v>2313</v>
      </c>
      <c r="D215" s="72" t="s">
        <v>2312</v>
      </c>
      <c r="E215" s="70" t="s">
        <v>995</v>
      </c>
      <c r="F215" s="132">
        <v>20000</v>
      </c>
      <c r="G215" s="103"/>
      <c r="H215" s="271"/>
    </row>
    <row spans="1:8" ht="15" customHeight="1" x14ac:dyDescent="0.25" outlineLevel="0" r="216">
      <c r="A216" s="131">
        <v>215</v>
      </c>
      <c r="B216" s="276">
        <v>45615</v>
      </c>
      <c r="C216" s="70" t="s">
        <v>2473</v>
      </c>
      <c r="D216" s="72" t="s">
        <v>513</v>
      </c>
      <c r="E216" s="70" t="s">
        <v>995</v>
      </c>
      <c r="F216" s="132">
        <v>503.02</v>
      </c>
      <c r="G216" s="103"/>
      <c r="H216" s="271"/>
    </row>
    <row spans="1:8" ht="15" customHeight="1" x14ac:dyDescent="0.25" outlineLevel="0" r="217">
      <c r="A217" s="131">
        <v>216</v>
      </c>
      <c r="B217" s="276">
        <v>45615</v>
      </c>
      <c r="C217" s="70" t="s">
        <v>2647</v>
      </c>
      <c r="D217" s="72" t="s">
        <v>2646</v>
      </c>
      <c r="E217" s="70" t="s">
        <v>995</v>
      </c>
      <c r="F217" s="132">
        <v>5030.16</v>
      </c>
      <c r="G217" s="103"/>
      <c r="H217" s="271"/>
    </row>
    <row spans="1:8" ht="15" customHeight="1" x14ac:dyDescent="0.25" outlineLevel="0" r="218">
      <c r="A218" s="131">
        <v>217</v>
      </c>
      <c r="B218" s="276">
        <v>45615</v>
      </c>
      <c r="C218" s="70" t="s">
        <v>2198</v>
      </c>
      <c r="D218" s="72" t="s">
        <v>676</v>
      </c>
      <c r="E218" s="70" t="s">
        <v>995</v>
      </c>
      <c r="F218" s="132">
        <v>6639.81</v>
      </c>
      <c r="G218" s="103"/>
      <c r="H218" s="271"/>
    </row>
    <row spans="1:8" ht="15" customHeight="1" x14ac:dyDescent="0.25" outlineLevel="0" r="219">
      <c r="A219" s="131">
        <v>218</v>
      </c>
      <c r="B219" s="276">
        <v>45615</v>
      </c>
      <c r="C219" s="70" t="s">
        <v>2229</v>
      </c>
      <c r="D219" s="72" t="s">
        <v>1527</v>
      </c>
      <c r="E219" s="70" t="s">
        <v>995</v>
      </c>
      <c r="F219" s="132">
        <v>9039.91</v>
      </c>
      <c r="G219" s="103"/>
      <c r="H219" s="271"/>
    </row>
    <row spans="1:8" ht="15" customHeight="1" x14ac:dyDescent="0.25" outlineLevel="0" r="220">
      <c r="A220" s="131">
        <v>219</v>
      </c>
      <c r="B220" s="276">
        <v>45615</v>
      </c>
      <c r="C220" s="70" t="s">
        <v>5657</v>
      </c>
      <c r="D220" s="72" t="s">
        <v>5501</v>
      </c>
      <c r="E220" s="70" t="s">
        <v>995</v>
      </c>
      <c r="F220" s="132">
        <v>804.83</v>
      </c>
      <c r="G220" s="103"/>
      <c r="H220" s="271"/>
    </row>
    <row spans="1:8" ht="15" customHeight="1" x14ac:dyDescent="0.25" outlineLevel="0" r="221">
      <c r="A221" s="131">
        <v>220</v>
      </c>
      <c r="B221" s="276">
        <v>45615</v>
      </c>
      <c r="C221" s="70" t="s">
        <v>4117</v>
      </c>
      <c r="D221" s="72" t="s">
        <v>345</v>
      </c>
      <c r="E221" s="70" t="s">
        <v>995</v>
      </c>
      <c r="F221" s="132">
        <v>2816.89</v>
      </c>
      <c r="G221" s="103"/>
      <c r="H221" s="271"/>
    </row>
    <row spans="1:8" ht="15" customHeight="1" x14ac:dyDescent="0.25" outlineLevel="0" r="222">
      <c r="A222" s="131">
        <v>221</v>
      </c>
      <c r="B222" s="276">
        <v>45615</v>
      </c>
      <c r="C222" s="70" t="s">
        <v>960</v>
      </c>
      <c r="D222" s="72" t="s">
        <v>753</v>
      </c>
      <c r="E222" s="70" t="s">
        <v>995</v>
      </c>
      <c r="F222" s="132">
        <v>6841.01</v>
      </c>
      <c r="G222" s="103"/>
      <c r="H222" s="271"/>
    </row>
    <row spans="1:8" ht="15" customHeight="1" x14ac:dyDescent="0.25" outlineLevel="0" r="223">
      <c r="A223" s="131">
        <v>222</v>
      </c>
      <c r="B223" s="276">
        <v>45615</v>
      </c>
      <c r="C223" s="70" t="s">
        <v>2313</v>
      </c>
      <c r="D223" s="72" t="s">
        <v>2312</v>
      </c>
      <c r="E223" s="70" t="s">
        <v>995</v>
      </c>
      <c r="F223" s="132">
        <v>11991.79</v>
      </c>
      <c r="G223" s="103"/>
      <c r="H223" s="271"/>
    </row>
    <row spans="1:8" ht="15" customHeight="1" x14ac:dyDescent="0.25" outlineLevel="0" r="224">
      <c r="A224" s="131">
        <v>223</v>
      </c>
      <c r="B224" s="276">
        <v>45616</v>
      </c>
      <c r="C224" s="70" t="s">
        <v>2465</v>
      </c>
      <c r="D224" s="72" t="s">
        <v>484</v>
      </c>
      <c r="E224" s="70" t="s">
        <v>995</v>
      </c>
      <c r="F224" s="132">
        <v>2112.67</v>
      </c>
      <c r="G224" s="103"/>
      <c r="H224" s="271"/>
    </row>
    <row spans="1:8" ht="15" customHeight="1" x14ac:dyDescent="0.25" outlineLevel="0" r="225">
      <c r="A225" s="131">
        <v>224</v>
      </c>
      <c r="B225" s="276">
        <v>45616</v>
      </c>
      <c r="C225" s="70" t="s">
        <v>2395</v>
      </c>
      <c r="D225" s="72" t="s">
        <v>541</v>
      </c>
      <c r="E225" s="70" t="s">
        <v>995</v>
      </c>
      <c r="F225" s="132">
        <v>1609.65</v>
      </c>
      <c r="G225" s="103"/>
      <c r="H225" s="271"/>
    </row>
    <row spans="1:8" ht="15" customHeight="1" x14ac:dyDescent="0.25" outlineLevel="0" r="226">
      <c r="A226" s="131">
        <v>225</v>
      </c>
      <c r="B226" s="276">
        <v>45616</v>
      </c>
      <c r="C226" s="70" t="s">
        <v>2190</v>
      </c>
      <c r="D226" s="72" t="s">
        <v>356</v>
      </c>
      <c r="E226" s="70" t="s">
        <v>995</v>
      </c>
      <c r="F226" s="132">
        <v>3219.3</v>
      </c>
      <c r="G226" s="103"/>
      <c r="H226" s="271"/>
    </row>
    <row spans="1:8" ht="15" customHeight="1" x14ac:dyDescent="0.25" outlineLevel="0" r="227">
      <c r="A227" s="131">
        <v>226</v>
      </c>
      <c r="B227" s="276">
        <v>45616</v>
      </c>
      <c r="C227" s="70" t="s">
        <v>2465</v>
      </c>
      <c r="D227" s="72" t="s">
        <v>484</v>
      </c>
      <c r="E227" s="70" t="s">
        <v>995</v>
      </c>
      <c r="F227" s="132">
        <v>603.62</v>
      </c>
      <c r="G227" s="103"/>
      <c r="H227" s="271"/>
    </row>
    <row spans="1:8" ht="15" customHeight="1" x14ac:dyDescent="0.25" outlineLevel="0" r="228">
      <c r="A228" s="131">
        <v>227</v>
      </c>
      <c r="B228" s="276">
        <v>45616</v>
      </c>
      <c r="C228" s="70" t="s">
        <v>1436</v>
      </c>
      <c r="D228" s="72" t="s">
        <v>515</v>
      </c>
      <c r="E228" s="70" t="s">
        <v>995</v>
      </c>
      <c r="F228" s="132">
        <v>6567.95</v>
      </c>
      <c r="G228" s="103"/>
      <c r="H228" s="271"/>
    </row>
    <row spans="1:8" ht="15" customHeight="1" x14ac:dyDescent="0.25" outlineLevel="0" r="229">
      <c r="A229" s="131">
        <v>228</v>
      </c>
      <c r="B229" s="276">
        <v>45616</v>
      </c>
      <c r="C229" s="70" t="s">
        <v>911</v>
      </c>
      <c r="D229" s="72" t="s">
        <v>332</v>
      </c>
      <c r="E229" s="70" t="s">
        <v>995</v>
      </c>
      <c r="F229" s="132">
        <v>30784.56</v>
      </c>
      <c r="G229" s="103"/>
      <c r="H229" s="271"/>
    </row>
    <row spans="1:8" ht="15" customHeight="1" x14ac:dyDescent="0.25" outlineLevel="0" r="230">
      <c r="A230" s="131">
        <v>229</v>
      </c>
      <c r="B230" s="276">
        <v>45616</v>
      </c>
      <c r="C230" s="70" t="s">
        <v>2384</v>
      </c>
      <c r="D230" s="72" t="s">
        <v>361</v>
      </c>
      <c r="E230" s="70" t="s">
        <v>995</v>
      </c>
      <c r="F230" s="132">
        <v>8651.87</v>
      </c>
      <c r="G230" s="103"/>
      <c r="H230" s="271"/>
    </row>
    <row spans="1:8" ht="15" customHeight="1" x14ac:dyDescent="0.25" outlineLevel="0" r="231">
      <c r="A231" s="131">
        <v>230</v>
      </c>
      <c r="B231" s="276">
        <v>45616</v>
      </c>
      <c r="C231" s="70" t="s">
        <v>4117</v>
      </c>
      <c r="D231" s="72" t="s">
        <v>345</v>
      </c>
      <c r="E231" s="70" t="s">
        <v>995</v>
      </c>
      <c r="F231" s="132">
        <v>2253.51</v>
      </c>
      <c r="G231" s="103"/>
      <c r="H231" s="271"/>
    </row>
    <row spans="1:8" ht="15" customHeight="1" x14ac:dyDescent="0.25" outlineLevel="0" r="232">
      <c r="A232" s="131">
        <v>231</v>
      </c>
      <c r="B232" s="276">
        <v>45616</v>
      </c>
      <c r="C232" s="70" t="s">
        <v>2083</v>
      </c>
      <c r="D232" s="72" t="s">
        <v>2082</v>
      </c>
      <c r="E232" s="70" t="s">
        <v>995</v>
      </c>
      <c r="F232" s="132">
        <v>4325.94</v>
      </c>
      <c r="G232" s="103"/>
      <c r="H232" s="271"/>
    </row>
    <row spans="1:8" ht="15" customHeight="1" x14ac:dyDescent="0.25" outlineLevel="0" r="233">
      <c r="A233" s="131">
        <v>232</v>
      </c>
      <c r="B233" s="276">
        <v>45617</v>
      </c>
      <c r="C233" s="70" t="s">
        <v>2191</v>
      </c>
      <c r="D233" s="72" t="s">
        <v>424</v>
      </c>
      <c r="E233" s="70" t="s">
        <v>995</v>
      </c>
      <c r="F233" s="132">
        <v>4426.54</v>
      </c>
      <c r="G233" s="103"/>
      <c r="H233" s="271"/>
    </row>
    <row spans="1:8" ht="15" customHeight="1" x14ac:dyDescent="0.25" outlineLevel="0" r="234">
      <c r="A234" s="131">
        <v>233</v>
      </c>
      <c r="B234" s="276">
        <v>45617</v>
      </c>
      <c r="C234" s="70" t="s">
        <v>939</v>
      </c>
      <c r="D234" s="72" t="s">
        <v>938</v>
      </c>
      <c r="E234" s="70" t="s">
        <v>995</v>
      </c>
      <c r="F234" s="132">
        <v>1408.44</v>
      </c>
      <c r="G234" s="103"/>
      <c r="H234" s="271"/>
    </row>
    <row spans="1:8" ht="15" customHeight="1" x14ac:dyDescent="0.25" outlineLevel="0" r="235">
      <c r="A235" s="131">
        <v>234</v>
      </c>
      <c r="B235" s="276">
        <v>45617</v>
      </c>
      <c r="C235" s="70" t="s">
        <v>2187</v>
      </c>
      <c r="D235" s="72" t="s">
        <v>232</v>
      </c>
      <c r="E235" s="70" t="s">
        <v>995</v>
      </c>
      <c r="F235" s="132">
        <v>9456.69</v>
      </c>
      <c r="G235" s="103"/>
      <c r="H235" s="271"/>
    </row>
    <row spans="1:8" ht="15" customHeight="1" x14ac:dyDescent="0.25" outlineLevel="0" r="236">
      <c r="A236" s="131">
        <v>235</v>
      </c>
      <c r="B236" s="276">
        <v>45618</v>
      </c>
      <c r="C236" s="70" t="s">
        <v>2387</v>
      </c>
      <c r="D236" s="72" t="s">
        <v>378</v>
      </c>
      <c r="E236" s="70" t="s">
        <v>995</v>
      </c>
      <c r="F236" s="132">
        <v>160.97</v>
      </c>
      <c r="G236" s="103"/>
      <c r="H236" s="271"/>
    </row>
    <row spans="1:8" ht="15" customHeight="1" x14ac:dyDescent="0.25" outlineLevel="0" r="237">
      <c r="A237" s="131">
        <v>236</v>
      </c>
      <c r="B237" s="276">
        <v>45622</v>
      </c>
      <c r="C237" s="70" t="s">
        <v>1517</v>
      </c>
      <c r="D237" s="72" t="s">
        <v>519</v>
      </c>
      <c r="E237" s="70" t="s">
        <v>995</v>
      </c>
      <c r="F237" s="132">
        <v>9614.79</v>
      </c>
      <c r="G237" s="103"/>
      <c r="H237" s="271"/>
    </row>
    <row spans="1:8" ht="15" customHeight="1" x14ac:dyDescent="0.25" outlineLevel="0" r="238">
      <c r="A238" s="131">
        <v>237</v>
      </c>
      <c r="B238" s="276">
        <v>45622</v>
      </c>
      <c r="C238" s="70" t="s">
        <v>2356</v>
      </c>
      <c r="D238" s="72" t="s">
        <v>242</v>
      </c>
      <c r="E238" s="70" t="s">
        <v>995</v>
      </c>
      <c r="F238" s="132">
        <v>4124.73</v>
      </c>
      <c r="G238" s="103"/>
      <c r="H238" s="271"/>
    </row>
    <row spans="1:8" ht="15" customHeight="1" x14ac:dyDescent="0.25" outlineLevel="0" r="239">
      <c r="A239" s="131">
        <v>238</v>
      </c>
      <c r="B239" s="276">
        <v>45622</v>
      </c>
      <c r="C239" s="70" t="s">
        <v>5852</v>
      </c>
      <c r="D239" s="72" t="s">
        <v>3453</v>
      </c>
      <c r="E239" s="70" t="s">
        <v>995</v>
      </c>
      <c r="F239" s="132">
        <v>10563.33</v>
      </c>
      <c r="G239" s="103"/>
      <c r="H239" s="271"/>
    </row>
    <row spans="1:8" ht="15" customHeight="1" x14ac:dyDescent="0.25" outlineLevel="0" r="240">
      <c r="A240" s="131">
        <v>239</v>
      </c>
      <c r="B240" s="276">
        <v>45622</v>
      </c>
      <c r="C240" s="70" t="s">
        <v>3128</v>
      </c>
      <c r="D240" s="72" t="s">
        <v>3166</v>
      </c>
      <c r="E240" s="70" t="s">
        <v>995</v>
      </c>
      <c r="F240" s="132">
        <v>4828.95</v>
      </c>
      <c r="G240" s="103"/>
      <c r="H240" s="271"/>
    </row>
    <row spans="1:8" ht="15" customHeight="1" x14ac:dyDescent="0.25" outlineLevel="0" r="241">
      <c r="A241" s="131">
        <v>240</v>
      </c>
      <c r="B241" s="276">
        <v>45622</v>
      </c>
      <c r="C241" s="70" t="s">
        <v>3910</v>
      </c>
      <c r="D241" s="72" t="s">
        <v>518</v>
      </c>
      <c r="E241" s="70" t="s">
        <v>995</v>
      </c>
      <c r="F241" s="132">
        <v>7243.43</v>
      </c>
      <c r="G241" s="103"/>
      <c r="H241" s="271"/>
    </row>
    <row spans="1:8" ht="15" customHeight="1" x14ac:dyDescent="0.25" outlineLevel="0" r="242">
      <c r="A242" s="131">
        <v>241</v>
      </c>
      <c r="B242" s="276">
        <v>45623</v>
      </c>
      <c r="C242" s="70" t="s">
        <v>2199</v>
      </c>
      <c r="D242" s="72" t="s">
        <v>741</v>
      </c>
      <c r="E242" s="70" t="s">
        <v>995</v>
      </c>
      <c r="F242" s="132">
        <v>3368.77</v>
      </c>
      <c r="G242" s="103"/>
      <c r="H242" s="271"/>
    </row>
    <row spans="1:8" ht="15" customHeight="1" x14ac:dyDescent="0.25" outlineLevel="0" r="243">
      <c r="A243" s="131">
        <v>242</v>
      </c>
      <c r="B243" s="276">
        <v>45623</v>
      </c>
      <c r="C243" s="70" t="s">
        <v>3106</v>
      </c>
      <c r="D243" s="72" t="s">
        <v>3105</v>
      </c>
      <c r="E243" s="70" t="s">
        <v>995</v>
      </c>
      <c r="F243" s="132">
        <v>503.02</v>
      </c>
      <c r="G243" s="103"/>
      <c r="H243" s="271"/>
    </row>
    <row spans="1:8" ht="15" customHeight="1" x14ac:dyDescent="0.25" outlineLevel="0" r="244">
      <c r="A244" s="131">
        <v>243</v>
      </c>
      <c r="B244" s="276">
        <v>45613</v>
      </c>
      <c r="C244" s="70" t="s">
        <v>3016</v>
      </c>
      <c r="D244" s="72" t="s">
        <v>105</v>
      </c>
      <c r="E244" s="70" t="s">
        <v>995</v>
      </c>
      <c r="F244" s="132">
        <v>999.13</v>
      </c>
      <c r="G244" s="103"/>
      <c r="H244" s="271"/>
    </row>
    <row spans="1:8" ht="15" customHeight="1" x14ac:dyDescent="0.25" outlineLevel="0" r="245">
      <c r="A245" s="131">
        <v>244</v>
      </c>
      <c r="B245" s="276">
        <v>45623</v>
      </c>
      <c r="C245" s="70" t="s">
        <v>706</v>
      </c>
      <c r="D245" s="72" t="s">
        <v>482</v>
      </c>
      <c r="E245" s="70" t="s">
        <v>995</v>
      </c>
      <c r="F245" s="132">
        <v>15331.92</v>
      </c>
      <c r="G245" s="103"/>
      <c r="H245" s="271"/>
    </row>
    <row spans="1:8" ht="15" customHeight="1" x14ac:dyDescent="0.25" outlineLevel="0" r="246">
      <c r="A246" s="131">
        <v>245</v>
      </c>
      <c r="B246" s="276">
        <v>45625</v>
      </c>
      <c r="C246" s="70" t="s">
        <v>967</v>
      </c>
      <c r="D246" s="72" t="s">
        <v>207</v>
      </c>
      <c r="E246" s="70" t="s">
        <v>995</v>
      </c>
      <c r="F246" s="132">
        <v>2414.48</v>
      </c>
      <c r="G246" s="103"/>
      <c r="H246" s="271"/>
    </row>
    <row spans="1:8" ht="15" customHeight="1" x14ac:dyDescent="0.25" outlineLevel="0" r="247">
      <c r="A247" s="131">
        <v>246</v>
      </c>
      <c r="B247" s="276">
        <v>45625</v>
      </c>
      <c r="C247" s="70" t="s">
        <v>1438</v>
      </c>
      <c r="D247" s="72" t="s">
        <v>504</v>
      </c>
      <c r="E247" s="70" t="s">
        <v>995</v>
      </c>
      <c r="F247" s="132">
        <v>22333.89</v>
      </c>
      <c r="G247" s="103"/>
      <c r="H247" s="271"/>
    </row>
    <row spans="1:8" ht="15" customHeight="1" x14ac:dyDescent="0.25" outlineLevel="0" r="248">
      <c r="A248" s="131">
        <v>247</v>
      </c>
      <c r="B248" s="276">
        <v>45628</v>
      </c>
      <c r="C248" s="70" t="s">
        <v>2496</v>
      </c>
      <c r="D248" s="72" t="s">
        <v>1503</v>
      </c>
      <c r="E248" s="70" t="s">
        <v>995</v>
      </c>
      <c r="F248" s="132">
        <v>804.83</v>
      </c>
      <c r="G248" s="103"/>
      <c r="H248" s="271"/>
    </row>
    <row spans="1:8" ht="15" customHeight="1" x14ac:dyDescent="0.25" outlineLevel="0" r="249">
      <c r="A249" s="131">
        <v>248</v>
      </c>
      <c r="B249" s="276">
        <v>45628</v>
      </c>
      <c r="C249" s="70" t="s">
        <v>973</v>
      </c>
      <c r="D249" s="72" t="s">
        <v>684</v>
      </c>
      <c r="E249" s="70" t="s">
        <v>995</v>
      </c>
      <c r="F249" s="132">
        <v>3118.7</v>
      </c>
      <c r="G249" s="103"/>
      <c r="H249" s="271"/>
    </row>
    <row spans="1:8" ht="15" customHeight="1" x14ac:dyDescent="0.25" outlineLevel="0" r="250">
      <c r="A250" s="131">
        <v>249</v>
      </c>
      <c r="B250" s="276">
        <v>45629</v>
      </c>
      <c r="C250" s="70" t="s">
        <v>2203</v>
      </c>
      <c r="D250" s="72" t="s">
        <v>2094</v>
      </c>
      <c r="E250" s="70" t="s">
        <v>995</v>
      </c>
      <c r="F250" s="132">
        <v>764.58</v>
      </c>
      <c r="G250" s="103"/>
      <c r="H250" s="271"/>
    </row>
    <row spans="1:8" ht="15" customHeight="1" x14ac:dyDescent="0.25" outlineLevel="0" r="251">
      <c r="A251" s="131">
        <v>250</v>
      </c>
      <c r="B251" s="276">
        <v>45630</v>
      </c>
      <c r="C251" s="70" t="s">
        <v>974</v>
      </c>
      <c r="D251" s="72" t="s">
        <v>476</v>
      </c>
      <c r="E251" s="70" t="s">
        <v>995</v>
      </c>
      <c r="F251" s="132">
        <v>18309.77</v>
      </c>
      <c r="G251" s="103"/>
      <c r="H251" s="271"/>
    </row>
    <row spans="1:8" ht="15" customHeight="1" x14ac:dyDescent="0.25" outlineLevel="0" r="252">
      <c r="A252" s="131">
        <v>251</v>
      </c>
      <c r="B252" s="276">
        <v>45631</v>
      </c>
      <c r="C252" s="70" t="s">
        <v>963</v>
      </c>
      <c r="D252" s="72" t="s">
        <v>157</v>
      </c>
      <c r="E252" s="70" t="s">
        <v>995</v>
      </c>
      <c r="F252" s="132">
        <v>2062.37</v>
      </c>
      <c r="G252" s="103"/>
      <c r="H252" s="271"/>
    </row>
    <row spans="1:8" ht="15" customHeight="1" x14ac:dyDescent="0.25" outlineLevel="0" r="253">
      <c r="A253" s="131">
        <v>252</v>
      </c>
      <c r="B253" s="276">
        <v>45631</v>
      </c>
      <c r="C253" s="70" t="s">
        <v>2295</v>
      </c>
      <c r="D253" s="72" t="s">
        <v>1259</v>
      </c>
      <c r="E253" s="70" t="s">
        <v>995</v>
      </c>
      <c r="F253" s="132">
        <v>1800.72</v>
      </c>
      <c r="G253" s="103"/>
      <c r="H253" s="271"/>
    </row>
    <row spans="1:8" ht="15" customHeight="1" x14ac:dyDescent="0.25" outlineLevel="0" r="254">
      <c r="A254" s="131">
        <v>253</v>
      </c>
      <c r="B254" s="276">
        <v>45631</v>
      </c>
      <c r="C254" s="70" t="s">
        <v>3128</v>
      </c>
      <c r="D254" s="72" t="s">
        <v>3166</v>
      </c>
      <c r="E254" s="70" t="s">
        <v>995</v>
      </c>
      <c r="F254" s="132">
        <v>804.83</v>
      </c>
      <c r="G254" s="103"/>
      <c r="H254" s="271"/>
    </row>
    <row spans="1:8" ht="15" customHeight="1" x14ac:dyDescent="0.25" outlineLevel="0" r="255">
      <c r="A255" s="131">
        <v>254</v>
      </c>
      <c r="B255" s="276">
        <v>45631</v>
      </c>
      <c r="C255" s="70" t="s">
        <v>2466</v>
      </c>
      <c r="D255" s="72" t="s">
        <v>488</v>
      </c>
      <c r="E255" s="70" t="s">
        <v>995</v>
      </c>
      <c r="F255" s="132">
        <v>1006.03</v>
      </c>
      <c r="G255" s="103"/>
      <c r="H255" s="271"/>
    </row>
    <row spans="1:8" ht="15" customHeight="1" x14ac:dyDescent="0.25" outlineLevel="0" r="256">
      <c r="A256" s="131">
        <v>255</v>
      </c>
      <c r="B256" s="276">
        <v>45631</v>
      </c>
      <c r="C256" s="70" t="s">
        <v>2372</v>
      </c>
      <c r="D256" s="72" t="s">
        <v>353</v>
      </c>
      <c r="E256" s="70" t="s">
        <v>995</v>
      </c>
      <c r="F256" s="132">
        <v>10764.54</v>
      </c>
      <c r="G256" s="103"/>
      <c r="H256" s="271"/>
    </row>
    <row spans="1:8" ht="15" customHeight="1" x14ac:dyDescent="0.25" outlineLevel="0" r="257">
      <c r="A257" s="131">
        <v>256</v>
      </c>
      <c r="B257" s="276">
        <v>45631</v>
      </c>
      <c r="C257" s="70" t="s">
        <v>2204</v>
      </c>
      <c r="D257" s="72" t="s">
        <v>1657</v>
      </c>
      <c r="E257" s="70" t="s">
        <v>995</v>
      </c>
      <c r="F257" s="132">
        <v>833.57</v>
      </c>
      <c r="G257" s="103"/>
      <c r="H257" s="271"/>
    </row>
    <row spans="1:8" ht="15" customHeight="1" x14ac:dyDescent="0.25" outlineLevel="0" r="258">
      <c r="A258" s="131">
        <v>257</v>
      </c>
      <c r="B258" s="276">
        <v>45632</v>
      </c>
      <c r="C258" s="70" t="s">
        <v>2389</v>
      </c>
      <c r="D258" s="72" t="s">
        <v>616</v>
      </c>
      <c r="E258" s="70" t="s">
        <v>995</v>
      </c>
      <c r="F258" s="132">
        <v>5331.97</v>
      </c>
      <c r="G258" s="103"/>
      <c r="H258" s="271"/>
    </row>
    <row spans="1:8" ht="15" customHeight="1" x14ac:dyDescent="0.25" outlineLevel="0" r="259">
      <c r="A259" s="131">
        <v>258</v>
      </c>
      <c r="B259" s="276">
        <v>45632</v>
      </c>
      <c r="C259" s="70" t="s">
        <v>2393</v>
      </c>
      <c r="D259" s="72" t="s">
        <v>1303</v>
      </c>
      <c r="E259" s="70" t="s">
        <v>995</v>
      </c>
      <c r="F259" s="132">
        <v>7645.84</v>
      </c>
      <c r="G259" s="103"/>
      <c r="H259" s="271"/>
    </row>
    <row spans="1:8" ht="15" customHeight="1" x14ac:dyDescent="0.25" outlineLevel="0" r="260">
      <c r="A260" s="131">
        <v>259</v>
      </c>
      <c r="B260" s="276">
        <v>45632</v>
      </c>
      <c r="C260" s="70" t="s">
        <v>1457</v>
      </c>
      <c r="D260" s="72" t="s">
        <v>480</v>
      </c>
      <c r="E260" s="70" t="s">
        <v>995</v>
      </c>
      <c r="F260" s="132">
        <v>35714.11</v>
      </c>
      <c r="G260" s="103"/>
      <c r="H260" s="271"/>
    </row>
    <row spans="1:8" ht="15" customHeight="1" x14ac:dyDescent="0.25" outlineLevel="0" r="261">
      <c r="A261" s="131">
        <v>260</v>
      </c>
      <c r="B261" s="276">
        <v>45634</v>
      </c>
      <c r="C261" s="70" t="s">
        <v>2295</v>
      </c>
      <c r="D261" s="72" t="s">
        <v>1259</v>
      </c>
      <c r="E261" s="70" t="s">
        <v>6508</v>
      </c>
      <c r="F261" s="132">
        <v>1217.37</v>
      </c>
      <c r="G261" s="103"/>
      <c r="H261" s="271"/>
    </row>
    <row spans="1:8" ht="15" customHeight="1" x14ac:dyDescent="0.25" outlineLevel="0" r="262">
      <c r="A262" s="131">
        <v>261</v>
      </c>
      <c r="B262" s="276">
        <v>45634</v>
      </c>
      <c r="C262" s="70" t="s">
        <v>2382</v>
      </c>
      <c r="D262" s="72" t="s">
        <v>327</v>
      </c>
      <c r="E262" s="70" t="s">
        <v>6508</v>
      </c>
      <c r="F262" s="132">
        <v>603.61</v>
      </c>
      <c r="G262" s="103"/>
      <c r="H262" s="271"/>
    </row>
    <row spans="1:8" ht="15" customHeight="1" x14ac:dyDescent="0.25" outlineLevel="0" r="263">
      <c r="A263" s="131">
        <v>262</v>
      </c>
      <c r="B263" s="276">
        <v>45635</v>
      </c>
      <c r="C263" s="70" t="s">
        <v>4119</v>
      </c>
      <c r="D263" s="72" t="s">
        <v>528</v>
      </c>
      <c r="E263" s="70" t="s">
        <v>995</v>
      </c>
      <c r="F263" s="132">
        <v>1006.03</v>
      </c>
      <c r="G263" s="103"/>
      <c r="H263" s="271"/>
    </row>
    <row spans="1:8" ht="15" customHeight="1" x14ac:dyDescent="0.25" outlineLevel="0" r="264">
      <c r="A264" s="131">
        <v>263</v>
      </c>
      <c r="B264" s="276">
        <v>45635</v>
      </c>
      <c r="C264" s="70" t="s">
        <v>5012</v>
      </c>
      <c r="D264" s="72" t="s">
        <v>5011</v>
      </c>
      <c r="E264" s="70" t="s">
        <v>995</v>
      </c>
      <c r="F264" s="132">
        <v>1092.26</v>
      </c>
      <c r="G264" s="103"/>
      <c r="H264" s="271"/>
    </row>
    <row spans="1:8" ht="15" customHeight="1" x14ac:dyDescent="0.25" outlineLevel="0" r="265">
      <c r="A265" s="131">
        <v>264</v>
      </c>
      <c r="B265" s="276">
        <v>45635</v>
      </c>
      <c r="C265" s="70" t="s">
        <v>2327</v>
      </c>
      <c r="D265" s="72" t="s">
        <v>149</v>
      </c>
      <c r="E265" s="70" t="s">
        <v>995</v>
      </c>
      <c r="F265" s="132">
        <v>10663.93</v>
      </c>
      <c r="G265" s="103"/>
      <c r="H265" s="271"/>
    </row>
    <row spans="1:8" ht="15" customHeight="1" x14ac:dyDescent="0.25" outlineLevel="0" r="266">
      <c r="A266" s="131">
        <v>265</v>
      </c>
      <c r="B266" s="276">
        <v>45636</v>
      </c>
      <c r="C266" s="70" t="s">
        <v>2991</v>
      </c>
      <c r="D266" s="72" t="s">
        <v>2990</v>
      </c>
      <c r="E266" s="70" t="s">
        <v>995</v>
      </c>
      <c r="F266" s="132">
        <v>1911.46</v>
      </c>
      <c r="G266" s="103"/>
      <c r="H266" s="271"/>
    </row>
    <row spans="1:8" ht="15" customHeight="1" x14ac:dyDescent="0.25" outlineLevel="0" r="267">
      <c r="A267" s="131">
        <v>266</v>
      </c>
      <c r="B267" s="276">
        <v>45639</v>
      </c>
      <c r="C267" s="70" t="s">
        <v>1307</v>
      </c>
      <c r="D267" s="72" t="s">
        <v>1306</v>
      </c>
      <c r="E267" s="70" t="s">
        <v>995</v>
      </c>
      <c r="F267" s="132">
        <v>2313.88</v>
      </c>
      <c r="G267" s="103"/>
      <c r="H267" s="271"/>
    </row>
    <row spans="1:8" ht="15" customHeight="1" x14ac:dyDescent="0.25" outlineLevel="0" r="268">
      <c r="A268" s="131">
        <v>267</v>
      </c>
      <c r="B268" s="276">
        <v>45637</v>
      </c>
      <c r="C268" s="70" t="s">
        <v>216</v>
      </c>
      <c r="D268" s="72" t="s">
        <v>215</v>
      </c>
      <c r="E268" s="70" t="s">
        <v>995</v>
      </c>
      <c r="F268" s="132">
        <v>1710.26</v>
      </c>
      <c r="G268" s="103"/>
      <c r="H268" s="271"/>
    </row>
    <row spans="1:8" ht="15" customHeight="1" x14ac:dyDescent="0.25" outlineLevel="0" r="269">
      <c r="A269" s="131">
        <v>268</v>
      </c>
      <c r="B269" s="276">
        <v>45637</v>
      </c>
      <c r="C269" s="70" t="s">
        <v>1372</v>
      </c>
      <c r="D269" s="72" t="s">
        <v>487</v>
      </c>
      <c r="E269" s="70" t="s">
        <v>995</v>
      </c>
      <c r="F269" s="132">
        <v>9255.49</v>
      </c>
      <c r="G269" s="103"/>
      <c r="H269" s="271"/>
    </row>
    <row spans="1:8" ht="15" customHeight="1" x14ac:dyDescent="0.25" outlineLevel="0" r="270">
      <c r="A270" s="131">
        <v>269</v>
      </c>
      <c r="B270" s="276">
        <v>45637</v>
      </c>
      <c r="C270" s="70" t="s">
        <v>2188</v>
      </c>
      <c r="D270" s="72" t="s">
        <v>281</v>
      </c>
      <c r="E270" s="70" t="s">
        <v>995</v>
      </c>
      <c r="F270" s="132">
        <v>603.62</v>
      </c>
      <c r="G270" s="103"/>
      <c r="H270" s="271"/>
    </row>
    <row spans="1:8" ht="15" customHeight="1" x14ac:dyDescent="0.25" outlineLevel="0" r="271">
      <c r="A271" s="131">
        <v>270</v>
      </c>
      <c r="B271" s="276">
        <v>45637</v>
      </c>
      <c r="C271" s="70" t="s">
        <v>2298</v>
      </c>
      <c r="D271" s="72" t="s">
        <v>338</v>
      </c>
      <c r="E271" s="70" t="s">
        <v>995</v>
      </c>
      <c r="F271" s="132">
        <v>4225.33</v>
      </c>
      <c r="G271" s="103"/>
      <c r="H271" s="271"/>
    </row>
    <row spans="1:8" ht="15" customHeight="1" x14ac:dyDescent="0.25" outlineLevel="0" r="272">
      <c r="A272" s="131">
        <v>271</v>
      </c>
      <c r="B272" s="276">
        <v>45639</v>
      </c>
      <c r="C272" s="70" t="s">
        <v>706</v>
      </c>
      <c r="D272" s="72" t="s">
        <v>482</v>
      </c>
      <c r="E272" s="70" t="s">
        <v>995</v>
      </c>
      <c r="F272" s="132">
        <v>2816.89</v>
      </c>
      <c r="G272" s="103"/>
      <c r="H272" s="271"/>
    </row>
    <row spans="1:8" ht="15" customHeight="1" x14ac:dyDescent="0.25" outlineLevel="0" r="273">
      <c r="A273" s="131">
        <v>272</v>
      </c>
      <c r="B273" s="276">
        <v>45638</v>
      </c>
      <c r="C273" s="70" t="s">
        <v>2456</v>
      </c>
      <c r="D273" s="72" t="s">
        <v>2455</v>
      </c>
      <c r="E273" s="70" t="s">
        <v>995</v>
      </c>
      <c r="F273" s="132">
        <v>4000</v>
      </c>
      <c r="G273" s="103"/>
      <c r="H273" s="271"/>
    </row>
    <row spans="1:8" ht="15" customHeight="1" x14ac:dyDescent="0.25" outlineLevel="0" r="274">
      <c r="A274" s="131">
        <v>273</v>
      </c>
      <c r="B274" s="276">
        <v>45638</v>
      </c>
      <c r="C274" s="70" t="s">
        <v>457</v>
      </c>
      <c r="D274" s="72" t="s">
        <v>151</v>
      </c>
      <c r="E274" s="70" t="s">
        <v>995</v>
      </c>
      <c r="F274" s="132">
        <v>9772.88</v>
      </c>
      <c r="G274" s="103"/>
      <c r="H274" s="271"/>
    </row>
    <row spans="1:8" ht="15" customHeight="1" x14ac:dyDescent="0.25" outlineLevel="0" r="275">
      <c r="A275" s="131">
        <v>274</v>
      </c>
      <c r="B275" s="276">
        <v>45638</v>
      </c>
      <c r="C275" s="70" t="s">
        <v>1432</v>
      </c>
      <c r="D275" s="72" t="s">
        <v>145</v>
      </c>
      <c r="E275" s="70" t="s">
        <v>995</v>
      </c>
      <c r="F275" s="132">
        <v>1609.65</v>
      </c>
      <c r="G275" s="103"/>
      <c r="H275" s="271"/>
    </row>
    <row spans="1:8" ht="15" customHeight="1" x14ac:dyDescent="0.25" outlineLevel="0" r="276">
      <c r="A276" s="131">
        <v>275</v>
      </c>
      <c r="B276" s="276">
        <v>45639</v>
      </c>
      <c r="C276" s="70" t="s">
        <v>6170</v>
      </c>
      <c r="D276" s="72" t="s">
        <v>5134</v>
      </c>
      <c r="E276" s="70" t="s">
        <v>995</v>
      </c>
      <c r="F276" s="132">
        <v>804.83</v>
      </c>
      <c r="G276" s="103"/>
      <c r="H276" s="271"/>
    </row>
    <row spans="1:8" ht="15" customHeight="1" x14ac:dyDescent="0.25" outlineLevel="0" r="277">
      <c r="A277" s="131">
        <v>276</v>
      </c>
      <c r="B277" s="276">
        <v>45639</v>
      </c>
      <c r="C277" s="70" t="s">
        <v>808</v>
      </c>
      <c r="D277" s="72" t="s">
        <v>119</v>
      </c>
      <c r="E277" s="70" t="s">
        <v>995</v>
      </c>
      <c r="F277" s="132">
        <v>1609.65</v>
      </c>
      <c r="G277" s="103"/>
      <c r="H277" s="271"/>
    </row>
    <row spans="1:8" ht="15" customHeight="1" x14ac:dyDescent="0.25" outlineLevel="0" r="278">
      <c r="A278" s="131">
        <v>277</v>
      </c>
      <c r="B278" s="276">
        <v>45639</v>
      </c>
      <c r="C278" s="70" t="s">
        <v>2456</v>
      </c>
      <c r="D278" s="72" t="s">
        <v>2455</v>
      </c>
      <c r="E278" s="70" t="s">
        <v>995</v>
      </c>
      <c r="F278" s="132">
        <v>2000</v>
      </c>
      <c r="G278" s="103"/>
      <c r="H278" s="271"/>
    </row>
    <row spans="1:8" ht="15" customHeight="1" x14ac:dyDescent="0.25" outlineLevel="0" r="279">
      <c r="A279" s="131">
        <v>278</v>
      </c>
      <c r="B279" s="276">
        <v>45639</v>
      </c>
      <c r="C279" s="70" t="s">
        <v>2456</v>
      </c>
      <c r="D279" s="72" t="s">
        <v>2455</v>
      </c>
      <c r="E279" s="70" t="s">
        <v>995</v>
      </c>
      <c r="F279" s="132">
        <v>2000</v>
      </c>
      <c r="G279" s="103"/>
      <c r="H279" s="271"/>
    </row>
    <row spans="1:8" ht="15" customHeight="1" x14ac:dyDescent="0.25" outlineLevel="0" r="280">
      <c r="A280" s="131">
        <v>279</v>
      </c>
      <c r="B280" s="276">
        <v>45642</v>
      </c>
      <c r="C280" s="70" t="s">
        <v>2456</v>
      </c>
      <c r="D280" s="72" t="s">
        <v>2455</v>
      </c>
      <c r="E280" s="70" t="s">
        <v>995</v>
      </c>
      <c r="F280" s="132">
        <v>2000</v>
      </c>
      <c r="G280" s="103"/>
      <c r="H280" s="271"/>
    </row>
    <row spans="1:8" ht="15" customHeight="1" x14ac:dyDescent="0.25" outlineLevel="0" r="281">
      <c r="A281" s="131">
        <v>280</v>
      </c>
      <c r="B281" s="276">
        <v>45642</v>
      </c>
      <c r="C281" s="70" t="s">
        <v>3156</v>
      </c>
      <c r="D281" s="72" t="s">
        <v>3155</v>
      </c>
      <c r="E281" s="70" t="s">
        <v>995</v>
      </c>
      <c r="F281" s="132">
        <v>2012.06</v>
      </c>
      <c r="G281" s="103"/>
      <c r="H281" s="271"/>
    </row>
    <row spans="1:8" ht="15" customHeight="1" x14ac:dyDescent="0.25" outlineLevel="0" r="282">
      <c r="A282" s="131">
        <v>281</v>
      </c>
      <c r="B282" s="276">
        <v>45643</v>
      </c>
      <c r="C282" s="70" t="s">
        <v>2464</v>
      </c>
      <c r="D282" s="72" t="s">
        <v>479</v>
      </c>
      <c r="E282" s="70" t="s">
        <v>995</v>
      </c>
      <c r="F282" s="132">
        <v>201.21</v>
      </c>
      <c r="G282" s="103"/>
      <c r="H282" s="271"/>
    </row>
    <row spans="1:8" ht="15" customHeight="1" x14ac:dyDescent="0.25" outlineLevel="0" r="283">
      <c r="A283" s="131">
        <v>282</v>
      </c>
      <c r="B283" s="276">
        <v>45644</v>
      </c>
      <c r="C283" s="70" t="s">
        <v>2219</v>
      </c>
      <c r="D283" s="72" t="s">
        <v>255</v>
      </c>
      <c r="E283" s="70" t="s">
        <v>995</v>
      </c>
      <c r="F283" s="132">
        <v>6338</v>
      </c>
      <c r="G283" s="103"/>
      <c r="H283" s="271"/>
    </row>
    <row spans="1:8" ht="15" customHeight="1" x14ac:dyDescent="0.25" outlineLevel="0" r="284">
      <c r="A284" s="131">
        <v>283</v>
      </c>
      <c r="B284" s="276">
        <v>45645</v>
      </c>
      <c r="C284" s="70" t="s">
        <v>2466</v>
      </c>
      <c r="D284" s="72" t="s">
        <v>488</v>
      </c>
      <c r="E284" s="70" t="s">
        <v>995</v>
      </c>
      <c r="F284" s="132">
        <v>1207.24</v>
      </c>
      <c r="G284" s="103"/>
      <c r="H284" s="271"/>
    </row>
    <row spans="1:8" ht="15" customHeight="1" x14ac:dyDescent="0.25" outlineLevel="0" r="285">
      <c r="A285" s="131">
        <v>284</v>
      </c>
      <c r="B285" s="276">
        <v>45645</v>
      </c>
      <c r="C285" s="70" t="s">
        <v>453</v>
      </c>
      <c r="D285" s="72" t="s">
        <v>117</v>
      </c>
      <c r="E285" s="70" t="s">
        <v>995</v>
      </c>
      <c r="F285" s="132">
        <v>12845.59</v>
      </c>
      <c r="G285" s="103"/>
      <c r="H285" s="271"/>
    </row>
    <row spans="1:8" ht="15" customHeight="1" x14ac:dyDescent="0.25" outlineLevel="0" r="286">
      <c r="A286" s="131">
        <v>285</v>
      </c>
      <c r="B286" s="276">
        <v>45647</v>
      </c>
      <c r="C286" s="70" t="s">
        <v>554</v>
      </c>
      <c r="D286" s="72" t="s">
        <v>520</v>
      </c>
      <c r="E286" s="70" t="s">
        <v>995</v>
      </c>
      <c r="F286" s="132">
        <v>11756.19</v>
      </c>
      <c r="G286" s="103"/>
      <c r="H286" s="271"/>
    </row>
    <row spans="1:8" ht="15" customHeight="1" x14ac:dyDescent="0.25" outlineLevel="0" r="287">
      <c r="A287" s="131">
        <v>286</v>
      </c>
      <c r="B287" s="276">
        <v>45642</v>
      </c>
      <c r="C287" s="70" t="s">
        <v>6146</v>
      </c>
      <c r="D287" s="72" t="s">
        <v>655</v>
      </c>
      <c r="E287" s="70" t="s">
        <v>995</v>
      </c>
      <c r="F287" s="132">
        <v>1121.01</v>
      </c>
      <c r="G287" s="103"/>
      <c r="H287" s="271"/>
    </row>
    <row spans="1:8" ht="15" customHeight="1" x14ac:dyDescent="0.25" outlineLevel="0" r="288">
      <c r="A288" s="131">
        <v>287</v>
      </c>
      <c r="B288" s="276">
        <v>45642</v>
      </c>
      <c r="C288" s="70" t="s">
        <v>6215</v>
      </c>
      <c r="D288" s="72" t="s">
        <v>6214</v>
      </c>
      <c r="E288" s="70" t="s">
        <v>995</v>
      </c>
      <c r="F288" s="132">
        <v>1307.85</v>
      </c>
      <c r="G288" s="103"/>
      <c r="H288" s="271"/>
    </row>
    <row spans="1:8" ht="15" customHeight="1" x14ac:dyDescent="0.25" outlineLevel="0" r="289">
      <c r="A289" s="131">
        <v>288</v>
      </c>
      <c r="B289" s="276">
        <v>45636</v>
      </c>
      <c r="C289" s="70" t="s">
        <v>1544</v>
      </c>
      <c r="D289" s="72" t="s">
        <v>491</v>
      </c>
      <c r="E289" s="70" t="s">
        <v>995</v>
      </c>
      <c r="F289" s="132">
        <v>1006.03</v>
      </c>
      <c r="G289" s="103"/>
      <c r="H289" s="271"/>
    </row>
    <row spans="1:8" ht="15" customHeight="1" x14ac:dyDescent="0.25" outlineLevel="0" r="290">
      <c r="A290" s="131">
        <v>289</v>
      </c>
      <c r="B290" s="276">
        <v>45649</v>
      </c>
      <c r="C290" s="70" t="s">
        <v>969</v>
      </c>
      <c r="D290" s="72" t="s">
        <v>325</v>
      </c>
      <c r="E290" s="70" t="s">
        <v>995</v>
      </c>
      <c r="F290" s="132">
        <v>5130.76</v>
      </c>
      <c r="G290" s="103"/>
      <c r="H290" s="271"/>
    </row>
    <row spans="1:8" ht="15" customHeight="1" x14ac:dyDescent="0.25" outlineLevel="0" r="291">
      <c r="A291" s="131">
        <v>290</v>
      </c>
      <c r="B291" s="276">
        <v>45649</v>
      </c>
      <c r="C291" s="70" t="s">
        <v>1256</v>
      </c>
      <c r="D291" s="72" t="s">
        <v>1255</v>
      </c>
      <c r="E291" s="70" t="s">
        <v>995</v>
      </c>
      <c r="F291" s="132">
        <v>5633.78</v>
      </c>
      <c r="G291" s="103"/>
      <c r="H291" s="271"/>
    </row>
    <row spans="1:8" ht="15" customHeight="1" x14ac:dyDescent="0.25" outlineLevel="0" r="292">
      <c r="A292" s="131">
        <v>291</v>
      </c>
      <c r="B292" s="276">
        <v>45649</v>
      </c>
      <c r="C292" s="70" t="s">
        <v>3106</v>
      </c>
      <c r="D292" s="72" t="s">
        <v>3105</v>
      </c>
      <c r="E292" s="70" t="s">
        <v>995</v>
      </c>
      <c r="F292" s="132">
        <v>503.02</v>
      </c>
      <c r="G292" s="103"/>
      <c r="H292" s="271"/>
    </row>
    <row spans="1:8" ht="15" customHeight="1" x14ac:dyDescent="0.25" outlineLevel="0" r="293">
      <c r="A293" s="131">
        <v>292</v>
      </c>
      <c r="B293" s="276">
        <v>45649</v>
      </c>
      <c r="C293" s="70" t="s">
        <v>6674</v>
      </c>
      <c r="D293" s="72" t="s">
        <v>6673</v>
      </c>
      <c r="E293" s="70" t="s">
        <v>995</v>
      </c>
      <c r="F293" s="132">
        <v>503.02</v>
      </c>
      <c r="G293" s="103"/>
      <c r="H293" s="271"/>
    </row>
    <row spans="1:8" ht="15" customHeight="1" x14ac:dyDescent="0.25" outlineLevel="0" r="294">
      <c r="A294" s="131">
        <v>293</v>
      </c>
      <c r="B294" s="276">
        <v>45649</v>
      </c>
      <c r="C294" s="70" t="s">
        <v>3075</v>
      </c>
      <c r="D294" s="72" t="s">
        <v>3074</v>
      </c>
      <c r="E294" s="70" t="s">
        <v>995</v>
      </c>
      <c r="F294" s="132">
        <v>3000</v>
      </c>
      <c r="G294" s="103"/>
      <c r="H294" s="271"/>
    </row>
    <row spans="1:8" ht="15" customHeight="1" x14ac:dyDescent="0.25" outlineLevel="0" r="295">
      <c r="A295" s="131">
        <v>294</v>
      </c>
      <c r="B295" s="276">
        <v>45649</v>
      </c>
      <c r="C295" s="70" t="s">
        <v>1256</v>
      </c>
      <c r="D295" s="72" t="s">
        <v>1255</v>
      </c>
      <c r="E295" s="70" t="s">
        <v>995</v>
      </c>
      <c r="F295" s="132">
        <v>4886.44</v>
      </c>
      <c r="G295" s="103"/>
      <c r="H295" s="271"/>
    </row>
    <row spans="1:8" ht="15" customHeight="1" x14ac:dyDescent="0.25" outlineLevel="0" r="296">
      <c r="A296" s="131">
        <v>295</v>
      </c>
      <c r="B296" s="276">
        <v>45649</v>
      </c>
      <c r="C296" s="70" t="s">
        <v>3910</v>
      </c>
      <c r="D296" s="72" t="s">
        <v>518</v>
      </c>
      <c r="E296" s="70" t="s">
        <v>995</v>
      </c>
      <c r="F296" s="132">
        <v>5834.98</v>
      </c>
      <c r="G296" s="103"/>
      <c r="H296" s="271"/>
    </row>
    <row spans="1:8" ht="15" customHeight="1" x14ac:dyDescent="0.25" outlineLevel="0" r="297">
      <c r="A297" s="131">
        <v>296</v>
      </c>
      <c r="B297" s="276">
        <v>45649</v>
      </c>
      <c r="C297" s="70" t="s">
        <v>1640</v>
      </c>
      <c r="D297" s="72" t="s">
        <v>1639</v>
      </c>
      <c r="E297" s="70" t="s">
        <v>995</v>
      </c>
      <c r="F297" s="132">
        <v>603.62</v>
      </c>
      <c r="G297" s="103"/>
      <c r="H297" s="271"/>
    </row>
    <row spans="1:8" ht="15" customHeight="1" x14ac:dyDescent="0.25" outlineLevel="0" r="298">
      <c r="A298" s="131">
        <v>297</v>
      </c>
      <c r="B298" s="276">
        <v>45649</v>
      </c>
      <c r="C298" s="70" t="s">
        <v>2394</v>
      </c>
      <c r="D298" s="72" t="s">
        <v>516</v>
      </c>
      <c r="E298" s="70" t="s">
        <v>995</v>
      </c>
      <c r="F298" s="132">
        <v>2414.48</v>
      </c>
      <c r="G298" s="103"/>
      <c r="H298" s="271"/>
    </row>
    <row spans="1:8" ht="15" customHeight="1" x14ac:dyDescent="0.25" outlineLevel="0" r="299">
      <c r="A299" s="131">
        <v>298</v>
      </c>
      <c r="B299" s="276">
        <v>45650</v>
      </c>
      <c r="C299" s="70" t="s">
        <v>1789</v>
      </c>
      <c r="D299" s="72" t="s">
        <v>321</v>
      </c>
      <c r="E299" s="70" t="s">
        <v>995</v>
      </c>
      <c r="F299" s="132">
        <v>10764.54</v>
      </c>
      <c r="G299" s="103"/>
      <c r="H299" s="271"/>
    </row>
    <row spans="1:8" ht="15" customHeight="1" x14ac:dyDescent="0.25" outlineLevel="0" r="300">
      <c r="A300" s="131">
        <v>299</v>
      </c>
      <c r="B300" s="276">
        <v>45650</v>
      </c>
      <c r="C300" s="70" t="s">
        <v>464</v>
      </c>
      <c r="D300" s="72" t="s">
        <v>336</v>
      </c>
      <c r="E300" s="70" t="s">
        <v>995</v>
      </c>
      <c r="F300" s="132">
        <v>4929.56</v>
      </c>
      <c r="G300" s="103"/>
      <c r="H300" s="271"/>
    </row>
    <row spans="1:8" ht="15" customHeight="1" x14ac:dyDescent="0.25" outlineLevel="0" r="301">
      <c r="A301" s="131">
        <v>300</v>
      </c>
      <c r="B301" s="276">
        <v>45649</v>
      </c>
      <c r="C301" s="70" t="s">
        <v>6254</v>
      </c>
      <c r="D301" s="72" t="s">
        <v>6253</v>
      </c>
      <c r="E301" s="70" t="s">
        <v>995</v>
      </c>
      <c r="F301" s="132">
        <v>1609.65</v>
      </c>
      <c r="G301" s="103"/>
      <c r="H301" s="271"/>
    </row>
    <row spans="1:8" ht="15" customHeight="1" x14ac:dyDescent="0.25" outlineLevel="0" r="302">
      <c r="A302" s="131">
        <v>301</v>
      </c>
      <c r="B302" s="276">
        <v>45650</v>
      </c>
      <c r="C302" s="70" t="s">
        <v>467</v>
      </c>
      <c r="D302" s="72" t="s">
        <v>421</v>
      </c>
      <c r="E302" s="70" t="s">
        <v>995</v>
      </c>
      <c r="F302" s="132">
        <v>18568.46</v>
      </c>
      <c r="G302" s="103"/>
      <c r="H302" s="271"/>
    </row>
    <row spans="1:8" ht="15" customHeight="1" x14ac:dyDescent="0.25" outlineLevel="0" r="303">
      <c r="A303" s="131">
        <v>302</v>
      </c>
      <c r="B303" s="276">
        <v>45650</v>
      </c>
      <c r="C303" s="70" t="s">
        <v>8081</v>
      </c>
      <c r="D303" s="72" t="s">
        <v>230</v>
      </c>
      <c r="E303" s="70" t="s">
        <v>995</v>
      </c>
      <c r="F303" s="132">
        <v>22937.51</v>
      </c>
      <c r="G303" s="103"/>
      <c r="H303" s="271"/>
    </row>
    <row spans="1:8" ht="15" customHeight="1" x14ac:dyDescent="0.25" outlineLevel="0" r="304">
      <c r="A304" s="131">
        <v>303</v>
      </c>
      <c r="B304" s="276">
        <v>45650</v>
      </c>
      <c r="C304" s="70" t="s">
        <v>6022</v>
      </c>
      <c r="D304" s="72" t="s">
        <v>6021</v>
      </c>
      <c r="E304" s="70" t="s">
        <v>995</v>
      </c>
      <c r="F304" s="132">
        <v>1207.24</v>
      </c>
      <c r="G304" s="103"/>
      <c r="H304" s="271"/>
    </row>
    <row spans="1:8" ht="15" customHeight="1" x14ac:dyDescent="0.25" outlineLevel="0" r="305">
      <c r="A305" s="131">
        <v>304</v>
      </c>
      <c r="B305" s="276">
        <v>45651</v>
      </c>
      <c r="C305" s="70" t="s">
        <v>8082</v>
      </c>
      <c r="D305" s="72" t="s">
        <v>6207</v>
      </c>
      <c r="E305" s="70" t="s">
        <v>995</v>
      </c>
      <c r="F305" s="132">
        <v>1207.24</v>
      </c>
      <c r="G305" s="103"/>
      <c r="H305" s="271"/>
    </row>
    <row spans="1:8" ht="15" customHeight="1" x14ac:dyDescent="0.25" outlineLevel="0" r="306">
      <c r="A306" s="131">
        <v>305</v>
      </c>
      <c r="B306" s="276">
        <v>45651</v>
      </c>
      <c r="C306" s="70" t="s">
        <v>894</v>
      </c>
      <c r="D306" s="72" t="s">
        <v>498</v>
      </c>
      <c r="E306" s="70" t="s">
        <v>995</v>
      </c>
      <c r="F306" s="132">
        <v>9054.29</v>
      </c>
      <c r="G306" s="103"/>
      <c r="H306" s="271"/>
    </row>
    <row spans="1:8" ht="15" customHeight="1" x14ac:dyDescent="0.25" outlineLevel="0" r="307">
      <c r="A307" s="131">
        <v>306</v>
      </c>
      <c r="B307" s="276">
        <v>45651</v>
      </c>
      <c r="C307" s="70" t="s">
        <v>927</v>
      </c>
      <c r="D307" s="72" t="s">
        <v>298</v>
      </c>
      <c r="E307" s="70" t="s">
        <v>995</v>
      </c>
      <c r="F307" s="132">
        <v>2213.27</v>
      </c>
      <c r="G307" s="103"/>
      <c r="H307" s="271"/>
    </row>
    <row spans="1:8" ht="15" customHeight="1" x14ac:dyDescent="0.25" outlineLevel="0" r="308">
      <c r="A308" s="131">
        <v>307</v>
      </c>
      <c r="B308" s="276">
        <v>45651</v>
      </c>
      <c r="C308" s="70" t="s">
        <v>2647</v>
      </c>
      <c r="D308" s="72" t="s">
        <v>2646</v>
      </c>
      <c r="E308" s="70" t="s">
        <v>995</v>
      </c>
      <c r="F308" s="132">
        <v>402.41</v>
      </c>
      <c r="G308" s="103"/>
      <c r="H308" s="271"/>
    </row>
    <row spans="1:8" ht="15" customHeight="1" x14ac:dyDescent="0.25" outlineLevel="0" r="309">
      <c r="A309" s="131">
        <v>308</v>
      </c>
      <c r="B309" s="276">
        <v>45653</v>
      </c>
      <c r="C309" s="70" t="s">
        <v>973</v>
      </c>
      <c r="D309" s="72" t="s">
        <v>684</v>
      </c>
      <c r="E309" s="70" t="s">
        <v>995</v>
      </c>
      <c r="F309" s="132">
        <v>1911.46</v>
      </c>
      <c r="G309" s="103"/>
      <c r="H309" s="271"/>
    </row>
    <row spans="1:8" ht="15" customHeight="1" x14ac:dyDescent="0.25" outlineLevel="0" r="310">
      <c r="A310" s="131">
        <v>309</v>
      </c>
      <c r="B310" s="276">
        <v>45654</v>
      </c>
      <c r="C310" s="70" t="s">
        <v>3928</v>
      </c>
      <c r="D310" s="72" t="s">
        <v>3178</v>
      </c>
      <c r="E310" s="70" t="s">
        <v>995</v>
      </c>
      <c r="F310" s="132">
        <v>2615.68</v>
      </c>
      <c r="G310" s="103"/>
      <c r="H310" s="271"/>
    </row>
    <row spans="1:8" ht="15" customHeight="1" x14ac:dyDescent="0.25" outlineLevel="0" r="311">
      <c r="A311" s="131">
        <v>310</v>
      </c>
      <c r="B311" s="276">
        <v>45656</v>
      </c>
      <c r="C311" s="70" t="s">
        <v>3075</v>
      </c>
      <c r="D311" s="72" t="s">
        <v>3074</v>
      </c>
      <c r="E311" s="70" t="s">
        <v>995</v>
      </c>
      <c r="F311" s="132">
        <v>1426.54</v>
      </c>
      <c r="G311" s="103"/>
      <c r="H311" s="271"/>
    </row>
    <row spans="1:8" ht="15" customHeight="1" x14ac:dyDescent="0.25" outlineLevel="0" r="312">
      <c r="A312" s="131">
        <v>311</v>
      </c>
      <c r="B312" s="276">
        <v>45656</v>
      </c>
      <c r="C312" s="70" t="s">
        <v>8147</v>
      </c>
      <c r="D312" s="72" t="s">
        <v>353</v>
      </c>
      <c r="E312" s="70" t="s">
        <v>995</v>
      </c>
      <c r="F312" s="132">
        <v>14285.64</v>
      </c>
      <c r="G312" s="103"/>
      <c r="H312" s="271"/>
    </row>
    <row spans="1:8" ht="15" customHeight="1" x14ac:dyDescent="0.25" outlineLevel="0" r="313">
      <c r="A313" s="131">
        <v>312</v>
      </c>
      <c r="B313" s="276">
        <v>45656</v>
      </c>
      <c r="C313" s="70" t="s">
        <v>6231</v>
      </c>
      <c r="D313" s="72" t="s">
        <v>6230</v>
      </c>
      <c r="E313" s="70" t="s">
        <v>995</v>
      </c>
      <c r="F313" s="132">
        <v>2313.88</v>
      </c>
      <c r="G313" s="103"/>
      <c r="H313" s="271"/>
    </row>
    <row spans="1:8" ht="15" customHeight="1" x14ac:dyDescent="0.25" outlineLevel="0" r="314">
      <c r="A314" s="131">
        <v>313</v>
      </c>
      <c r="B314" s="276">
        <v>45656</v>
      </c>
      <c r="C314" s="70" t="s">
        <v>2202</v>
      </c>
      <c r="D314" s="72" t="s">
        <v>523</v>
      </c>
      <c r="E314" s="70" t="s">
        <v>995</v>
      </c>
      <c r="F314" s="132">
        <v>1207.24</v>
      </c>
      <c r="G314" s="103"/>
      <c r="H314" s="271"/>
    </row>
    <row spans="1:8" ht="15" customHeight="1" x14ac:dyDescent="0.25" outlineLevel="0" r="315">
      <c r="A315" s="131">
        <v>314</v>
      </c>
      <c r="B315" s="276">
        <v>45656</v>
      </c>
      <c r="C315" s="70" t="s">
        <v>3780</v>
      </c>
      <c r="D315" s="72" t="s">
        <v>3779</v>
      </c>
      <c r="E315" s="70" t="s">
        <v>995</v>
      </c>
      <c r="F315" s="132">
        <v>1509.05</v>
      </c>
      <c r="G315" s="103"/>
      <c r="H315" s="271"/>
    </row>
    <row spans="1:8" ht="15" customHeight="1" x14ac:dyDescent="0.25" outlineLevel="0" r="316">
      <c r="A316" s="131">
        <v>315</v>
      </c>
      <c r="B316" s="276">
        <v>45658</v>
      </c>
      <c r="C316" s="70" t="s">
        <v>2389</v>
      </c>
      <c r="D316" s="72" t="s">
        <v>616</v>
      </c>
      <c r="E316" s="70" t="s">
        <v>995</v>
      </c>
      <c r="F316" s="132">
        <v>1006.03</v>
      </c>
      <c r="G316" s="103"/>
      <c r="H316" s="271"/>
    </row>
    <row spans="1:8" ht="15" customHeight="1" x14ac:dyDescent="0.25" outlineLevel="0" r="317">
      <c r="A317" s="131">
        <v>316</v>
      </c>
      <c r="B317" s="276">
        <v>45663</v>
      </c>
      <c r="C317" s="70" t="s">
        <v>2187</v>
      </c>
      <c r="D317" s="72" t="s">
        <v>232</v>
      </c>
      <c r="E317" s="70" t="s">
        <v>995</v>
      </c>
      <c r="F317" s="132">
        <v>44868.99</v>
      </c>
      <c r="G317" s="103"/>
      <c r="H317" s="271"/>
    </row>
    <row spans="1:8" ht="15" customHeight="1" x14ac:dyDescent="0.25" outlineLevel="0" r="318">
      <c r="A318" s="131">
        <v>317</v>
      </c>
      <c r="B318" s="276">
        <v>45663</v>
      </c>
      <c r="C318" s="70" t="s">
        <v>1438</v>
      </c>
      <c r="D318" s="72" t="s">
        <v>504</v>
      </c>
      <c r="E318" s="70" t="s">
        <v>995</v>
      </c>
      <c r="F318" s="132">
        <v>6941.62</v>
      </c>
      <c r="G318" s="103"/>
      <c r="H318" s="271"/>
    </row>
    <row spans="1:8" ht="15" customHeight="1" x14ac:dyDescent="0.25" outlineLevel="0" r="319">
      <c r="A319" s="131">
        <v>318</v>
      </c>
      <c r="B319" s="276">
        <v>45663</v>
      </c>
      <c r="C319" s="70" t="s">
        <v>2298</v>
      </c>
      <c r="D319" s="72" t="s">
        <v>338</v>
      </c>
      <c r="E319" s="70" t="s">
        <v>995</v>
      </c>
      <c r="F319" s="132">
        <v>2313.88</v>
      </c>
      <c r="G319" s="103"/>
      <c r="H319" s="271"/>
    </row>
    <row spans="1:8" ht="15" customHeight="1" x14ac:dyDescent="0.25" outlineLevel="0" r="320">
      <c r="A320" s="131">
        <v>321</v>
      </c>
      <c r="B320" s="276">
        <v>45665</v>
      </c>
      <c r="C320" s="70" t="s">
        <v>2219</v>
      </c>
      <c r="D320" s="72" t="s">
        <v>255</v>
      </c>
      <c r="E320" s="70" t="s">
        <v>995</v>
      </c>
      <c r="F320" s="132">
        <v>2112.67</v>
      </c>
      <c r="G320" s="103"/>
      <c r="H320" s="271"/>
    </row>
    <row spans="1:8" ht="15" customHeight="1" x14ac:dyDescent="0.25" outlineLevel="0" r="321">
      <c r="A321" s="131">
        <v>322</v>
      </c>
      <c r="B321" s="276">
        <v>45665</v>
      </c>
      <c r="C321" s="70" t="s">
        <v>4860</v>
      </c>
      <c r="D321" s="72" t="s">
        <v>3079</v>
      </c>
      <c r="E321" s="70" t="s">
        <v>995</v>
      </c>
      <c r="F321" s="132">
        <v>7947.65</v>
      </c>
      <c r="G321" s="103"/>
      <c r="H321" s="271"/>
    </row>
    <row spans="1:8" ht="15" customHeight="1" x14ac:dyDescent="0.25" outlineLevel="0" r="322">
      <c r="A322" s="131">
        <v>323</v>
      </c>
      <c r="B322" s="276">
        <v>45665</v>
      </c>
      <c r="C322" s="70" t="s">
        <v>2474</v>
      </c>
      <c r="D322" s="72" t="s">
        <v>529</v>
      </c>
      <c r="E322" s="70" t="s">
        <v>995</v>
      </c>
      <c r="F322" s="132">
        <v>5691.26</v>
      </c>
      <c r="G322" s="103"/>
      <c r="H322" s="271"/>
    </row>
    <row spans="1:8" ht="15" customHeight="1" x14ac:dyDescent="0.25" outlineLevel="0" r="323">
      <c r="A323" s="131">
        <v>324</v>
      </c>
      <c r="B323" s="276">
        <v>45665</v>
      </c>
      <c r="C323" s="70" t="s">
        <v>690</v>
      </c>
      <c r="D323" s="72" t="s">
        <v>239</v>
      </c>
      <c r="E323" s="70" t="s">
        <v>995</v>
      </c>
      <c r="F323" s="132">
        <v>12859.85</v>
      </c>
      <c r="G323" s="103"/>
      <c r="H323" s="271"/>
    </row>
    <row spans="1:8" ht="15" customHeight="1" x14ac:dyDescent="0.25" outlineLevel="0" r="324">
      <c r="A324" s="131">
        <v>325</v>
      </c>
      <c r="B324" s="276">
        <v>45665</v>
      </c>
      <c r="C324" s="70" t="s">
        <v>2991</v>
      </c>
      <c r="D324" s="72" t="s">
        <v>2990</v>
      </c>
      <c r="E324" s="70" t="s">
        <v>8209</v>
      </c>
      <c r="F324" s="132">
        <v>1810.86</v>
      </c>
      <c r="G324" s="103"/>
      <c r="H324" s="271"/>
    </row>
    <row spans="1:8" ht="15" customHeight="1" x14ac:dyDescent="0.25" outlineLevel="0" r="325">
      <c r="A325" s="131">
        <v>326</v>
      </c>
      <c r="B325" s="276">
        <v>45665</v>
      </c>
      <c r="C325" s="70" t="s">
        <v>3016</v>
      </c>
      <c r="D325" s="72" t="s">
        <v>105</v>
      </c>
      <c r="E325" s="70" t="s">
        <v>995</v>
      </c>
      <c r="F325" s="132">
        <v>999.13</v>
      </c>
      <c r="G325" s="103"/>
      <c r="H325" s="271"/>
    </row>
    <row spans="1:8" ht="15" customHeight="1" x14ac:dyDescent="0.25" outlineLevel="0" r="326">
      <c r="A326" s="131">
        <v>327</v>
      </c>
      <c r="B326" s="276">
        <v>45665</v>
      </c>
      <c r="C326" s="70" t="s">
        <v>1622</v>
      </c>
      <c r="D326" s="72" t="s">
        <v>501</v>
      </c>
      <c r="E326" s="70" t="s">
        <v>995</v>
      </c>
      <c r="F326" s="132">
        <v>301.81</v>
      </c>
      <c r="G326" s="103"/>
      <c r="H326" s="271"/>
    </row>
    <row spans="1:8" ht="15" customHeight="1" x14ac:dyDescent="0.25" outlineLevel="0" r="327">
      <c r="A327" s="131">
        <v>328</v>
      </c>
      <c r="B327" s="276">
        <v>45665</v>
      </c>
      <c r="C327" s="70" t="s">
        <v>4356</v>
      </c>
      <c r="D327" s="72" t="s">
        <v>4355</v>
      </c>
      <c r="E327" s="70" t="s">
        <v>995</v>
      </c>
      <c r="F327" s="132">
        <v>402.41</v>
      </c>
      <c r="G327" s="103"/>
      <c r="H327" s="271"/>
    </row>
    <row spans="1:8" ht="15" customHeight="1" x14ac:dyDescent="0.25" outlineLevel="0" r="328">
      <c r="A328" s="131">
        <v>329</v>
      </c>
      <c r="B328" s="276">
        <v>45665</v>
      </c>
      <c r="C328" s="70" t="s">
        <v>2203</v>
      </c>
      <c r="D328" s="72" t="s">
        <v>2094</v>
      </c>
      <c r="E328" s="70" t="s">
        <v>995</v>
      </c>
      <c r="F328" s="132">
        <v>503.02</v>
      </c>
      <c r="G328" s="103"/>
      <c r="H328" s="271"/>
    </row>
    <row spans="1:8" ht="15" customHeight="1" x14ac:dyDescent="0.25" outlineLevel="0" r="329">
      <c r="A329" s="131">
        <v>330</v>
      </c>
      <c r="B329" s="276">
        <v>45667</v>
      </c>
      <c r="C329" s="70" t="s">
        <v>974</v>
      </c>
      <c r="D329" s="72" t="s">
        <v>476</v>
      </c>
      <c r="E329" s="70" t="s">
        <v>995</v>
      </c>
      <c r="F329" s="132">
        <v>18108.56</v>
      </c>
      <c r="G329" s="103"/>
      <c r="H329" s="271"/>
    </row>
    <row spans="1:8" ht="15" customHeight="1" x14ac:dyDescent="0.25" outlineLevel="0" r="330">
      <c r="A330" s="131">
        <v>331</v>
      </c>
      <c r="B330" s="276">
        <v>45667</v>
      </c>
      <c r="C330" s="70" t="s">
        <v>2356</v>
      </c>
      <c r="D330" s="72" t="s">
        <v>242</v>
      </c>
      <c r="E330" s="70" t="s">
        <v>995</v>
      </c>
      <c r="F330" s="132">
        <v>3319.91</v>
      </c>
      <c r="G330" s="103"/>
      <c r="H330" s="271"/>
    </row>
    <row spans="1:8" ht="15" customHeight="1" x14ac:dyDescent="0.25" outlineLevel="0" r="331">
      <c r="A331" s="131">
        <v>332</v>
      </c>
      <c r="B331" s="276">
        <v>45670</v>
      </c>
      <c r="C331" s="70" t="s">
        <v>3018</v>
      </c>
      <c r="D331" s="72" t="s">
        <v>570</v>
      </c>
      <c r="E331" s="70" t="s">
        <v>995</v>
      </c>
      <c r="F331" s="132">
        <v>563.38</v>
      </c>
      <c r="G331" s="103"/>
      <c r="H331" s="271"/>
    </row>
    <row spans="1:8" ht="15" customHeight="1" x14ac:dyDescent="0.25" outlineLevel="0" r="332">
      <c r="A332" s="131">
        <v>333</v>
      </c>
      <c r="B332" s="276">
        <v>45670</v>
      </c>
      <c r="C332" s="70" t="s">
        <v>6803</v>
      </c>
      <c r="D332" s="72" t="s">
        <v>6802</v>
      </c>
      <c r="E332" s="70" t="s">
        <v>995</v>
      </c>
      <c r="F332" s="132">
        <v>3219.3</v>
      </c>
      <c r="G332" s="103"/>
      <c r="H332" s="271"/>
    </row>
    <row spans="1:8" ht="15" customHeight="1" x14ac:dyDescent="0.25" outlineLevel="0" r="333">
      <c r="A333" s="131">
        <v>334</v>
      </c>
      <c r="B333" s="276">
        <v>45670</v>
      </c>
      <c r="C333" s="70" t="s">
        <v>911</v>
      </c>
      <c r="D333" s="72" t="s">
        <v>332</v>
      </c>
      <c r="E333" s="70" t="s">
        <v>995</v>
      </c>
      <c r="F333" s="132">
        <v>35699.74</v>
      </c>
      <c r="G333" s="103"/>
      <c r="H333" s="271"/>
    </row>
    <row spans="1:8" ht="15" customHeight="1" x14ac:dyDescent="0.25" outlineLevel="0" r="334">
      <c r="A334" s="131">
        <v>335</v>
      </c>
      <c r="B334" s="276">
        <v>45671</v>
      </c>
      <c r="C334" s="70" t="s">
        <v>459</v>
      </c>
      <c r="D334" s="72" t="s">
        <v>182</v>
      </c>
      <c r="E334" s="70" t="s">
        <v>995</v>
      </c>
      <c r="F334" s="132">
        <v>11166.96</v>
      </c>
      <c r="G334" s="103"/>
      <c r="H334" s="271"/>
    </row>
    <row spans="1:8" ht="15" customHeight="1" x14ac:dyDescent="0.25" outlineLevel="0" r="335">
      <c r="A335" s="131">
        <v>336</v>
      </c>
      <c r="B335" s="276">
        <v>45672</v>
      </c>
      <c r="C335" s="70" t="s">
        <v>4861</v>
      </c>
      <c r="D335" s="72" t="s">
        <v>4393</v>
      </c>
      <c r="E335" s="70" t="s">
        <v>995</v>
      </c>
      <c r="F335" s="132">
        <v>402.41</v>
      </c>
      <c r="G335" s="103"/>
      <c r="H335" s="271"/>
    </row>
    <row spans="1:8" ht="15" customHeight="1" x14ac:dyDescent="0.25" outlineLevel="0" r="336">
      <c r="A336" s="131">
        <v>337</v>
      </c>
      <c r="B336" s="276">
        <v>45672</v>
      </c>
      <c r="C336" s="70" t="s">
        <v>2456</v>
      </c>
      <c r="D336" s="72" t="s">
        <v>2455</v>
      </c>
      <c r="E336" s="70" t="s">
        <v>995</v>
      </c>
      <c r="F336" s="132">
        <v>833.69</v>
      </c>
      <c r="G336" s="103"/>
      <c r="H336" s="271"/>
    </row>
    <row spans="1:8" ht="15" customHeight="1" x14ac:dyDescent="0.25" outlineLevel="0" r="337">
      <c r="A337" s="131">
        <v>338</v>
      </c>
      <c r="B337" s="276">
        <v>45672</v>
      </c>
      <c r="C337" s="70" t="s">
        <v>2456</v>
      </c>
      <c r="D337" s="72" t="s">
        <v>2455</v>
      </c>
      <c r="E337" s="70" t="s">
        <v>995</v>
      </c>
      <c r="F337" s="132">
        <v>2448.85</v>
      </c>
      <c r="G337" s="103"/>
      <c r="H337" s="271"/>
    </row>
    <row spans="1:8" ht="15" customHeight="1" x14ac:dyDescent="0.25" outlineLevel="0" r="338">
      <c r="A338" s="131">
        <v>339</v>
      </c>
      <c r="B338" s="276">
        <v>45672</v>
      </c>
      <c r="C338" s="70" t="s">
        <v>2456</v>
      </c>
      <c r="D338" s="72" t="s">
        <v>2455</v>
      </c>
      <c r="E338" s="70" t="s">
        <v>995</v>
      </c>
      <c r="F338" s="132">
        <v>2411.55</v>
      </c>
      <c r="G338" s="103"/>
      <c r="H338" s="271"/>
    </row>
    <row spans="1:8" x14ac:dyDescent="0.25" outlineLevel="0" r="339">
      <c r="A339" s="131">
        <v>340</v>
      </c>
      <c r="B339" s="255">
        <v>45673</v>
      </c>
      <c r="C339" s="70" t="s">
        <v>1457</v>
      </c>
      <c r="D339" s="72" t="s">
        <v>480</v>
      </c>
      <c r="E339" s="70" t="s">
        <v>995</v>
      </c>
      <c r="F339" s="132">
        <v>3018.09</v>
      </c>
      <c r="G339" s="103"/>
      <c r="H339" s="271"/>
    </row>
    <row spans="1:8" x14ac:dyDescent="0.25" outlineLevel="0" r="340">
      <c r="A340" s="131">
        <v>341</v>
      </c>
      <c r="B340" s="255">
        <v>45674</v>
      </c>
      <c r="C340" s="70" t="s">
        <v>2439</v>
      </c>
      <c r="D340" s="72" t="s">
        <v>542</v>
      </c>
      <c r="E340" s="70" t="s">
        <v>995</v>
      </c>
      <c r="F340" s="132">
        <v>1509.05</v>
      </c>
      <c r="G340" s="103"/>
      <c r="H340" s="271"/>
    </row>
    <row spans="1:8" x14ac:dyDescent="0.25" outlineLevel="0" r="341">
      <c r="A341" s="131">
        <v>342</v>
      </c>
      <c r="B341" s="255">
        <v>45680</v>
      </c>
      <c r="C341" s="70" t="s">
        <v>2472</v>
      </c>
      <c r="D341" s="72" t="s">
        <v>509</v>
      </c>
      <c r="E341" s="70" t="s">
        <v>995</v>
      </c>
      <c r="F341" s="132">
        <v>1207.24</v>
      </c>
      <c r="G341" s="103"/>
      <c r="H341" s="271"/>
    </row>
    <row spans="1:8" x14ac:dyDescent="0.25" outlineLevel="0" r="342">
      <c r="A342" s="131">
        <v>343</v>
      </c>
      <c r="B342" s="255">
        <v>45679</v>
      </c>
      <c r="C342" s="70" t="s">
        <v>467</v>
      </c>
      <c r="D342" s="72" t="s">
        <v>421</v>
      </c>
      <c r="E342" s="70" t="s">
        <v>995</v>
      </c>
      <c r="F342" s="132">
        <v>10060.31</v>
      </c>
      <c r="G342" s="103"/>
      <c r="H342" s="271"/>
    </row>
    <row spans="1:8" x14ac:dyDescent="0.25" outlineLevel="0" r="343">
      <c r="A343" s="131">
        <v>344</v>
      </c>
      <c r="B343" s="255">
        <v>45681</v>
      </c>
      <c r="C343" s="70" t="s">
        <v>966</v>
      </c>
      <c r="D343" s="72" t="s">
        <v>194</v>
      </c>
      <c r="E343" s="70" t="s">
        <v>995</v>
      </c>
      <c r="F343" s="132">
        <v>2112.67</v>
      </c>
      <c r="G343" s="103"/>
      <c r="H343" s="271"/>
    </row>
    <row spans="1:8" x14ac:dyDescent="0.25" outlineLevel="0" r="344">
      <c r="A344" s="131">
        <v>345</v>
      </c>
      <c r="B344" s="255">
        <v>45680</v>
      </c>
      <c r="C344" s="70" t="s">
        <v>2280</v>
      </c>
      <c r="D344" s="72" t="s">
        <v>492</v>
      </c>
      <c r="E344" s="70" t="s">
        <v>995</v>
      </c>
      <c r="F344" s="132">
        <v>2112.67</v>
      </c>
      <c r="G344" s="103"/>
      <c r="H344" s="271"/>
    </row>
    <row spans="1:8" x14ac:dyDescent="0.25" outlineLevel="0" r="345">
      <c r="A345" s="131">
        <v>346</v>
      </c>
      <c r="B345" s="255">
        <v>45681</v>
      </c>
      <c r="C345" s="70" t="s">
        <v>1433</v>
      </c>
      <c r="D345" s="72" t="s">
        <v>301</v>
      </c>
      <c r="E345" s="70" t="s">
        <v>995</v>
      </c>
      <c r="F345" s="132">
        <v>2236.26</v>
      </c>
      <c r="G345" s="103"/>
      <c r="H345" s="271"/>
    </row>
    <row spans="1:8" x14ac:dyDescent="0.25" outlineLevel="0" r="346">
      <c r="A346" s="131">
        <v>347</v>
      </c>
      <c r="B346" s="255">
        <v>45681</v>
      </c>
      <c r="C346" s="70" t="s">
        <v>554</v>
      </c>
      <c r="D346" s="72" t="s">
        <v>520</v>
      </c>
      <c r="E346" s="70" t="s">
        <v>995</v>
      </c>
      <c r="F346" s="132">
        <v>7444.63</v>
      </c>
      <c r="G346" s="103"/>
      <c r="H346" s="271"/>
    </row>
    <row spans="1:8" x14ac:dyDescent="0.25" outlineLevel="0" r="347">
      <c r="A347" s="131">
        <v>348</v>
      </c>
      <c r="B347" s="255">
        <v>45681</v>
      </c>
      <c r="C347" s="70" t="s">
        <v>5931</v>
      </c>
      <c r="D347" s="72" t="s">
        <v>5930</v>
      </c>
      <c r="E347" s="70" t="s">
        <v>995</v>
      </c>
      <c r="F347" s="132">
        <v>301.81</v>
      </c>
      <c r="G347" s="103"/>
      <c r="H347" s="271"/>
    </row>
    <row spans="1:8" x14ac:dyDescent="0.25" outlineLevel="0" r="348">
      <c r="A348" s="131">
        <v>349</v>
      </c>
      <c r="B348" s="255">
        <v>45681</v>
      </c>
      <c r="C348" s="70" t="s">
        <v>1515</v>
      </c>
      <c r="D348" s="72" t="s">
        <v>165</v>
      </c>
      <c r="E348" s="70" t="s">
        <v>995</v>
      </c>
      <c r="F348" s="132">
        <v>301.81</v>
      </c>
      <c r="G348" s="103"/>
      <c r="H348" s="271"/>
    </row>
    <row spans="1:8" x14ac:dyDescent="0.25" outlineLevel="0" r="349">
      <c r="A349" s="131">
        <v>350</v>
      </c>
      <c r="B349" s="255">
        <v>45681</v>
      </c>
      <c r="C349" s="70" t="s">
        <v>2178</v>
      </c>
      <c r="D349" s="72" t="s">
        <v>5759</v>
      </c>
      <c r="E349" s="70" t="s">
        <v>995</v>
      </c>
      <c r="F349" s="132">
        <v>1207.24</v>
      </c>
      <c r="G349" s="103"/>
      <c r="H349" s="271"/>
    </row>
    <row spans="1:8" x14ac:dyDescent="0.25" outlineLevel="0" r="350">
      <c r="A350" s="131">
        <v>351</v>
      </c>
      <c r="B350" s="255">
        <v>45681</v>
      </c>
      <c r="C350" s="70" t="s">
        <v>3016</v>
      </c>
      <c r="D350" s="72" t="s">
        <v>105</v>
      </c>
      <c r="E350" s="70" t="s">
        <v>995</v>
      </c>
      <c r="F350" s="132">
        <v>999.13</v>
      </c>
      <c r="G350" s="103"/>
      <c r="H350" s="271"/>
    </row>
    <row spans="1:8" x14ac:dyDescent="0.25" outlineLevel="0" r="351">
      <c r="A351" s="131">
        <v>352</v>
      </c>
      <c r="B351" s="255">
        <v>45681</v>
      </c>
      <c r="C351" s="70" t="s">
        <v>2385</v>
      </c>
      <c r="D351" s="72" t="s">
        <v>367</v>
      </c>
      <c r="E351" s="70" t="s">
        <v>995</v>
      </c>
      <c r="F351" s="132">
        <v>5331.97</v>
      </c>
      <c r="G351" s="103"/>
      <c r="H351" s="271"/>
    </row>
    <row spans="1:8" x14ac:dyDescent="0.25" outlineLevel="0" r="352">
      <c r="A352" s="131">
        <v>353</v>
      </c>
      <c r="B352" s="255">
        <v>45684</v>
      </c>
      <c r="C352" s="70" t="s">
        <v>920</v>
      </c>
      <c r="D352" s="72" t="s">
        <v>919</v>
      </c>
      <c r="E352" s="70" t="s">
        <v>995</v>
      </c>
      <c r="F352" s="132">
        <v>2716.29</v>
      </c>
      <c r="G352" s="103"/>
      <c r="H352" s="271"/>
    </row>
    <row spans="1:8" x14ac:dyDescent="0.25" outlineLevel="0" r="353">
      <c r="A353" s="131">
        <v>354</v>
      </c>
      <c r="B353" s="255">
        <v>45685</v>
      </c>
      <c r="C353" s="70" t="s">
        <v>2719</v>
      </c>
      <c r="D353" s="72" t="s">
        <v>2718</v>
      </c>
      <c r="E353" s="70" t="s">
        <v>995</v>
      </c>
      <c r="F353" s="132">
        <v>6036.19</v>
      </c>
      <c r="G353" s="103"/>
      <c r="H353" s="271"/>
    </row>
    <row spans="1:8" x14ac:dyDescent="0.25" outlineLevel="0" r="354">
      <c r="A354" s="131">
        <v>355</v>
      </c>
      <c r="B354" s="255">
        <v>45685</v>
      </c>
      <c r="C354" s="70" t="s">
        <v>960</v>
      </c>
      <c r="D354" s="72" t="s">
        <v>753</v>
      </c>
      <c r="E354" s="70" t="s">
        <v>995</v>
      </c>
      <c r="F354" s="132">
        <v>2816.89</v>
      </c>
      <c r="G354" s="103"/>
      <c r="H354" s="271"/>
    </row>
    <row spans="1:8" x14ac:dyDescent="0.25" outlineLevel="0" r="355">
      <c r="A355" s="131">
        <v>356</v>
      </c>
      <c r="B355" s="255">
        <v>45687</v>
      </c>
      <c r="C355" s="70" t="s">
        <v>2179</v>
      </c>
      <c r="D355" s="72" t="s">
        <v>120</v>
      </c>
      <c r="E355" s="70" t="s">
        <v>995</v>
      </c>
      <c r="F355" s="132">
        <v>1480.31</v>
      </c>
      <c r="G355" s="103"/>
      <c r="H355" s="271">
        <v>45688.379375</v>
      </c>
    </row>
    <row spans="1:8" x14ac:dyDescent="0.25" outlineLevel="0" r="356">
      <c r="A356" s="131">
        <v>357</v>
      </c>
      <c r="B356" s="255">
        <v>45688</v>
      </c>
      <c r="C356" s="70" t="s">
        <v>2417</v>
      </c>
      <c r="D356" s="72" t="s">
        <v>2416</v>
      </c>
      <c r="E356" s="70" t="s">
        <v>995</v>
      </c>
      <c r="F356" s="132">
        <v>1207.24</v>
      </c>
      <c r="G356" s="103"/>
      <c r="H356" s="271">
        <v>45688.381712963</v>
      </c>
    </row>
    <row spans="1:8" x14ac:dyDescent="0.25" outlineLevel="0" r="357">
      <c r="A357" s="131">
        <v>358</v>
      </c>
      <c r="B357" s="255">
        <v>45693</v>
      </c>
      <c r="C357" s="70" t="s">
        <v>1372</v>
      </c>
      <c r="D357" s="72" t="s">
        <v>487</v>
      </c>
      <c r="E357" s="70" t="s">
        <v>995</v>
      </c>
      <c r="F357" s="132">
        <v>4929.56</v>
      </c>
      <c r="G357" s="103"/>
      <c r="H357" s="271">
        <v>45693.3531597222</v>
      </c>
    </row>
    <row spans="1:8" x14ac:dyDescent="0.25" outlineLevel="0" r="358">
      <c r="A358" s="131">
        <v>359</v>
      </c>
      <c r="B358" s="255">
        <v>45695</v>
      </c>
      <c r="C358" s="70" t="s">
        <v>2334</v>
      </c>
      <c r="D358" s="72" t="s">
        <v>496</v>
      </c>
      <c r="E358" s="70" t="s">
        <v>995</v>
      </c>
      <c r="F358" s="132">
        <v>2917.5</v>
      </c>
      <c r="G358" s="103"/>
      <c r="H358" s="271">
        <v>45695.6719097222</v>
      </c>
    </row>
    <row spans="1:8" x14ac:dyDescent="0.25" outlineLevel="0" r="359">
      <c r="A359" s="131">
        <v>360</v>
      </c>
      <c r="B359" s="255">
        <v>45698</v>
      </c>
      <c r="C359" s="70" t="s">
        <v>1256</v>
      </c>
      <c r="D359" s="72" t="s">
        <v>1255</v>
      </c>
      <c r="E359" s="70" t="s">
        <v>995</v>
      </c>
      <c r="F359" s="132">
        <v>5633.78</v>
      </c>
      <c r="G359" s="103"/>
      <c r="H359" s="271">
        <v>45698.3830324074</v>
      </c>
    </row>
    <row spans="1:8" x14ac:dyDescent="0.25" outlineLevel="0" r="360">
      <c r="A360" s="131">
        <v>361</v>
      </c>
      <c r="B360" s="255">
        <v>45699</v>
      </c>
      <c r="C360" s="70" t="s">
        <v>2459</v>
      </c>
      <c r="D360" s="72" t="s">
        <v>245</v>
      </c>
      <c r="E360" s="70" t="s">
        <v>995</v>
      </c>
      <c r="F360" s="132">
        <v>5231.36</v>
      </c>
      <c r="G360" s="103"/>
      <c r="H360" s="271">
        <v>45699.5551851852</v>
      </c>
    </row>
    <row spans="1:8" x14ac:dyDescent="0.25" outlineLevel="0" r="361">
      <c r="A361" s="131">
        <v>362</v>
      </c>
      <c r="B361" s="255">
        <v>45699</v>
      </c>
      <c r="C361" s="70" t="s">
        <v>2180</v>
      </c>
      <c r="D361" s="72" t="s">
        <v>29</v>
      </c>
      <c r="E361" s="70" t="s">
        <v>995</v>
      </c>
      <c r="F361" s="132">
        <v>2989.35</v>
      </c>
      <c r="G361" s="103"/>
      <c r="H361" s="271">
        <v>45699.555775463</v>
      </c>
    </row>
    <row spans="1:8" x14ac:dyDescent="0.25" outlineLevel="0" r="362">
      <c r="A362" s="131">
        <v>363</v>
      </c>
      <c r="B362" s="255">
        <v>45699</v>
      </c>
      <c r="C362" s="70" t="s">
        <v>2697</v>
      </c>
      <c r="D362" s="72" t="s">
        <v>2696</v>
      </c>
      <c r="E362" s="70" t="s">
        <v>995</v>
      </c>
      <c r="F362" s="132">
        <v>33199.03</v>
      </c>
      <c r="G362" s="103"/>
      <c r="H362" s="271">
        <v>45699.5561921296</v>
      </c>
    </row>
    <row spans="1:8" x14ac:dyDescent="0.25" outlineLevel="0" r="363">
      <c r="A363" s="131">
        <v>364</v>
      </c>
      <c r="B363" s="255">
        <v>45699</v>
      </c>
      <c r="C363" s="70" t="s">
        <v>2462</v>
      </c>
      <c r="D363" s="72" t="s">
        <v>477</v>
      </c>
      <c r="E363" s="70" t="s">
        <v>995</v>
      </c>
      <c r="F363" s="132">
        <v>2414.48</v>
      </c>
      <c r="G363" s="103"/>
      <c r="H363" s="271">
        <v>45700.3999537037</v>
      </c>
    </row>
    <row spans="1:8" x14ac:dyDescent="0.25" outlineLevel="0" r="364">
      <c r="A364" s="131">
        <v>365</v>
      </c>
      <c r="B364" s="255">
        <v>45700</v>
      </c>
      <c r="C364" s="70" t="s">
        <v>2191</v>
      </c>
      <c r="D364" s="72" t="s">
        <v>424</v>
      </c>
      <c r="E364" s="70" t="s">
        <v>995</v>
      </c>
      <c r="F364" s="132">
        <v>16700.12</v>
      </c>
      <c r="G364" s="103"/>
      <c r="H364" s="271">
        <v>45700.4003240741</v>
      </c>
    </row>
    <row spans="1:8" x14ac:dyDescent="0.25" outlineLevel="0" r="365">
      <c r="A365" s="131">
        <v>366</v>
      </c>
      <c r="B365" s="255">
        <v>45699</v>
      </c>
      <c r="C365" s="70" t="s">
        <v>9193</v>
      </c>
      <c r="D365" s="72" t="s">
        <v>471</v>
      </c>
      <c r="E365" s="70" t="s">
        <v>995</v>
      </c>
      <c r="F365" s="132">
        <v>1609.65</v>
      </c>
      <c r="G365" s="103"/>
      <c r="H365" s="271">
        <v>45700.4007986111</v>
      </c>
    </row>
    <row spans="1:8" x14ac:dyDescent="0.25" outlineLevel="0" r="366">
      <c r="A366" s="131">
        <v>367</v>
      </c>
      <c r="B366" s="255">
        <v>45702</v>
      </c>
      <c r="C366" s="70" t="s">
        <v>2384</v>
      </c>
      <c r="D366" s="72" t="s">
        <v>361</v>
      </c>
      <c r="E366" s="70" t="s">
        <v>995</v>
      </c>
      <c r="F366" s="132">
        <v>603.62</v>
      </c>
      <c r="G366" s="103"/>
      <c r="H366" s="271">
        <v>45704.3844560185</v>
      </c>
    </row>
    <row spans="1:8" x14ac:dyDescent="0.25" outlineLevel="0" r="367">
      <c r="A367" s="131">
        <v>368</v>
      </c>
      <c r="B367" s="255">
        <v>45707</v>
      </c>
      <c r="C367" s="70" t="s">
        <v>2313</v>
      </c>
      <c r="D367" s="72" t="s">
        <v>2312</v>
      </c>
      <c r="E367" s="70" t="s">
        <v>995</v>
      </c>
      <c r="F367" s="132">
        <v>16700.12</v>
      </c>
      <c r="G367" s="103"/>
      <c r="H367" s="271">
        <v>45707.6487615741</v>
      </c>
    </row>
    <row spans="1:8" x14ac:dyDescent="0.25" outlineLevel="0" r="368">
      <c r="A368" s="131">
        <v>369</v>
      </c>
      <c r="B368" s="255">
        <v>45708</v>
      </c>
      <c r="C368" s="70" t="s">
        <v>2168</v>
      </c>
      <c r="D368" s="72" t="s">
        <v>108</v>
      </c>
      <c r="E368" s="70" t="s">
        <v>995</v>
      </c>
      <c r="F368" s="132">
        <v>2493.52</v>
      </c>
      <c r="G368" s="103"/>
      <c r="H368" s="271">
        <v>45709.5625462963</v>
      </c>
    </row>
    <row outlineLevel="0" r="369">
      <c r="A369" s="12">
        <v>370</v>
      </c>
      <c r="B369" s="2">
        <v>45712</v>
      </c>
      <c r="C369" s="12" t="inlineStr">
        <is>
          <t>Accès Habitation [9469-9675 Québec Inc.]</t>
        </is>
      </c>
      <c r="D369" s="12" t="inlineStr">
        <is>
          <t>1291</t>
        </is>
      </c>
      <c r="E369" s="12" t="inlineStr">
        <is>
          <t>Banque</t>
        </is>
      </c>
      <c r="F369" s="47">
        <v>1710.26</v>
      </c>
      <c r="H369" s="2">
        <v>45712.5572222222</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388"/>
  <sheetViews>
    <sheetView workbookViewId="0" rightToLeft="false">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spans="1:13" x14ac:dyDescent="0.25" outlineLevel="0" r="1">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spans="1:13" x14ac:dyDescent="0.25" outlineLevel="0" r="2">
      <c r="A2" s="104" t="s">
        <v>469</v>
      </c>
      <c r="B2" s="105">
        <v>45269</v>
      </c>
      <c r="C2" s="60" t="s">
        <v>543</v>
      </c>
      <c r="D2" s="104" t="s">
        <v>470</v>
      </c>
      <c r="E2" s="104" t="s">
        <v>5848</v>
      </c>
      <c r="F2" s="61" t="s">
        <v>37</v>
      </c>
      <c r="G2" s="105">
        <v>45269</v>
      </c>
      <c r="H2" s="106">
        <v>4728.35</v>
      </c>
      <c r="I2" s="106">
        <v>0</v>
      </c>
      <c r="J2" s="106">
        <v>0</v>
      </c>
      <c r="K2" s="106">
        <v>4728.35</v>
      </c>
      <c r="L2" s="107">
        <f ca="1">TODAY()-m_tbl_FAC_Comptes_Clients[[#This Row],[DueDate]]</f>
        <v>440</v>
      </c>
      <c r="M2" s="308"/>
    </row>
    <row spans="1:13" x14ac:dyDescent="0.25" outlineLevel="0" r="3">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368</v>
      </c>
      <c r="M3" s="308"/>
    </row>
    <row spans="1:13" x14ac:dyDescent="0.25" outlineLevel="0" r="4">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330</v>
      </c>
      <c r="M4" s="308"/>
    </row>
    <row spans="1:13" x14ac:dyDescent="0.25" outlineLevel="0" r="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330</v>
      </c>
      <c r="M5" s="308"/>
    </row>
    <row spans="1:13" x14ac:dyDescent="0.25" outlineLevel="0" r="6">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286</v>
      </c>
      <c r="M6" s="308"/>
    </row>
    <row spans="1:13" x14ac:dyDescent="0.25" outlineLevel="0" r="7">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285</v>
      </c>
      <c r="M7" s="308"/>
    </row>
    <row spans="1:13" x14ac:dyDescent="0.25" outlineLevel="0" r="8">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271</v>
      </c>
      <c r="M8" s="308"/>
    </row>
    <row spans="1:13" x14ac:dyDescent="0.25" outlineLevel="0" r="9">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265</v>
      </c>
      <c r="M9" s="308"/>
    </row>
    <row spans="1:13" x14ac:dyDescent="0.25" outlineLevel="0" r="10">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249</v>
      </c>
      <c r="M10" s="308"/>
    </row>
    <row spans="1:13" x14ac:dyDescent="0.25" outlineLevel="0" r="11">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242</v>
      </c>
      <c r="M11" s="308"/>
    </row>
    <row spans="1:13" x14ac:dyDescent="0.25" outlineLevel="0" r="12">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242</v>
      </c>
      <c r="M12" s="308"/>
    </row>
    <row spans="1:13" x14ac:dyDescent="0.25" outlineLevel="0" r="13">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242</v>
      </c>
      <c r="M13" s="308"/>
    </row>
    <row spans="1:13" x14ac:dyDescent="0.25" outlineLevel="0" r="14">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242</v>
      </c>
      <c r="M14" s="308"/>
    </row>
    <row spans="1:13" x14ac:dyDescent="0.25" outlineLevel="0" r="1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242</v>
      </c>
      <c r="M15" s="308"/>
    </row>
    <row spans="1:13" x14ac:dyDescent="0.25" outlineLevel="0" r="16">
      <c r="A16" s="104">
        <v>24341</v>
      </c>
      <c r="B16" s="105">
        <v>45467</v>
      </c>
      <c r="C16" s="60" t="s">
        <v>4124</v>
      </c>
      <c r="D16" s="104" t="s">
        <v>476</v>
      </c>
      <c r="E16" s="104" t="s">
        <v>5847</v>
      </c>
      <c r="F16" s="61" t="s">
        <v>37</v>
      </c>
      <c r="G16" s="105">
        <v>45467</v>
      </c>
      <c r="H16" s="106">
        <v>1106.64</v>
      </c>
      <c r="I16" s="106">
        <v>1106.64</v>
      </c>
      <c r="J16" s="106">
        <v>0</v>
      </c>
      <c r="K16" s="106">
        <v>0</v>
      </c>
      <c r="L16" s="107">
        <f ca="1">TODAY()-m_tbl_FAC_Comptes_Clients[[#This Row],[DueDate]]</f>
        <v>242</v>
      </c>
      <c r="M16" s="308"/>
    </row>
    <row spans="1:13" x14ac:dyDescent="0.25" outlineLevel="0" r="17">
      <c r="A17" s="104">
        <v>24342</v>
      </c>
      <c r="B17" s="105">
        <v>45467</v>
      </c>
      <c r="C17" s="60" t="s">
        <v>4124</v>
      </c>
      <c r="D17" s="104" t="s">
        <v>476</v>
      </c>
      <c r="E17" s="104" t="s">
        <v>5847</v>
      </c>
      <c r="F17" s="61" t="s">
        <v>37</v>
      </c>
      <c r="G17" s="105">
        <v>45467</v>
      </c>
      <c r="H17" s="106">
        <v>1106.64</v>
      </c>
      <c r="I17" s="106">
        <v>1106.64</v>
      </c>
      <c r="J17" s="106">
        <v>0</v>
      </c>
      <c r="K17" s="106">
        <v>0</v>
      </c>
      <c r="L17" s="107">
        <f ca="1">TODAY()-m_tbl_FAC_Comptes_Clients[[#This Row],[DueDate]]</f>
        <v>242</v>
      </c>
      <c r="M17" s="308"/>
    </row>
    <row spans="1:13" x14ac:dyDescent="0.25" outlineLevel="0" r="18">
      <c r="A18" s="104">
        <v>24343</v>
      </c>
      <c r="B18" s="105">
        <v>45467</v>
      </c>
      <c r="C18" s="60" t="s">
        <v>4124</v>
      </c>
      <c r="D18" s="104" t="s">
        <v>476</v>
      </c>
      <c r="E18" s="104" t="s">
        <v>5847</v>
      </c>
      <c r="F18" s="61" t="s">
        <v>37</v>
      </c>
      <c r="G18" s="105">
        <v>45467</v>
      </c>
      <c r="H18" s="106">
        <v>1106.64</v>
      </c>
      <c r="I18" s="106">
        <v>1106.64</v>
      </c>
      <c r="J18" s="106">
        <v>0</v>
      </c>
      <c r="K18" s="106">
        <v>0</v>
      </c>
      <c r="L18" s="107">
        <f ca="1">TODAY()-m_tbl_FAC_Comptes_Clients[[#This Row],[DueDate]]</f>
        <v>242</v>
      </c>
      <c r="M18" s="308"/>
    </row>
    <row spans="1:13" x14ac:dyDescent="0.25" outlineLevel="0" r="19">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242</v>
      </c>
      <c r="M19" s="308"/>
    </row>
    <row spans="1:13" x14ac:dyDescent="0.25" outlineLevel="0" r="20">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242</v>
      </c>
      <c r="M20" s="308"/>
    </row>
    <row spans="1:13" x14ac:dyDescent="0.25" outlineLevel="0" r="21">
      <c r="A21" s="104">
        <v>24346</v>
      </c>
      <c r="B21" s="105">
        <v>45467</v>
      </c>
      <c r="C21" s="60" t="s">
        <v>4124</v>
      </c>
      <c r="D21" s="104" t="s">
        <v>476</v>
      </c>
      <c r="E21" s="104" t="s">
        <v>5847</v>
      </c>
      <c r="F21" s="61" t="s">
        <v>37</v>
      </c>
      <c r="G21" s="105">
        <v>45467</v>
      </c>
      <c r="H21" s="106">
        <v>1106.64</v>
      </c>
      <c r="I21" s="106">
        <v>1106.64</v>
      </c>
      <c r="J21" s="106">
        <v>0</v>
      </c>
      <c r="K21" s="106">
        <v>0</v>
      </c>
      <c r="L21" s="107">
        <f ca="1">TODAY()-m_tbl_FAC_Comptes_Clients[[#This Row],[DueDate]]</f>
        <v>242</v>
      </c>
      <c r="M21" s="308"/>
    </row>
    <row spans="1:13" x14ac:dyDescent="0.25" outlineLevel="0" r="22">
      <c r="A22" s="104">
        <v>24347</v>
      </c>
      <c r="B22" s="105">
        <v>45467</v>
      </c>
      <c r="C22" s="60" t="s">
        <v>4124</v>
      </c>
      <c r="D22" s="104" t="s">
        <v>476</v>
      </c>
      <c r="E22" s="104" t="s">
        <v>5847</v>
      </c>
      <c r="F22" s="61" t="s">
        <v>37</v>
      </c>
      <c r="G22" s="105">
        <v>45467</v>
      </c>
      <c r="H22" s="106">
        <v>1106.64</v>
      </c>
      <c r="I22" s="106">
        <v>1106.64</v>
      </c>
      <c r="J22" s="106">
        <v>0</v>
      </c>
      <c r="K22" s="106">
        <v>0</v>
      </c>
      <c r="L22" s="107">
        <f ca="1">TODAY()-m_tbl_FAC_Comptes_Clients[[#This Row],[DueDate]]</f>
        <v>242</v>
      </c>
      <c r="M22" s="308"/>
    </row>
    <row spans="1:13" x14ac:dyDescent="0.25" outlineLevel="0" r="23">
      <c r="A23" s="104">
        <v>24348</v>
      </c>
      <c r="B23" s="105">
        <v>45467</v>
      </c>
      <c r="C23" s="60" t="s">
        <v>4124</v>
      </c>
      <c r="D23" s="104" t="s">
        <v>476</v>
      </c>
      <c r="E23" s="104" t="s">
        <v>5847</v>
      </c>
      <c r="F23" s="61" t="s">
        <v>37</v>
      </c>
      <c r="G23" s="105">
        <v>45467</v>
      </c>
      <c r="H23" s="106">
        <v>1106.64</v>
      </c>
      <c r="I23" s="106">
        <v>1106.64</v>
      </c>
      <c r="J23" s="106">
        <v>0</v>
      </c>
      <c r="K23" s="106">
        <v>0</v>
      </c>
      <c r="L23" s="107">
        <f ca="1">TODAY()-m_tbl_FAC_Comptes_Clients[[#This Row],[DueDate]]</f>
        <v>242</v>
      </c>
      <c r="M23" s="308"/>
    </row>
    <row spans="1:13" x14ac:dyDescent="0.25" outlineLevel="0" r="24">
      <c r="A24" s="104">
        <v>24349</v>
      </c>
      <c r="B24" s="105">
        <v>45467</v>
      </c>
      <c r="C24" s="60" t="s">
        <v>4124</v>
      </c>
      <c r="D24" s="104" t="s">
        <v>476</v>
      </c>
      <c r="E24" s="104" t="s">
        <v>5847</v>
      </c>
      <c r="F24" s="61" t="s">
        <v>37</v>
      </c>
      <c r="G24" s="105">
        <v>45467</v>
      </c>
      <c r="H24" s="106">
        <v>1106.64</v>
      </c>
      <c r="I24" s="106">
        <v>1106.64</v>
      </c>
      <c r="J24" s="106">
        <v>0</v>
      </c>
      <c r="K24" s="106">
        <v>0</v>
      </c>
      <c r="L24" s="107">
        <f ca="1">TODAY()-m_tbl_FAC_Comptes_Clients[[#This Row],[DueDate]]</f>
        <v>242</v>
      </c>
      <c r="M24" s="308"/>
    </row>
    <row spans="1:13" x14ac:dyDescent="0.25" outlineLevel="0" r="25">
      <c r="A25" s="104">
        <v>24351</v>
      </c>
      <c r="B25" s="105">
        <v>45467</v>
      </c>
      <c r="C25" s="60" t="s">
        <v>4124</v>
      </c>
      <c r="D25" s="104" t="s">
        <v>476</v>
      </c>
      <c r="E25" s="104" t="s">
        <v>5847</v>
      </c>
      <c r="F25" s="61" t="s">
        <v>37</v>
      </c>
      <c r="G25" s="105">
        <v>45467</v>
      </c>
      <c r="H25" s="106">
        <v>1106.64</v>
      </c>
      <c r="I25" s="106">
        <v>1106.64</v>
      </c>
      <c r="J25" s="106">
        <v>0</v>
      </c>
      <c r="K25" s="106">
        <v>0</v>
      </c>
      <c r="L25" s="107">
        <f ca="1">TODAY()-m_tbl_FAC_Comptes_Clients[[#This Row],[DueDate]]</f>
        <v>242</v>
      </c>
      <c r="M25" s="308"/>
    </row>
    <row spans="1:13" x14ac:dyDescent="0.25" outlineLevel="0" r="26">
      <c r="A26" s="104">
        <v>24352</v>
      </c>
      <c r="B26" s="105">
        <v>45467</v>
      </c>
      <c r="C26" s="60" t="s">
        <v>4124</v>
      </c>
      <c r="D26" s="104" t="s">
        <v>476</v>
      </c>
      <c r="E26" s="104" t="s">
        <v>5847</v>
      </c>
      <c r="F26" s="61" t="s">
        <v>37</v>
      </c>
      <c r="G26" s="105">
        <v>45467</v>
      </c>
      <c r="H26" s="106">
        <v>1106.64</v>
      </c>
      <c r="I26" s="106">
        <v>1106.64</v>
      </c>
      <c r="J26" s="106">
        <v>0</v>
      </c>
      <c r="K26" s="106">
        <v>0</v>
      </c>
      <c r="L26" s="107">
        <f ca="1">TODAY()-m_tbl_FAC_Comptes_Clients[[#This Row],[DueDate]]</f>
        <v>242</v>
      </c>
      <c r="M26" s="308"/>
    </row>
    <row spans="1:13" x14ac:dyDescent="0.25" outlineLevel="0" r="27">
      <c r="A27" s="104">
        <v>24353</v>
      </c>
      <c r="B27" s="105">
        <v>45467</v>
      </c>
      <c r="C27" s="60" t="s">
        <v>4124</v>
      </c>
      <c r="D27" s="104" t="s">
        <v>476</v>
      </c>
      <c r="E27" s="104" t="s">
        <v>5847</v>
      </c>
      <c r="F27" s="61" t="s">
        <v>37</v>
      </c>
      <c r="G27" s="105">
        <v>45467</v>
      </c>
      <c r="H27" s="106">
        <v>1106.64</v>
      </c>
      <c r="I27" s="106">
        <v>1106.64</v>
      </c>
      <c r="J27" s="106">
        <v>0</v>
      </c>
      <c r="K27" s="106">
        <v>0</v>
      </c>
      <c r="L27" s="107">
        <f ca="1">TODAY()-m_tbl_FAC_Comptes_Clients[[#This Row],[DueDate]]</f>
        <v>242</v>
      </c>
      <c r="M27" s="308"/>
    </row>
    <row spans="1:13" x14ac:dyDescent="0.25" outlineLevel="0" r="28">
      <c r="A28" s="104">
        <v>24354</v>
      </c>
      <c r="B28" s="105">
        <v>45467</v>
      </c>
      <c r="C28" s="60" t="s">
        <v>4124</v>
      </c>
      <c r="D28" s="104" t="s">
        <v>476</v>
      </c>
      <c r="E28" s="104" t="s">
        <v>5847</v>
      </c>
      <c r="F28" s="61" t="s">
        <v>37</v>
      </c>
      <c r="G28" s="105">
        <v>45467</v>
      </c>
      <c r="H28" s="106">
        <v>1106.64</v>
      </c>
      <c r="I28" s="106">
        <v>1106.64</v>
      </c>
      <c r="J28" s="106">
        <v>0</v>
      </c>
      <c r="K28" s="106">
        <v>0</v>
      </c>
      <c r="L28" s="107">
        <f ca="1">TODAY()-m_tbl_FAC_Comptes_Clients[[#This Row],[DueDate]]</f>
        <v>242</v>
      </c>
      <c r="M28" s="308"/>
    </row>
    <row spans="1:13" x14ac:dyDescent="0.25" outlineLevel="0" r="29">
      <c r="A29" s="104">
        <v>24355</v>
      </c>
      <c r="B29" s="105">
        <v>45467</v>
      </c>
      <c r="C29" s="60" t="s">
        <v>4124</v>
      </c>
      <c r="D29" s="104" t="s">
        <v>476</v>
      </c>
      <c r="E29" s="104" t="s">
        <v>5847</v>
      </c>
      <c r="F29" s="61" t="s">
        <v>37</v>
      </c>
      <c r="G29" s="105">
        <v>45467</v>
      </c>
      <c r="H29" s="106">
        <v>1106.64</v>
      </c>
      <c r="I29" s="106">
        <v>1106.64</v>
      </c>
      <c r="J29" s="106">
        <v>0</v>
      </c>
      <c r="K29" s="106">
        <v>0</v>
      </c>
      <c r="L29" s="107">
        <f ca="1">TODAY()-m_tbl_FAC_Comptes_Clients[[#This Row],[DueDate]]</f>
        <v>242</v>
      </c>
      <c r="M29" s="308"/>
    </row>
    <row spans="1:13" x14ac:dyDescent="0.25" outlineLevel="0" r="30">
      <c r="A30" s="104">
        <v>24356</v>
      </c>
      <c r="B30" s="105">
        <v>45467</v>
      </c>
      <c r="C30" s="60" t="s">
        <v>4124</v>
      </c>
      <c r="D30" s="104" t="s">
        <v>476</v>
      </c>
      <c r="E30" s="104" t="s">
        <v>5847</v>
      </c>
      <c r="F30" s="61" t="s">
        <v>37</v>
      </c>
      <c r="G30" s="105">
        <v>45467</v>
      </c>
      <c r="H30" s="106">
        <v>1106.64</v>
      </c>
      <c r="I30" s="106">
        <v>1106.64</v>
      </c>
      <c r="J30" s="106">
        <v>0</v>
      </c>
      <c r="K30" s="106">
        <v>0</v>
      </c>
      <c r="L30" s="107">
        <f ca="1">TODAY()-m_tbl_FAC_Comptes_Clients[[#This Row],[DueDate]]</f>
        <v>242</v>
      </c>
      <c r="M30" s="308"/>
    </row>
    <row spans="1:13" x14ac:dyDescent="0.25" outlineLevel="0" r="31">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242</v>
      </c>
      <c r="M31" s="308"/>
    </row>
    <row spans="1:13" x14ac:dyDescent="0.25" outlineLevel="0" r="32">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242</v>
      </c>
      <c r="M32" s="308"/>
    </row>
    <row spans="1:13" x14ac:dyDescent="0.25" outlineLevel="0" r="33">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242</v>
      </c>
      <c r="M33" s="308"/>
    </row>
    <row spans="1:13" x14ac:dyDescent="0.25" outlineLevel="0" r="34">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209</v>
      </c>
      <c r="M34" s="308"/>
    </row>
    <row spans="1:13" x14ac:dyDescent="0.25" outlineLevel="0" r="3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209</v>
      </c>
      <c r="M35" s="308"/>
    </row>
    <row spans="1:13" x14ac:dyDescent="0.25" outlineLevel="0" r="36">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209</v>
      </c>
      <c r="M36" s="308"/>
    </row>
    <row spans="1:13" x14ac:dyDescent="0.25" outlineLevel="0" r="37">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209</v>
      </c>
      <c r="M37" s="308"/>
    </row>
    <row spans="1:13" x14ac:dyDescent="0.25" outlineLevel="0" r="38">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209</v>
      </c>
      <c r="M38" s="308"/>
    </row>
    <row spans="1:13" x14ac:dyDescent="0.25" outlineLevel="0" r="39">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209</v>
      </c>
      <c r="M39" s="308"/>
    </row>
    <row spans="1:13" x14ac:dyDescent="0.25" outlineLevel="0" r="40">
      <c r="A40" s="104">
        <v>24375</v>
      </c>
      <c r="B40" s="105">
        <v>45500</v>
      </c>
      <c r="C40" s="60" t="s">
        <v>1854</v>
      </c>
      <c r="D40" s="104" t="s">
        <v>119</v>
      </c>
      <c r="E40" s="104" t="s">
        <v>5847</v>
      </c>
      <c r="F40" s="61" t="s">
        <v>37</v>
      </c>
      <c r="G40" s="105">
        <v>45500</v>
      </c>
      <c r="H40" s="106">
        <v>1192.87</v>
      </c>
      <c r="I40" s="106">
        <v>1192.87</v>
      </c>
      <c r="J40" s="106">
        <v>0</v>
      </c>
      <c r="K40" s="106">
        <v>0</v>
      </c>
      <c r="L40" s="107">
        <f ca="1">TODAY()-m_tbl_FAC_Comptes_Clients[[#This Row],[DueDate]]</f>
        <v>209</v>
      </c>
      <c r="M40" s="308"/>
    </row>
    <row spans="1:13" x14ac:dyDescent="0.25" outlineLevel="0" r="41">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209</v>
      </c>
      <c r="M41" s="308"/>
    </row>
    <row spans="1:13" x14ac:dyDescent="0.25" outlineLevel="0" r="42">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209</v>
      </c>
      <c r="M42" s="308"/>
    </row>
    <row spans="1:13" x14ac:dyDescent="0.25" outlineLevel="0" r="43">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209</v>
      </c>
      <c r="M43" s="308"/>
    </row>
    <row spans="1:13" x14ac:dyDescent="0.25" outlineLevel="0" r="44">
      <c r="A44" s="104">
        <v>24382</v>
      </c>
      <c r="B44" s="105">
        <v>45500</v>
      </c>
      <c r="C44" s="60" t="s">
        <v>4132</v>
      </c>
      <c r="D44" s="104" t="s">
        <v>485</v>
      </c>
      <c r="E44" s="104" t="s">
        <v>5847</v>
      </c>
      <c r="F44" s="61" t="s">
        <v>37</v>
      </c>
      <c r="G44" s="105">
        <v>45500</v>
      </c>
      <c r="H44" s="106">
        <v>1307.85</v>
      </c>
      <c r="I44" s="106">
        <v>1307.85</v>
      </c>
      <c r="J44" s="106">
        <v>0</v>
      </c>
      <c r="K44" s="106">
        <v>0</v>
      </c>
      <c r="L44" s="107">
        <f ca="1">TODAY()-m_tbl_FAC_Comptes_Clients[[#This Row],[DueDate]]</f>
        <v>209</v>
      </c>
      <c r="M44" s="308"/>
    </row>
    <row spans="1:13" x14ac:dyDescent="0.25" outlineLevel="0" r="4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209</v>
      </c>
      <c r="M45" s="308"/>
    </row>
    <row spans="1:13" x14ac:dyDescent="0.25" outlineLevel="0" r="46">
      <c r="A46" s="104">
        <v>24385</v>
      </c>
      <c r="B46" s="105">
        <v>45500</v>
      </c>
      <c r="C46" s="60" t="s">
        <v>346</v>
      </c>
      <c r="D46" s="104" t="s">
        <v>345</v>
      </c>
      <c r="E46" s="104" t="s">
        <v>5847</v>
      </c>
      <c r="F46" s="61" t="s">
        <v>37</v>
      </c>
      <c r="G46" s="105">
        <v>45500</v>
      </c>
      <c r="H46" s="106">
        <v>9959.71</v>
      </c>
      <c r="I46" s="106">
        <v>9959.71</v>
      </c>
      <c r="J46" s="106">
        <v>0</v>
      </c>
      <c r="K46" s="106">
        <v>0</v>
      </c>
      <c r="L46" s="107">
        <f ca="1">TODAY()-m_tbl_FAC_Comptes_Clients[[#This Row],[DueDate]]</f>
        <v>209</v>
      </c>
      <c r="M46" s="308"/>
    </row>
    <row spans="1:13" x14ac:dyDescent="0.25" outlineLevel="0" r="47">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209</v>
      </c>
      <c r="M47" s="308"/>
    </row>
    <row spans="1:13" x14ac:dyDescent="0.25" outlineLevel="0" r="48">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209</v>
      </c>
      <c r="M48" s="308"/>
    </row>
    <row spans="1:13" x14ac:dyDescent="0.25" outlineLevel="0" r="49">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208</v>
      </c>
      <c r="M49" s="308"/>
    </row>
    <row spans="1:13" x14ac:dyDescent="0.25" outlineLevel="0" r="50">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208</v>
      </c>
      <c r="M50" s="308"/>
    </row>
    <row spans="1:13" x14ac:dyDescent="0.25" outlineLevel="0" r="51">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208</v>
      </c>
      <c r="M51" s="308"/>
    </row>
    <row spans="1:13" x14ac:dyDescent="0.25" outlineLevel="0" r="52">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208</v>
      </c>
      <c r="M52" s="308"/>
    </row>
    <row spans="1:13" x14ac:dyDescent="0.25" outlineLevel="0" r="53">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208</v>
      </c>
      <c r="M53" s="308"/>
    </row>
    <row spans="1:13" x14ac:dyDescent="0.25" outlineLevel="0" r="54">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208</v>
      </c>
      <c r="M54" s="308"/>
    </row>
    <row spans="1:13" x14ac:dyDescent="0.25" outlineLevel="0" r="5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208</v>
      </c>
      <c r="M55" s="308"/>
    </row>
    <row spans="1:13" x14ac:dyDescent="0.25" outlineLevel="0" r="56">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208</v>
      </c>
      <c r="M56" s="308"/>
    </row>
    <row spans="1:13" x14ac:dyDescent="0.25" outlineLevel="0" r="57">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208</v>
      </c>
      <c r="M57" s="308"/>
    </row>
    <row spans="1:13" x14ac:dyDescent="0.25" outlineLevel="0" r="58">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208</v>
      </c>
      <c r="M58" s="308"/>
    </row>
    <row spans="1:13" x14ac:dyDescent="0.25" outlineLevel="0" r="59">
      <c r="A59" s="104">
        <v>24402</v>
      </c>
      <c r="B59" s="105">
        <v>45501</v>
      </c>
      <c r="C59" s="60" t="s">
        <v>4124</v>
      </c>
      <c r="D59" s="104" t="s">
        <v>476</v>
      </c>
      <c r="E59" s="104" t="s">
        <v>5847</v>
      </c>
      <c r="F59" s="61" t="s">
        <v>37</v>
      </c>
      <c r="G59" s="105">
        <v>45501</v>
      </c>
      <c r="H59" s="106">
        <v>1106.64</v>
      </c>
      <c r="I59" s="106">
        <v>1106.64</v>
      </c>
      <c r="J59" s="106">
        <v>0</v>
      </c>
      <c r="K59" s="106">
        <v>0</v>
      </c>
      <c r="L59" s="107">
        <f ca="1">TODAY()-m_tbl_FAC_Comptes_Clients[[#This Row],[DueDate]]</f>
        <v>208</v>
      </c>
      <c r="M59" s="308"/>
    </row>
    <row spans="1:13" x14ac:dyDescent="0.25" outlineLevel="0" r="60">
      <c r="A60" s="104">
        <v>24403</v>
      </c>
      <c r="B60" s="105">
        <v>45501</v>
      </c>
      <c r="C60" s="60" t="s">
        <v>4124</v>
      </c>
      <c r="D60" s="104" t="s">
        <v>476</v>
      </c>
      <c r="E60" s="104" t="s">
        <v>5847</v>
      </c>
      <c r="F60" s="61" t="s">
        <v>37</v>
      </c>
      <c r="G60" s="105">
        <v>45501</v>
      </c>
      <c r="H60" s="106">
        <v>1106.64</v>
      </c>
      <c r="I60" s="106">
        <v>1106.64</v>
      </c>
      <c r="J60" s="106">
        <v>0</v>
      </c>
      <c r="K60" s="106">
        <v>0</v>
      </c>
      <c r="L60" s="107">
        <f ca="1">TODAY()-m_tbl_FAC_Comptes_Clients[[#This Row],[DueDate]]</f>
        <v>208</v>
      </c>
      <c r="M60" s="308"/>
    </row>
    <row spans="1:13" x14ac:dyDescent="0.25" outlineLevel="0" r="61">
      <c r="A61" s="104">
        <v>24404</v>
      </c>
      <c r="B61" s="105">
        <v>45501</v>
      </c>
      <c r="C61" s="60" t="s">
        <v>4124</v>
      </c>
      <c r="D61" s="104" t="s">
        <v>476</v>
      </c>
      <c r="E61" s="104" t="s">
        <v>5847</v>
      </c>
      <c r="F61" s="61" t="s">
        <v>37</v>
      </c>
      <c r="G61" s="105">
        <v>45501</v>
      </c>
      <c r="H61" s="106">
        <v>1106.64</v>
      </c>
      <c r="I61" s="106">
        <v>1106.64</v>
      </c>
      <c r="J61" s="106">
        <v>0</v>
      </c>
      <c r="K61" s="106">
        <v>0</v>
      </c>
      <c r="L61" s="107">
        <f ca="1">TODAY()-m_tbl_FAC_Comptes_Clients[[#This Row],[DueDate]]</f>
        <v>208</v>
      </c>
      <c r="M61" s="308"/>
    </row>
    <row spans="1:13" x14ac:dyDescent="0.25" outlineLevel="0" r="62">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208</v>
      </c>
      <c r="M62" s="308"/>
    </row>
    <row spans="1:13" x14ac:dyDescent="0.25" outlineLevel="0" r="63">
      <c r="A63" s="104">
        <v>24406</v>
      </c>
      <c r="B63" s="105">
        <v>45501</v>
      </c>
      <c r="C63" s="60" t="s">
        <v>497</v>
      </c>
      <c r="D63" s="104" t="s">
        <v>498</v>
      </c>
      <c r="E63" s="104" t="s">
        <v>5847</v>
      </c>
      <c r="F63" s="61" t="s">
        <v>37</v>
      </c>
      <c r="G63" s="105">
        <v>45501</v>
      </c>
      <c r="H63" s="106">
        <v>4325.94</v>
      </c>
      <c r="I63" s="106">
        <v>4325.94</v>
      </c>
      <c r="J63" s="106">
        <v>0</v>
      </c>
      <c r="K63" s="106">
        <v>0</v>
      </c>
      <c r="L63" s="107">
        <f ca="1">TODAY()-m_tbl_FAC_Comptes_Clients[[#This Row],[DueDate]]</f>
        <v>208</v>
      </c>
      <c r="M63" s="308"/>
    </row>
    <row spans="1:13" x14ac:dyDescent="0.25" outlineLevel="0" r="64">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208</v>
      </c>
      <c r="M64" s="308"/>
    </row>
    <row spans="1:13" x14ac:dyDescent="0.25" outlineLevel="0" r="6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208</v>
      </c>
      <c r="M65" s="308"/>
    </row>
    <row spans="1:13" x14ac:dyDescent="0.25" outlineLevel="0" r="66">
      <c r="A66" s="104">
        <v>24411</v>
      </c>
      <c r="B66" s="105">
        <v>45501</v>
      </c>
      <c r="C66" s="60" t="s">
        <v>3466</v>
      </c>
      <c r="D66" s="104" t="s">
        <v>473</v>
      </c>
      <c r="E66" s="104" t="s">
        <v>5847</v>
      </c>
      <c r="F66" s="61" t="s">
        <v>37</v>
      </c>
      <c r="G66" s="105">
        <v>45501</v>
      </c>
      <c r="H66" s="106">
        <v>2263.57</v>
      </c>
      <c r="I66" s="106">
        <v>2263.57</v>
      </c>
      <c r="J66" s="106">
        <v>0</v>
      </c>
      <c r="K66" s="106">
        <v>0</v>
      </c>
      <c r="L66" s="107">
        <f ca="1">TODAY()-m_tbl_FAC_Comptes_Clients[[#This Row],[DueDate]]</f>
        <v>208</v>
      </c>
      <c r="M66" s="308"/>
    </row>
    <row spans="1:13" x14ac:dyDescent="0.25" outlineLevel="0" r="67">
      <c r="A67" s="104">
        <v>24412</v>
      </c>
      <c r="B67" s="105">
        <v>45501</v>
      </c>
      <c r="C67" s="60" t="s">
        <v>3466</v>
      </c>
      <c r="D67" s="104" t="s">
        <v>473</v>
      </c>
      <c r="E67" s="104" t="s">
        <v>5847</v>
      </c>
      <c r="F67" s="61" t="s">
        <v>37</v>
      </c>
      <c r="G67" s="105">
        <v>45501</v>
      </c>
      <c r="H67" s="106">
        <v>2263.57</v>
      </c>
      <c r="I67" s="106">
        <v>2263.57</v>
      </c>
      <c r="J67" s="106">
        <v>0</v>
      </c>
      <c r="K67" s="106">
        <v>0</v>
      </c>
      <c r="L67" s="107">
        <f ca="1">TODAY()-m_tbl_FAC_Comptes_Clients[[#This Row],[DueDate]]</f>
        <v>208</v>
      </c>
      <c r="M67" s="308"/>
    </row>
    <row spans="1:13" x14ac:dyDescent="0.25" outlineLevel="0" r="68">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208</v>
      </c>
      <c r="M68" s="308"/>
    </row>
    <row spans="1:13" x14ac:dyDescent="0.25" outlineLevel="0" r="69">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208</v>
      </c>
      <c r="M69" s="308"/>
    </row>
    <row spans="1:13" x14ac:dyDescent="0.25" outlineLevel="0" r="70">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208</v>
      </c>
      <c r="M70" s="308"/>
    </row>
    <row spans="1:13" x14ac:dyDescent="0.25" outlineLevel="0" r="71">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208</v>
      </c>
      <c r="M71" s="308"/>
    </row>
    <row spans="1:13" x14ac:dyDescent="0.25" outlineLevel="0" r="72">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208</v>
      </c>
      <c r="M72" s="308"/>
    </row>
    <row spans="1:13" x14ac:dyDescent="0.25" outlineLevel="0" r="73">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208</v>
      </c>
      <c r="M73" s="308"/>
    </row>
    <row spans="1:13" x14ac:dyDescent="0.25" outlineLevel="0" r="74">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208</v>
      </c>
      <c r="M74" s="308"/>
    </row>
    <row spans="1:13" x14ac:dyDescent="0.25" outlineLevel="0" r="7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208</v>
      </c>
      <c r="M75" s="308"/>
    </row>
    <row spans="1:13" x14ac:dyDescent="0.25" outlineLevel="0" r="76">
      <c r="A76" s="104">
        <v>24423</v>
      </c>
      <c r="B76" s="105">
        <v>45501</v>
      </c>
      <c r="C76" s="60" t="s">
        <v>4148</v>
      </c>
      <c r="D76" s="104" t="s">
        <v>505</v>
      </c>
      <c r="E76" s="104" t="s">
        <v>5847</v>
      </c>
      <c r="F76" s="61" t="s">
        <v>37</v>
      </c>
      <c r="G76" s="105">
        <v>45501</v>
      </c>
      <c r="H76" s="106">
        <v>1106.64</v>
      </c>
      <c r="I76" s="106">
        <v>1106.64</v>
      </c>
      <c r="J76" s="106">
        <v>0</v>
      </c>
      <c r="K76" s="106">
        <v>0</v>
      </c>
      <c r="L76" s="107">
        <f ca="1">TODAY()-m_tbl_FAC_Comptes_Clients[[#This Row],[DueDate]]</f>
        <v>208</v>
      </c>
      <c r="M76" s="308"/>
    </row>
    <row spans="1:13" x14ac:dyDescent="0.25" outlineLevel="0" r="77">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208</v>
      </c>
      <c r="M77" s="308"/>
    </row>
    <row spans="1:13" x14ac:dyDescent="0.25" outlineLevel="0" r="78">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208</v>
      </c>
      <c r="M78" s="308"/>
    </row>
    <row spans="1:13" x14ac:dyDescent="0.25" outlineLevel="0" r="79">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208</v>
      </c>
      <c r="M79" s="308"/>
    </row>
    <row spans="1:13" x14ac:dyDescent="0.25" outlineLevel="0" r="80">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208</v>
      </c>
      <c r="M80" s="308"/>
    </row>
    <row spans="1:13" x14ac:dyDescent="0.25" outlineLevel="0" r="81">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208</v>
      </c>
      <c r="M81" s="308"/>
    </row>
    <row spans="1:13" x14ac:dyDescent="0.25" outlineLevel="0" r="82">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208</v>
      </c>
      <c r="M82" s="308"/>
    </row>
    <row spans="1:13" x14ac:dyDescent="0.25" outlineLevel="0" r="83">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208</v>
      </c>
      <c r="M83" s="308"/>
    </row>
    <row spans="1:13" x14ac:dyDescent="0.25" outlineLevel="0" r="84">
      <c r="A84" s="104">
        <v>24432</v>
      </c>
      <c r="B84" s="105">
        <v>45501</v>
      </c>
      <c r="C84" s="60" t="s">
        <v>1822</v>
      </c>
      <c r="D84" s="104" t="s">
        <v>365</v>
      </c>
      <c r="E84" s="104" t="s">
        <v>5847</v>
      </c>
      <c r="F84" s="61" t="s">
        <v>37</v>
      </c>
      <c r="G84" s="105">
        <v>45501</v>
      </c>
      <c r="H84" s="106">
        <v>9557.3</v>
      </c>
      <c r="I84" s="106">
        <v>9557.3</v>
      </c>
      <c r="J84" s="106">
        <v>0</v>
      </c>
      <c r="K84" s="106">
        <v>0</v>
      </c>
      <c r="L84" s="107">
        <f ca="1">TODAY()-m_tbl_FAC_Comptes_Clients[[#This Row],[DueDate]]</f>
        <v>208</v>
      </c>
      <c r="M84" s="308"/>
    </row>
    <row spans="1:13" x14ac:dyDescent="0.25" outlineLevel="0" r="8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208</v>
      </c>
      <c r="M85" s="308"/>
    </row>
    <row spans="1:13" x14ac:dyDescent="0.25" outlineLevel="0" r="86">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208</v>
      </c>
      <c r="M86" s="308"/>
    </row>
    <row spans="1:13" x14ac:dyDescent="0.25" outlineLevel="0" r="87">
      <c r="A87" s="104">
        <v>24435</v>
      </c>
      <c r="B87" s="105">
        <v>45501</v>
      </c>
      <c r="C87" s="60" t="s">
        <v>3561</v>
      </c>
      <c r="D87" s="104" t="s">
        <v>367</v>
      </c>
      <c r="E87" s="104" t="s">
        <v>5847</v>
      </c>
      <c r="F87" s="61" t="s">
        <v>37</v>
      </c>
      <c r="G87" s="105">
        <v>45501</v>
      </c>
      <c r="H87" s="106">
        <v>9586.05</v>
      </c>
      <c r="I87" s="106">
        <v>9586.05</v>
      </c>
      <c r="J87" s="106">
        <v>0</v>
      </c>
      <c r="K87" s="106">
        <v>0</v>
      </c>
      <c r="L87" s="107">
        <f ca="1">TODAY()-m_tbl_FAC_Comptes_Clients[[#This Row],[DueDate]]</f>
        <v>208</v>
      </c>
      <c r="M87" s="308"/>
    </row>
    <row spans="1:13" x14ac:dyDescent="0.25" outlineLevel="0" r="88">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208</v>
      </c>
      <c r="M88" s="308"/>
    </row>
    <row spans="1:13" x14ac:dyDescent="0.25" outlineLevel="0" r="89">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208</v>
      </c>
      <c r="M89" s="308"/>
    </row>
    <row spans="1:13" x14ac:dyDescent="0.25" outlineLevel="0" r="90">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208</v>
      </c>
      <c r="M90" s="308"/>
    </row>
    <row spans="1:13" x14ac:dyDescent="0.25" outlineLevel="0" r="91">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208</v>
      </c>
      <c r="M91" s="308"/>
    </row>
    <row spans="1:13" x14ac:dyDescent="0.25" outlineLevel="0" r="92">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208</v>
      </c>
      <c r="M92" s="308"/>
    </row>
    <row spans="1:13" x14ac:dyDescent="0.25" outlineLevel="0" r="93">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208</v>
      </c>
      <c r="M93" s="308"/>
    </row>
    <row spans="1:13" x14ac:dyDescent="0.25" outlineLevel="0" r="94">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208</v>
      </c>
      <c r="M94" s="308"/>
    </row>
    <row spans="1:13" x14ac:dyDescent="0.25" outlineLevel="0" r="9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208</v>
      </c>
      <c r="M95" s="308"/>
    </row>
    <row spans="1:13" x14ac:dyDescent="0.25" outlineLevel="0" r="96">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208</v>
      </c>
      <c r="M96" s="308"/>
    </row>
    <row spans="1:13" x14ac:dyDescent="0.25" outlineLevel="0" r="97">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208</v>
      </c>
      <c r="M97" s="308"/>
    </row>
    <row spans="1:13" x14ac:dyDescent="0.25" outlineLevel="0" r="98">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208</v>
      </c>
      <c r="M98" s="308"/>
    </row>
    <row spans="1:13" x14ac:dyDescent="0.25" outlineLevel="0" r="99">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208</v>
      </c>
      <c r="M99" s="308"/>
    </row>
    <row spans="1:13" x14ac:dyDescent="0.25" outlineLevel="0" r="100">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208</v>
      </c>
      <c r="M100" s="308"/>
    </row>
    <row spans="1:13" x14ac:dyDescent="0.25" outlineLevel="0" r="101">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208</v>
      </c>
      <c r="M101" s="308"/>
    </row>
    <row spans="1:13" x14ac:dyDescent="0.25" outlineLevel="0" r="102">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207</v>
      </c>
      <c r="M102" s="308"/>
    </row>
    <row spans="1:13" x14ac:dyDescent="0.25" outlineLevel="0" r="103">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207</v>
      </c>
      <c r="M103" s="308"/>
    </row>
    <row spans="1:13" x14ac:dyDescent="0.25" outlineLevel="0" r="104">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207</v>
      </c>
      <c r="M104" s="308"/>
    </row>
    <row spans="1:13" x14ac:dyDescent="0.25" outlineLevel="0" r="10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207</v>
      </c>
      <c r="M105" s="308"/>
    </row>
    <row spans="1:13" x14ac:dyDescent="0.25" outlineLevel="0" r="106">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207</v>
      </c>
      <c r="M106" s="308"/>
    </row>
    <row spans="1:13" x14ac:dyDescent="0.25" outlineLevel="0" r="107">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207</v>
      </c>
      <c r="M107" s="308"/>
    </row>
    <row spans="1:13" x14ac:dyDescent="0.25" outlineLevel="0" r="108">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207</v>
      </c>
      <c r="M108" s="308"/>
    </row>
    <row spans="1:13" x14ac:dyDescent="0.25" outlineLevel="0" r="109">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207</v>
      </c>
      <c r="M109" s="308"/>
    </row>
    <row spans="1:13" x14ac:dyDescent="0.25" outlineLevel="0" r="110">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207</v>
      </c>
      <c r="M110" s="308"/>
    </row>
    <row spans="1:13" x14ac:dyDescent="0.25" outlineLevel="0" r="111">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207</v>
      </c>
      <c r="M111" s="308"/>
    </row>
    <row spans="1:13" x14ac:dyDescent="0.25" outlineLevel="0" r="112">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207</v>
      </c>
      <c r="M112" s="308"/>
    </row>
    <row spans="1:13" x14ac:dyDescent="0.25" outlineLevel="0" r="113">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207</v>
      </c>
      <c r="M113" s="308"/>
    </row>
    <row spans="1:13" x14ac:dyDescent="0.25" outlineLevel="0" r="114">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207</v>
      </c>
      <c r="M114" s="308"/>
    </row>
    <row spans="1:13" x14ac:dyDescent="0.25" outlineLevel="0" r="11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207</v>
      </c>
      <c r="M115" s="308"/>
    </row>
    <row spans="1:13" x14ac:dyDescent="0.25" outlineLevel="0" r="116">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207</v>
      </c>
      <c r="M116" s="308"/>
    </row>
    <row spans="1:13" x14ac:dyDescent="0.25" outlineLevel="0" r="117">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207</v>
      </c>
      <c r="M117" s="308"/>
    </row>
    <row spans="1:13" x14ac:dyDescent="0.25" outlineLevel="0" r="118">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206</v>
      </c>
      <c r="M118" s="308"/>
    </row>
    <row spans="1:13" x14ac:dyDescent="0.25" outlineLevel="0" r="119">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205</v>
      </c>
      <c r="M119" s="308"/>
    </row>
    <row spans="1:13" x14ac:dyDescent="0.25" outlineLevel="0" r="120">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205</v>
      </c>
      <c r="M120" s="308"/>
    </row>
    <row spans="1:13" x14ac:dyDescent="0.25" outlineLevel="0" r="121">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196</v>
      </c>
      <c r="M121" s="308"/>
    </row>
    <row spans="1:13" x14ac:dyDescent="0.25" outlineLevel="0" r="122">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196</v>
      </c>
      <c r="M122" s="308"/>
    </row>
    <row spans="1:13" x14ac:dyDescent="0.25" outlineLevel="0" r="123">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196</v>
      </c>
      <c r="M123" s="308"/>
    </row>
    <row spans="1:13" x14ac:dyDescent="0.25" outlineLevel="0" r="124">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196</v>
      </c>
      <c r="M124" s="308"/>
    </row>
    <row spans="1:13" x14ac:dyDescent="0.25" outlineLevel="0" r="1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196</v>
      </c>
      <c r="M125" s="308"/>
    </row>
    <row spans="1:13" x14ac:dyDescent="0.25" outlineLevel="0" r="126">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172</v>
      </c>
      <c r="M126" s="308"/>
    </row>
    <row spans="1:13" x14ac:dyDescent="0.25" outlineLevel="0" r="127">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170</v>
      </c>
      <c r="M127" s="308"/>
    </row>
    <row spans="1:13" x14ac:dyDescent="0.25" outlineLevel="0" r="128">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170</v>
      </c>
      <c r="M128" s="308"/>
    </row>
    <row spans="1:13" x14ac:dyDescent="0.25" outlineLevel="0" r="129">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168</v>
      </c>
      <c r="M129" s="308"/>
    </row>
    <row spans="1:13" x14ac:dyDescent="0.25" outlineLevel="0" r="130">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168</v>
      </c>
      <c r="M130" s="308"/>
    </row>
    <row spans="1:13" x14ac:dyDescent="0.25" outlineLevel="0" r="131">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168</v>
      </c>
      <c r="M131" s="308"/>
    </row>
    <row spans="1:13" x14ac:dyDescent="0.25" outlineLevel="0" r="132">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168</v>
      </c>
      <c r="M132" s="308"/>
    </row>
    <row spans="1:13" x14ac:dyDescent="0.25" outlineLevel="0" r="133">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168</v>
      </c>
      <c r="M133" s="308"/>
    </row>
    <row spans="1:13" x14ac:dyDescent="0.25" outlineLevel="0" r="134">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168</v>
      </c>
      <c r="M134" s="308"/>
    </row>
    <row spans="1:13" x14ac:dyDescent="0.25" outlineLevel="0" r="13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168</v>
      </c>
      <c r="M135" s="308"/>
    </row>
    <row spans="1:13" x14ac:dyDescent="0.25" outlineLevel="0" r="136">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168</v>
      </c>
      <c r="M136" s="308"/>
    </row>
    <row spans="1:13" x14ac:dyDescent="0.25" outlineLevel="0" r="137">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168</v>
      </c>
      <c r="M137" s="308"/>
    </row>
    <row spans="1:13" x14ac:dyDescent="0.25" outlineLevel="0" r="138">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168</v>
      </c>
      <c r="M138" s="308"/>
    </row>
    <row spans="1:13" x14ac:dyDescent="0.25" outlineLevel="0" r="139">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168</v>
      </c>
      <c r="M139" s="308"/>
    </row>
    <row spans="1:13" x14ac:dyDescent="0.25" outlineLevel="0" r="140">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168</v>
      </c>
      <c r="M140" s="308"/>
    </row>
    <row spans="1:13" x14ac:dyDescent="0.25" outlineLevel="0" r="141">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168</v>
      </c>
      <c r="M141" s="308"/>
    </row>
    <row spans="1:13" x14ac:dyDescent="0.25" outlineLevel="0" r="142">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167</v>
      </c>
      <c r="M142" s="308"/>
    </row>
    <row spans="1:13" x14ac:dyDescent="0.25" outlineLevel="0" r="143">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167</v>
      </c>
      <c r="M143" s="308"/>
    </row>
    <row spans="1:13" x14ac:dyDescent="0.25" outlineLevel="0" r="144">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167</v>
      </c>
      <c r="M144" s="308"/>
    </row>
    <row spans="1:13" x14ac:dyDescent="0.25" outlineLevel="0" r="14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167</v>
      </c>
      <c r="M145" s="308"/>
    </row>
    <row spans="1:13" x14ac:dyDescent="0.25" outlineLevel="0" r="146">
      <c r="A146" s="104" t="s">
        <v>1827</v>
      </c>
      <c r="B146" s="105">
        <v>45542</v>
      </c>
      <c r="C146" s="60" t="s">
        <v>1828</v>
      </c>
      <c r="D146" s="104" t="s">
        <v>676</v>
      </c>
      <c r="E146" s="104" t="s">
        <v>5847</v>
      </c>
      <c r="F146" s="61" t="s">
        <v>37</v>
      </c>
      <c r="G146" s="105">
        <v>45542</v>
      </c>
      <c r="H146" s="108">
        <v>8651.87</v>
      </c>
      <c r="I146" s="108">
        <v>8651.87</v>
      </c>
      <c r="J146" s="106">
        <v>0</v>
      </c>
      <c r="K146" s="106">
        <v>0</v>
      </c>
      <c r="L146" s="107">
        <f ca="1">TODAY()-m_tbl_FAC_Comptes_Clients[[#This Row],[DueDate]]</f>
        <v>167</v>
      </c>
      <c r="M146" s="308"/>
    </row>
    <row spans="1:13" x14ac:dyDescent="0.25" outlineLevel="0" r="147">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167</v>
      </c>
      <c r="M147" s="308"/>
    </row>
    <row spans="1:13" x14ac:dyDescent="0.25" outlineLevel="0" r="148">
      <c r="A148" s="104" t="s">
        <v>1831</v>
      </c>
      <c r="B148" s="105">
        <v>45542</v>
      </c>
      <c r="C148" s="60" t="s">
        <v>2380</v>
      </c>
      <c r="D148" s="104" t="s">
        <v>258</v>
      </c>
      <c r="E148" s="104" t="s">
        <v>5847</v>
      </c>
      <c r="F148" s="61" t="s">
        <v>37</v>
      </c>
      <c r="G148" s="105">
        <v>45542</v>
      </c>
      <c r="H148" s="108">
        <v>1437.19</v>
      </c>
      <c r="I148" s="108">
        <v>800</v>
      </c>
      <c r="J148" s="106">
        <v>-637.19</v>
      </c>
      <c r="K148" s="106">
        <v>0</v>
      </c>
      <c r="L148" s="107">
        <f ca="1">TODAY()-m_tbl_FAC_Comptes_Clients[[#This Row],[DueDate]]</f>
        <v>167</v>
      </c>
      <c r="M148" s="308"/>
    </row>
    <row spans="1:13" x14ac:dyDescent="0.25" outlineLevel="0" r="149">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167</v>
      </c>
      <c r="M149" s="308"/>
    </row>
    <row spans="1:13" x14ac:dyDescent="0.25" outlineLevel="0" r="150">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167</v>
      </c>
      <c r="M150" s="308"/>
    </row>
    <row spans="1:13" x14ac:dyDescent="0.25" outlineLevel="0" r="151">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167</v>
      </c>
      <c r="M151" s="308"/>
    </row>
    <row spans="1:13" x14ac:dyDescent="0.25" outlineLevel="0" r="152">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167</v>
      </c>
      <c r="M152" s="308"/>
    </row>
    <row spans="1:13" x14ac:dyDescent="0.25" outlineLevel="0" r="153">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167</v>
      </c>
      <c r="M153" s="308"/>
    </row>
    <row spans="1:13" x14ac:dyDescent="0.25" outlineLevel="0" r="154">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167</v>
      </c>
      <c r="M154" s="308"/>
    </row>
    <row spans="1:13" x14ac:dyDescent="0.25" outlineLevel="0" r="15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167</v>
      </c>
      <c r="M155" s="308"/>
    </row>
    <row spans="1:13" x14ac:dyDescent="0.25" outlineLevel="0" r="156">
      <c r="A156" s="104" t="s">
        <v>1847</v>
      </c>
      <c r="B156" s="105">
        <v>45542</v>
      </c>
      <c r="C156" s="60" t="s">
        <v>4168</v>
      </c>
      <c r="D156" s="104" t="s">
        <v>528</v>
      </c>
      <c r="E156" s="104" t="s">
        <v>5847</v>
      </c>
      <c r="F156" s="61" t="s">
        <v>37</v>
      </c>
      <c r="G156" s="105">
        <v>45542</v>
      </c>
      <c r="H156" s="108">
        <v>2615.68</v>
      </c>
      <c r="I156" s="108">
        <v>2615.68</v>
      </c>
      <c r="J156" s="106">
        <v>0</v>
      </c>
      <c r="K156" s="106">
        <v>0</v>
      </c>
      <c r="L156" s="107">
        <f ca="1">TODAY()-m_tbl_FAC_Comptes_Clients[[#This Row],[DueDate]]</f>
        <v>167</v>
      </c>
      <c r="M156" s="308"/>
    </row>
    <row spans="1:13" x14ac:dyDescent="0.25" outlineLevel="0" r="157">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167</v>
      </c>
      <c r="M157" s="308"/>
    </row>
    <row spans="1:13" x14ac:dyDescent="0.25" outlineLevel="0" r="158">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167</v>
      </c>
      <c r="M158" s="308"/>
    </row>
    <row spans="1:13" x14ac:dyDescent="0.25" outlineLevel="0" r="159">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167</v>
      </c>
      <c r="M159" s="308"/>
    </row>
    <row spans="1:13" x14ac:dyDescent="0.25" outlineLevel="0" r="160">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167</v>
      </c>
      <c r="M160" s="308"/>
    </row>
    <row spans="1:13" x14ac:dyDescent="0.25" outlineLevel="0" r="161">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167</v>
      </c>
      <c r="M161" s="308"/>
    </row>
    <row spans="1:13" x14ac:dyDescent="0.25" outlineLevel="0" r="162">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167</v>
      </c>
      <c r="M162" s="308"/>
    </row>
    <row spans="1:13" x14ac:dyDescent="0.25" outlineLevel="0" r="163">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167</v>
      </c>
      <c r="M163" s="308"/>
    </row>
    <row spans="1:13" x14ac:dyDescent="0.25" outlineLevel="0" r="164">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140</v>
      </c>
      <c r="M164" s="308"/>
    </row>
    <row spans="1:13" x14ac:dyDescent="0.25" outlineLevel="0" r="16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140</v>
      </c>
      <c r="M165" s="308"/>
    </row>
    <row spans="1:13" x14ac:dyDescent="0.25" outlineLevel="0" r="166">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140</v>
      </c>
      <c r="M166" s="308"/>
    </row>
    <row spans="1:13" x14ac:dyDescent="0.25" outlineLevel="0" r="167">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140</v>
      </c>
      <c r="M167" s="308"/>
    </row>
    <row spans="1:13" x14ac:dyDescent="0.25" outlineLevel="0" r="168">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131</v>
      </c>
      <c r="M168" s="308"/>
    </row>
    <row spans="1:13" x14ac:dyDescent="0.25" outlineLevel="0" r="169">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130</v>
      </c>
      <c r="M169" s="308"/>
    </row>
    <row spans="1:13" x14ac:dyDescent="0.25" outlineLevel="0" r="170">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130</v>
      </c>
      <c r="M170" s="308"/>
    </row>
    <row spans="1:13" x14ac:dyDescent="0.25" outlineLevel="0" r="171">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130</v>
      </c>
      <c r="M171" s="308"/>
    </row>
    <row spans="1:13" x14ac:dyDescent="0.25" outlineLevel="0" r="172">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129</v>
      </c>
      <c r="M172" s="308"/>
    </row>
    <row spans="1:13" x14ac:dyDescent="0.25" outlineLevel="0" r="173">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129</v>
      </c>
      <c r="M173" s="308"/>
    </row>
    <row spans="1:13" x14ac:dyDescent="0.25" outlineLevel="0" r="174">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129</v>
      </c>
      <c r="M174" s="308"/>
    </row>
    <row spans="1:13" x14ac:dyDescent="0.25" outlineLevel="0" r="17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129</v>
      </c>
      <c r="M175" s="308"/>
    </row>
    <row spans="1:13" x14ac:dyDescent="0.25" outlineLevel="0" r="176">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129</v>
      </c>
      <c r="M176" s="308"/>
    </row>
    <row spans="1:13" x14ac:dyDescent="0.25" outlineLevel="0" r="177">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129</v>
      </c>
      <c r="M177" s="308"/>
    </row>
    <row spans="1:13" x14ac:dyDescent="0.25" outlineLevel="0" r="178">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129</v>
      </c>
      <c r="M178" s="308"/>
    </row>
    <row spans="1:13" x14ac:dyDescent="0.25" outlineLevel="0" r="179">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129</v>
      </c>
      <c r="M179" s="308"/>
    </row>
    <row spans="1:13" x14ac:dyDescent="0.25" outlineLevel="0" r="180">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129</v>
      </c>
      <c r="M180" s="308"/>
    </row>
    <row spans="1:13" x14ac:dyDescent="0.25" outlineLevel="0" r="181">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129</v>
      </c>
      <c r="M181" s="308"/>
    </row>
    <row spans="1:13" x14ac:dyDescent="0.25" outlineLevel="0" r="182">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129</v>
      </c>
      <c r="M182" s="308"/>
    </row>
    <row spans="1:13" x14ac:dyDescent="0.25" outlineLevel="0" r="183">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129</v>
      </c>
      <c r="M183" s="308"/>
    </row>
    <row spans="1:13" x14ac:dyDescent="0.25" outlineLevel="0" r="184">
      <c r="A184" s="104" t="s">
        <v>3328</v>
      </c>
      <c r="B184" s="105">
        <v>45580</v>
      </c>
      <c r="C184" s="60" t="s">
        <v>1824</v>
      </c>
      <c r="D184" s="104" t="s">
        <v>117</v>
      </c>
      <c r="E184" s="104" t="s">
        <v>5847</v>
      </c>
      <c r="F184" s="61" t="s">
        <v>37</v>
      </c>
      <c r="G184" s="105">
        <v>45580</v>
      </c>
      <c r="H184" s="108">
        <v>8968.05</v>
      </c>
      <c r="I184" s="108">
        <v>8968.05</v>
      </c>
      <c r="J184" s="106">
        <v>0</v>
      </c>
      <c r="K184" s="106">
        <v>0</v>
      </c>
      <c r="L184" s="107">
        <f ca="1">TODAY()-m_tbl_FAC_Comptes_Clients[[#This Row],[DueDate]]</f>
        <v>129</v>
      </c>
      <c r="M184" s="308"/>
    </row>
    <row spans="1:13" x14ac:dyDescent="0.25" outlineLevel="0" r="18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129</v>
      </c>
      <c r="M185" s="308"/>
    </row>
    <row spans="1:13" x14ac:dyDescent="0.25" outlineLevel="0" r="186">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129</v>
      </c>
      <c r="M186" s="308"/>
    </row>
    <row spans="1:13" x14ac:dyDescent="0.25" outlineLevel="0" r="187">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129</v>
      </c>
      <c r="M187" s="308"/>
    </row>
    <row spans="1:13" x14ac:dyDescent="0.25" outlineLevel="0" r="188">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129</v>
      </c>
      <c r="M188" s="308"/>
    </row>
    <row spans="1:13" x14ac:dyDescent="0.25" outlineLevel="0" r="189">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129</v>
      </c>
      <c r="M189" s="308"/>
    </row>
    <row spans="1:13" x14ac:dyDescent="0.25" outlineLevel="0" r="190">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129</v>
      </c>
      <c r="M190" s="308"/>
    </row>
    <row spans="1:13" x14ac:dyDescent="0.25" outlineLevel="0" r="191">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129</v>
      </c>
      <c r="M191" s="308"/>
    </row>
    <row spans="1:13" x14ac:dyDescent="0.25" outlineLevel="0" r="192">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128</v>
      </c>
      <c r="M192" s="308"/>
    </row>
    <row spans="1:13" x14ac:dyDescent="0.25" outlineLevel="0" r="193">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128</v>
      </c>
      <c r="M193" s="308"/>
    </row>
    <row spans="1:13" x14ac:dyDescent="0.25" outlineLevel="0" r="194">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128</v>
      </c>
      <c r="M194" s="308"/>
    </row>
    <row spans="1:13" x14ac:dyDescent="0.25" outlineLevel="0" r="195">
      <c r="A195" s="104" t="s">
        <v>3467</v>
      </c>
      <c r="B195" s="105">
        <v>45581</v>
      </c>
      <c r="C195" s="60" t="s">
        <v>3468</v>
      </c>
      <c r="D195" s="104" t="s">
        <v>361</v>
      </c>
      <c r="E195" s="104" t="s">
        <v>5847</v>
      </c>
      <c r="F195" s="61" t="s">
        <v>37</v>
      </c>
      <c r="G195" s="105">
        <v>45581</v>
      </c>
      <c r="H195" s="108">
        <v>8651.87</v>
      </c>
      <c r="I195" s="108">
        <v>8651.87</v>
      </c>
      <c r="J195" s="106">
        <v>0</v>
      </c>
      <c r="K195" s="106">
        <v>0</v>
      </c>
      <c r="L195" s="107">
        <f ca="1">TODAY()-m_tbl_FAC_Comptes_Clients[[#This Row],[DueDate]]</f>
        <v>128</v>
      </c>
      <c r="M195" s="308"/>
    </row>
    <row spans="1:13" x14ac:dyDescent="0.25" outlineLevel="0" r="196">
      <c r="A196" s="104" t="s">
        <v>3469</v>
      </c>
      <c r="B196" s="105">
        <v>45581</v>
      </c>
      <c r="C196" s="60" t="s">
        <v>3470</v>
      </c>
      <c r="D196" s="104" t="s">
        <v>157</v>
      </c>
      <c r="E196" s="104" t="s">
        <v>5847</v>
      </c>
      <c r="F196" s="61" t="s">
        <v>37</v>
      </c>
      <c r="G196" s="105">
        <v>45581</v>
      </c>
      <c r="H196" s="108">
        <v>4124.73</v>
      </c>
      <c r="I196" s="108">
        <f>4124.73-2062.36</f>
        <v>2062.3699999999994</v>
      </c>
      <c r="J196" s="106">
        <v>-2062.36</v>
      </c>
      <c r="K196" s="106">
        <v>0</v>
      </c>
      <c r="L196" s="107">
        <f ca="1">TODAY()-m_tbl_FAC_Comptes_Clients[[#This Row],[DueDate]]</f>
        <v>128</v>
      </c>
      <c r="M196" s="308"/>
    </row>
    <row spans="1:13" x14ac:dyDescent="0.25" outlineLevel="0" r="197">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128</v>
      </c>
      <c r="M197" s="308"/>
    </row>
    <row spans="1:13" x14ac:dyDescent="0.25" outlineLevel="0" r="198">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128</v>
      </c>
      <c r="M198" s="308"/>
    </row>
    <row spans="1:13" x14ac:dyDescent="0.25" outlineLevel="0" r="199">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128</v>
      </c>
      <c r="M199" s="308"/>
    </row>
    <row spans="1:13" x14ac:dyDescent="0.25" outlineLevel="0" r="200">
      <c r="A200" s="104" t="s">
        <v>3553</v>
      </c>
      <c r="B200" s="105">
        <v>45582</v>
      </c>
      <c r="C200" s="60" t="s">
        <v>1544</v>
      </c>
      <c r="D200" s="104" t="s">
        <v>491</v>
      </c>
      <c r="E200" s="104" t="s">
        <v>5847</v>
      </c>
      <c r="F200" s="61" t="s">
        <v>37</v>
      </c>
      <c r="G200" s="105">
        <v>45582</v>
      </c>
      <c r="H200" s="108">
        <v>1066.4</v>
      </c>
      <c r="I200" s="108">
        <v>1066.4</v>
      </c>
      <c r="J200" s="106">
        <v>0</v>
      </c>
      <c r="K200" s="106">
        <v>0</v>
      </c>
      <c r="L200" s="107">
        <f ca="1">TODAY()-m_tbl_FAC_Comptes_Clients[[#This Row],[DueDate]]</f>
        <v>127</v>
      </c>
      <c r="M200" s="308"/>
    </row>
    <row spans="1:13" x14ac:dyDescent="0.25" outlineLevel="0" r="201">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127</v>
      </c>
      <c r="M201" s="308"/>
    </row>
    <row spans="1:13" x14ac:dyDescent="0.25" outlineLevel="0" r="202">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127</v>
      </c>
      <c r="M202" s="308"/>
    </row>
    <row spans="1:13" x14ac:dyDescent="0.25" outlineLevel="0" r="203">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127</v>
      </c>
      <c r="M203" s="308"/>
    </row>
    <row spans="1:13" x14ac:dyDescent="0.25" outlineLevel="0" r="204">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127</v>
      </c>
      <c r="M204" s="308"/>
    </row>
    <row spans="1:13" x14ac:dyDescent="0.25" outlineLevel="0" r="205">
      <c r="A205" s="104" t="s">
        <v>3560</v>
      </c>
      <c r="B205" s="105">
        <v>45582</v>
      </c>
      <c r="C205" s="60" t="s">
        <v>3561</v>
      </c>
      <c r="D205" s="104" t="s">
        <v>367</v>
      </c>
      <c r="E205" s="104" t="s">
        <v>5847</v>
      </c>
      <c r="F205" s="61" t="s">
        <v>37</v>
      </c>
      <c r="G205" s="105">
        <v>45582</v>
      </c>
      <c r="H205" s="108">
        <v>5087.64</v>
      </c>
      <c r="I205" s="108">
        <v>5087.64</v>
      </c>
      <c r="J205" s="106">
        <v>0</v>
      </c>
      <c r="K205" s="106">
        <v>0</v>
      </c>
      <c r="L205" s="107">
        <f ca="1">TODAY()-m_tbl_FAC_Comptes_Clients[[#This Row],[DueDate]]</f>
        <v>127</v>
      </c>
      <c r="M205" s="308"/>
    </row>
    <row spans="1:13" x14ac:dyDescent="0.25" outlineLevel="0" r="206">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127</v>
      </c>
      <c r="M206" s="308"/>
    </row>
    <row spans="1:13" x14ac:dyDescent="0.25" outlineLevel="0" r="207">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127</v>
      </c>
      <c r="M207" s="308"/>
    </row>
    <row spans="1:13" x14ac:dyDescent="0.25" outlineLevel="0" r="208">
      <c r="A208" s="104" t="s">
        <v>3566</v>
      </c>
      <c r="B208" s="105">
        <v>45582</v>
      </c>
      <c r="C208" s="60" t="s">
        <v>141</v>
      </c>
      <c r="D208" s="104" t="s">
        <v>140</v>
      </c>
      <c r="E208" s="104" t="s">
        <v>5847</v>
      </c>
      <c r="F208" s="61" t="s">
        <v>37</v>
      </c>
      <c r="G208" s="105">
        <v>45582</v>
      </c>
      <c r="H208" s="108">
        <v>1307.85</v>
      </c>
      <c r="I208" s="108">
        <v>1307.85</v>
      </c>
      <c r="J208" s="106">
        <v>0</v>
      </c>
      <c r="K208" s="106">
        <v>0</v>
      </c>
      <c r="L208" s="107">
        <f ca="1">TODAY()-m_tbl_FAC_Comptes_Clients[[#This Row],[DueDate]]</f>
        <v>127</v>
      </c>
      <c r="M208" s="308"/>
    </row>
    <row spans="1:13" x14ac:dyDescent="0.25" outlineLevel="0" r="209">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127</v>
      </c>
      <c r="M209" s="308"/>
    </row>
    <row spans="1:13" x14ac:dyDescent="0.25" outlineLevel="0" r="210">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127</v>
      </c>
      <c r="M210" s="308"/>
    </row>
    <row spans="1:13" x14ac:dyDescent="0.25" outlineLevel="0" r="211">
      <c r="A211" s="104" t="s">
        <v>3570</v>
      </c>
      <c r="B211" s="105">
        <v>45582</v>
      </c>
      <c r="C211" s="60" t="s">
        <v>1256</v>
      </c>
      <c r="D211" s="104" t="s">
        <v>1255</v>
      </c>
      <c r="E211" s="104" t="s">
        <v>5847</v>
      </c>
      <c r="F211" s="61" t="s">
        <v>37</v>
      </c>
      <c r="G211" s="105">
        <v>45582</v>
      </c>
      <c r="H211" s="108">
        <v>4527.15</v>
      </c>
      <c r="I211" s="108">
        <v>4527.15</v>
      </c>
      <c r="J211" s="106">
        <v>0</v>
      </c>
      <c r="K211" s="106">
        <v>0</v>
      </c>
      <c r="L211" s="107">
        <f ca="1">TODAY()-m_tbl_FAC_Comptes_Clients[[#This Row],[DueDate]]</f>
        <v>127</v>
      </c>
      <c r="M211" s="308"/>
    </row>
    <row spans="1:13" x14ac:dyDescent="0.25" outlineLevel="0" r="212">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127</v>
      </c>
      <c r="M212" s="308"/>
    </row>
    <row spans="1:13" x14ac:dyDescent="0.25" outlineLevel="0" r="213">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127</v>
      </c>
      <c r="M213" s="308"/>
    </row>
    <row spans="1:13" x14ac:dyDescent="0.25" outlineLevel="0" r="214">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127</v>
      </c>
      <c r="M214" s="308"/>
    </row>
    <row spans="1:13" x14ac:dyDescent="0.25" outlineLevel="0" r="215">
      <c r="A215" s="104" t="s">
        <v>3576</v>
      </c>
      <c r="B215" s="105">
        <v>45582</v>
      </c>
      <c r="C215" s="60" t="s">
        <v>497</v>
      </c>
      <c r="D215" s="104" t="s">
        <v>498</v>
      </c>
      <c r="E215" s="104" t="s">
        <v>5847</v>
      </c>
      <c r="F215" s="61" t="s">
        <v>37</v>
      </c>
      <c r="G215" s="105">
        <v>45582</v>
      </c>
      <c r="H215" s="108">
        <v>4527.15</v>
      </c>
      <c r="I215" s="108">
        <v>4527.15</v>
      </c>
      <c r="J215" s="106">
        <v>0</v>
      </c>
      <c r="K215" s="106">
        <v>0</v>
      </c>
      <c r="L215" s="107">
        <f ca="1">TODAY()-m_tbl_FAC_Comptes_Clients[[#This Row],[DueDate]]</f>
        <v>127</v>
      </c>
      <c r="M215" s="308"/>
    </row>
    <row spans="1:13" x14ac:dyDescent="0.25" outlineLevel="0" r="216">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127</v>
      </c>
      <c r="M216" s="308"/>
    </row>
    <row spans="1:13" x14ac:dyDescent="0.25" outlineLevel="0" r="217">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127</v>
      </c>
      <c r="M217" s="308"/>
    </row>
    <row spans="1:13" x14ac:dyDescent="0.25" outlineLevel="0" r="218">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127</v>
      </c>
      <c r="M218" s="308"/>
    </row>
    <row spans="1:13" x14ac:dyDescent="0.25" outlineLevel="0" r="219">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127</v>
      </c>
      <c r="M219" s="308"/>
    </row>
    <row spans="1:13" x14ac:dyDescent="0.25" outlineLevel="0" r="220">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127</v>
      </c>
      <c r="M220" s="308"/>
    </row>
    <row spans="1:13" x14ac:dyDescent="0.25" outlineLevel="0" r="221">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127</v>
      </c>
      <c r="M221" s="308"/>
    </row>
    <row spans="1:13" x14ac:dyDescent="0.25" outlineLevel="0" r="222">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127</v>
      </c>
      <c r="M222" s="308"/>
    </row>
    <row spans="1:13" x14ac:dyDescent="0.25" outlineLevel="0" r="223">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127</v>
      </c>
      <c r="M223" s="308"/>
    </row>
    <row spans="1:13" x14ac:dyDescent="0.25" outlineLevel="0" r="224">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127</v>
      </c>
      <c r="M224" s="308"/>
    </row>
    <row spans="1:13" x14ac:dyDescent="0.25" outlineLevel="0" r="2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111</v>
      </c>
      <c r="M225" s="308"/>
    </row>
    <row spans="1:13" x14ac:dyDescent="0.25" outlineLevel="0" r="226">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111</v>
      </c>
      <c r="M226" s="308"/>
    </row>
    <row spans="1:13" x14ac:dyDescent="0.25" outlineLevel="0" r="227">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111</v>
      </c>
      <c r="M227" s="308"/>
    </row>
    <row spans="1:13" x14ac:dyDescent="0.25" outlineLevel="0" r="228">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111</v>
      </c>
      <c r="M228" s="308"/>
    </row>
    <row spans="1:13" x14ac:dyDescent="0.25" outlineLevel="0" r="229">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111</v>
      </c>
      <c r="M229" s="308"/>
    </row>
    <row spans="1:13" x14ac:dyDescent="0.25" outlineLevel="0" r="230">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111</v>
      </c>
      <c r="M230" s="308"/>
    </row>
    <row spans="1:13" x14ac:dyDescent="0.25" outlineLevel="0" r="231">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111</v>
      </c>
      <c r="M231" s="308"/>
    </row>
    <row spans="1:13" x14ac:dyDescent="0.25" outlineLevel="0" r="232">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111</v>
      </c>
      <c r="M232" s="308"/>
    </row>
    <row spans="1:13" x14ac:dyDescent="0.25" outlineLevel="0" r="233">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111</v>
      </c>
      <c r="M233" s="308"/>
    </row>
    <row spans="1:13" x14ac:dyDescent="0.25" outlineLevel="0" r="234">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111</v>
      </c>
      <c r="M234" s="308"/>
    </row>
    <row spans="1:13" x14ac:dyDescent="0.25" outlineLevel="0" r="23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111</v>
      </c>
      <c r="M235" s="308"/>
    </row>
    <row spans="1:13" x14ac:dyDescent="0.25" outlineLevel="0" r="236">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111</v>
      </c>
      <c r="M236" s="308"/>
    </row>
    <row spans="1:13" x14ac:dyDescent="0.25" outlineLevel="0" r="237">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111</v>
      </c>
      <c r="M237" s="308"/>
    </row>
    <row spans="1:13" x14ac:dyDescent="0.25" outlineLevel="0" r="238">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111</v>
      </c>
      <c r="M238" s="308"/>
    </row>
    <row spans="1:13" x14ac:dyDescent="0.25" outlineLevel="0" r="239">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111</v>
      </c>
      <c r="M239" s="308"/>
    </row>
    <row spans="1:13" x14ac:dyDescent="0.25" outlineLevel="0" r="240">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111</v>
      </c>
      <c r="M240" s="308"/>
    </row>
    <row spans="1:13" x14ac:dyDescent="0.25" outlineLevel="0" r="241">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111</v>
      </c>
      <c r="M241" s="308"/>
    </row>
    <row spans="1:13" x14ac:dyDescent="0.25" outlineLevel="0" r="242">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111</v>
      </c>
      <c r="M242" s="308"/>
    </row>
    <row spans="1:13" x14ac:dyDescent="0.25" outlineLevel="0" r="243">
      <c r="A243" s="104" t="s">
        <v>4503</v>
      </c>
      <c r="B243" s="105">
        <v>45598</v>
      </c>
      <c r="C243" s="60" t="s">
        <v>4504</v>
      </c>
      <c r="D243" s="104" t="s">
        <v>245</v>
      </c>
      <c r="E243" s="104" t="s">
        <v>5847</v>
      </c>
      <c r="F243" s="61" t="s">
        <v>37</v>
      </c>
      <c r="G243" s="105">
        <v>45598</v>
      </c>
      <c r="H243" s="108">
        <v>5231.36</v>
      </c>
      <c r="I243" s="108">
        <v>5231.36</v>
      </c>
      <c r="J243" s="106">
        <v>0</v>
      </c>
      <c r="K243" s="106">
        <v>0</v>
      </c>
      <c r="L243" s="107">
        <f ca="1">TODAY()-m_tbl_FAC_Comptes_Clients[[#This Row],[DueDate]]</f>
        <v>111</v>
      </c>
      <c r="M243" s="308"/>
    </row>
    <row spans="1:13" x14ac:dyDescent="0.25" outlineLevel="0" r="244">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111</v>
      </c>
      <c r="M244" s="308"/>
    </row>
    <row spans="1:13" x14ac:dyDescent="0.25" outlineLevel="0" r="24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111</v>
      </c>
      <c r="M245" s="308"/>
    </row>
    <row spans="1:13" x14ac:dyDescent="0.25" outlineLevel="0" r="246">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111</v>
      </c>
      <c r="M246" s="308"/>
    </row>
    <row spans="1:13" x14ac:dyDescent="0.25" outlineLevel="0" r="247">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111</v>
      </c>
      <c r="M247" s="308"/>
    </row>
    <row spans="1:13" x14ac:dyDescent="0.25" outlineLevel="0" r="248">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111</v>
      </c>
      <c r="M248" s="308"/>
    </row>
    <row spans="1:13" x14ac:dyDescent="0.25" outlineLevel="0" r="249">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111</v>
      </c>
      <c r="M249" s="308"/>
    </row>
    <row spans="1:13" x14ac:dyDescent="0.25" outlineLevel="0" r="250">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111</v>
      </c>
      <c r="M250" s="308"/>
    </row>
    <row spans="1:13" x14ac:dyDescent="0.25" outlineLevel="0" r="251">
      <c r="A251" s="104" t="s">
        <v>4574</v>
      </c>
      <c r="B251" s="105">
        <v>45598</v>
      </c>
      <c r="C251" s="60" t="s">
        <v>1856</v>
      </c>
      <c r="D251" s="104" t="s">
        <v>323</v>
      </c>
      <c r="E251" s="104" t="s">
        <v>5847</v>
      </c>
      <c r="F251" s="61" t="s">
        <v>37</v>
      </c>
      <c r="G251" s="105">
        <v>45598</v>
      </c>
      <c r="H251" s="108">
        <v>4857.69</v>
      </c>
      <c r="I251" s="108">
        <v>4857.69</v>
      </c>
      <c r="J251" s="106">
        <v>0</v>
      </c>
      <c r="K251" s="106">
        <v>0</v>
      </c>
      <c r="L251" s="107">
        <f ca="1">TODAY()-m_tbl_FAC_Comptes_Clients[[#This Row],[DueDate]]</f>
        <v>111</v>
      </c>
      <c r="M251" s="308"/>
    </row>
    <row spans="1:13" x14ac:dyDescent="0.25" outlineLevel="0" r="252">
      <c r="A252" s="104" t="s">
        <v>4575</v>
      </c>
      <c r="B252" s="105">
        <v>45598</v>
      </c>
      <c r="C252" s="60" t="s">
        <v>4576</v>
      </c>
      <c r="D252" s="104" t="s">
        <v>3779</v>
      </c>
      <c r="E252" s="104" t="s">
        <v>5847</v>
      </c>
      <c r="F252" s="61" t="s">
        <v>37</v>
      </c>
      <c r="G252" s="105">
        <v>45598</v>
      </c>
      <c r="H252" s="108">
        <v>4527.15</v>
      </c>
      <c r="I252" s="108">
        <v>4527.15</v>
      </c>
      <c r="J252" s="106">
        <v>0</v>
      </c>
      <c r="K252" s="106">
        <v>0</v>
      </c>
      <c r="L252" s="107">
        <f ca="1">TODAY()-m_tbl_FAC_Comptes_Clients[[#This Row],[DueDate]]</f>
        <v>111</v>
      </c>
      <c r="M252" s="308"/>
    </row>
    <row spans="1:13" x14ac:dyDescent="0.25" outlineLevel="0" r="253">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111</v>
      </c>
      <c r="M253" s="308"/>
    </row>
    <row spans="1:13" x14ac:dyDescent="0.25" outlineLevel="0" r="254">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111</v>
      </c>
      <c r="M254" s="308"/>
    </row>
    <row spans="1:13" x14ac:dyDescent="0.25" outlineLevel="0" r="25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97</v>
      </c>
      <c r="M255" s="308"/>
    </row>
    <row spans="1:13" x14ac:dyDescent="0.25" outlineLevel="0" r="256">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97</v>
      </c>
      <c r="M256" s="308"/>
    </row>
    <row spans="1:13" x14ac:dyDescent="0.25" outlineLevel="0" r="257">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97</v>
      </c>
      <c r="M257" s="308"/>
    </row>
    <row spans="1:13" x14ac:dyDescent="0.25" outlineLevel="0" r="258">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97</v>
      </c>
      <c r="M258" s="308"/>
    </row>
    <row spans="1:13" x14ac:dyDescent="0.25" outlineLevel="0" r="259">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97</v>
      </c>
      <c r="M259" s="308"/>
    </row>
    <row spans="1:13" x14ac:dyDescent="0.25" outlineLevel="0" r="260">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97</v>
      </c>
      <c r="M260" s="308"/>
    </row>
    <row spans="1:13" x14ac:dyDescent="0.25" outlineLevel="0" r="261">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97</v>
      </c>
      <c r="M261" s="308"/>
    </row>
    <row spans="1:13" x14ac:dyDescent="0.25" outlineLevel="0" r="262">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97</v>
      </c>
      <c r="M262" s="308"/>
    </row>
    <row spans="1:13" x14ac:dyDescent="0.25" outlineLevel="0" r="263">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97</v>
      </c>
      <c r="M263" s="308"/>
    </row>
    <row spans="1:13" x14ac:dyDescent="0.25" outlineLevel="0" r="264">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97</v>
      </c>
      <c r="M264" s="308"/>
    </row>
    <row spans="1:13" x14ac:dyDescent="0.25" outlineLevel="0" r="26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97</v>
      </c>
      <c r="M265" s="308"/>
    </row>
    <row spans="1:13" x14ac:dyDescent="0.25" outlineLevel="0" r="266">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97</v>
      </c>
      <c r="M266" s="308"/>
    </row>
    <row spans="1:13" x14ac:dyDescent="0.25" outlineLevel="0" r="267">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97</v>
      </c>
      <c r="M267" s="308"/>
    </row>
    <row spans="1:13" x14ac:dyDescent="0.25" outlineLevel="0" r="268">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97</v>
      </c>
      <c r="M268" s="308"/>
    </row>
    <row spans="1:13" x14ac:dyDescent="0.25" outlineLevel="0" r="269">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97</v>
      </c>
      <c r="M269" s="308"/>
    </row>
    <row spans="1:13" x14ac:dyDescent="0.25" outlineLevel="0" r="270">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97</v>
      </c>
      <c r="M270" s="308"/>
    </row>
    <row spans="1:13" x14ac:dyDescent="0.25" outlineLevel="0" r="271">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97</v>
      </c>
      <c r="M271" s="308"/>
    </row>
    <row spans="1:13" x14ac:dyDescent="0.25" outlineLevel="0" r="272">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97</v>
      </c>
      <c r="M272" s="308"/>
    </row>
    <row spans="1:13" x14ac:dyDescent="0.25" outlineLevel="0" r="273">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97</v>
      </c>
      <c r="M273" s="308"/>
    </row>
    <row spans="1:13" x14ac:dyDescent="0.25" outlineLevel="0" r="274">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97</v>
      </c>
      <c r="M274" s="308"/>
    </row>
    <row spans="1:13" x14ac:dyDescent="0.25" outlineLevel="0" r="27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97</v>
      </c>
      <c r="M275" s="308"/>
    </row>
    <row spans="1:13" x14ac:dyDescent="0.25" outlineLevel="0" r="276">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97</v>
      </c>
      <c r="M276" s="308"/>
    </row>
    <row spans="1:13" x14ac:dyDescent="0.25" outlineLevel="0" r="277">
      <c r="A277" s="104" t="s">
        <v>5475</v>
      </c>
      <c r="B277" s="105">
        <v>45612</v>
      </c>
      <c r="C277" s="60" t="s">
        <v>333</v>
      </c>
      <c r="D277" s="104" t="s">
        <v>332</v>
      </c>
      <c r="E277" s="104" t="s">
        <v>5847</v>
      </c>
      <c r="F277" s="61" t="s">
        <v>37</v>
      </c>
      <c r="G277" s="105">
        <v>45612</v>
      </c>
      <c r="H277" s="108">
        <v>30784.56</v>
      </c>
      <c r="I277" s="108">
        <v>30784.56</v>
      </c>
      <c r="J277" s="106">
        <v>0</v>
      </c>
      <c r="K277" s="106">
        <v>0</v>
      </c>
      <c r="L277" s="107">
        <f ca="1">TODAY()-m_tbl_FAC_Comptes_Clients[[#This Row],[DueDate]]</f>
        <v>97</v>
      </c>
      <c r="M277" s="308"/>
    </row>
    <row spans="1:13" x14ac:dyDescent="0.25" outlineLevel="0" r="278">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97</v>
      </c>
      <c r="M278" s="308"/>
    </row>
    <row spans="1:13" x14ac:dyDescent="0.25" outlineLevel="0" r="279">
      <c r="A279" s="104" t="s">
        <v>5477</v>
      </c>
      <c r="B279" s="105">
        <v>45612</v>
      </c>
      <c r="C279" s="60" t="s">
        <v>3559</v>
      </c>
      <c r="D279" s="104" t="s">
        <v>519</v>
      </c>
      <c r="E279" s="104" t="s">
        <v>5847</v>
      </c>
      <c r="F279" s="61" t="s">
        <v>37</v>
      </c>
      <c r="G279" s="105">
        <v>45612</v>
      </c>
      <c r="H279" s="108">
        <v>9614.79</v>
      </c>
      <c r="I279" s="108">
        <v>9614.79</v>
      </c>
      <c r="J279" s="106">
        <v>0</v>
      </c>
      <c r="K279" s="106">
        <v>0</v>
      </c>
      <c r="L279" s="107">
        <f ca="1">TODAY()-m_tbl_FAC_Comptes_Clients[[#This Row],[DueDate]]</f>
        <v>97</v>
      </c>
      <c r="M279" s="308"/>
    </row>
    <row spans="1:13" x14ac:dyDescent="0.25" outlineLevel="0" r="280">
      <c r="A280" s="104" t="s">
        <v>5478</v>
      </c>
      <c r="B280" s="105">
        <v>45612</v>
      </c>
      <c r="C280" s="60" t="s">
        <v>346</v>
      </c>
      <c r="D280" s="104" t="s">
        <v>345</v>
      </c>
      <c r="E280" s="104" t="s">
        <v>5847</v>
      </c>
      <c r="F280" s="61" t="s">
        <v>37</v>
      </c>
      <c r="G280" s="105">
        <v>45612</v>
      </c>
      <c r="H280" s="108">
        <v>2253.51</v>
      </c>
      <c r="I280" s="108">
        <v>2253.51</v>
      </c>
      <c r="J280" s="106">
        <v>0</v>
      </c>
      <c r="K280" s="106">
        <v>0</v>
      </c>
      <c r="L280" s="107">
        <f ca="1">TODAY()-m_tbl_FAC_Comptes_Clients[[#This Row],[DueDate]]</f>
        <v>97</v>
      </c>
      <c r="M280" s="308"/>
    </row>
    <row spans="1:13" x14ac:dyDescent="0.25" outlineLevel="0" r="281">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97</v>
      </c>
      <c r="M281" s="308"/>
    </row>
    <row spans="1:13" x14ac:dyDescent="0.25" outlineLevel="0" r="282">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97</v>
      </c>
      <c r="M282" s="308"/>
    </row>
    <row spans="1:13" x14ac:dyDescent="0.25" outlineLevel="0" r="283">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97</v>
      </c>
      <c r="M283" s="308"/>
    </row>
    <row spans="1:13" x14ac:dyDescent="0.25" outlineLevel="0" r="284">
      <c r="A284" s="104" t="s">
        <v>5484</v>
      </c>
      <c r="B284" s="105">
        <v>45612</v>
      </c>
      <c r="C284" s="60" t="s">
        <v>3569</v>
      </c>
      <c r="D284" s="104" t="s">
        <v>242</v>
      </c>
      <c r="E284" s="104" t="s">
        <v>5847</v>
      </c>
      <c r="F284" s="61" t="s">
        <v>37</v>
      </c>
      <c r="G284" s="105">
        <v>45612</v>
      </c>
      <c r="H284" s="108">
        <v>4124.73</v>
      </c>
      <c r="I284" s="108">
        <v>4124.73</v>
      </c>
      <c r="J284" s="106">
        <v>0</v>
      </c>
      <c r="K284" s="106">
        <v>0</v>
      </c>
      <c r="L284" s="107">
        <f ca="1">TODAY()-m_tbl_FAC_Comptes_Clients[[#This Row],[DueDate]]</f>
        <v>97</v>
      </c>
      <c r="M284" s="308"/>
    </row>
    <row spans="1:13" x14ac:dyDescent="0.25" outlineLevel="0" r="28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97</v>
      </c>
      <c r="M285" s="308"/>
    </row>
    <row spans="1:13" x14ac:dyDescent="0.25" outlineLevel="0" r="286">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97</v>
      </c>
      <c r="M286" s="308"/>
    </row>
    <row spans="1:13" x14ac:dyDescent="0.25" outlineLevel="0" r="287">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97</v>
      </c>
      <c r="M287" s="308"/>
    </row>
    <row spans="1:13" x14ac:dyDescent="0.25" outlineLevel="0" r="288">
      <c r="A288" s="104" t="s">
        <v>5490</v>
      </c>
      <c r="B288" s="105">
        <v>45612</v>
      </c>
      <c r="C288" s="60" t="s">
        <v>3580</v>
      </c>
      <c r="D288" s="104" t="s">
        <v>2082</v>
      </c>
      <c r="E288" s="104" t="s">
        <v>5847</v>
      </c>
      <c r="F288" s="61" t="s">
        <v>37</v>
      </c>
      <c r="G288" s="105">
        <v>45612</v>
      </c>
      <c r="H288" s="108">
        <v>4325.94</v>
      </c>
      <c r="I288" s="108">
        <v>4325.94</v>
      </c>
      <c r="J288" s="106">
        <v>0</v>
      </c>
      <c r="K288" s="106">
        <v>0</v>
      </c>
      <c r="L288" s="107">
        <f ca="1">TODAY()-m_tbl_FAC_Comptes_Clients[[#This Row],[DueDate]]</f>
        <v>97</v>
      </c>
      <c r="M288" s="308"/>
    </row>
    <row spans="1:13" x14ac:dyDescent="0.25" outlineLevel="0" r="289">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97</v>
      </c>
      <c r="M289" s="308"/>
    </row>
    <row spans="1:13" x14ac:dyDescent="0.25" outlineLevel="0" r="290">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97</v>
      </c>
      <c r="M290" s="308"/>
    </row>
    <row spans="1:13" x14ac:dyDescent="0.25" outlineLevel="0" r="291">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97</v>
      </c>
      <c r="M291" s="308"/>
    </row>
    <row spans="1:13" x14ac:dyDescent="0.25" outlineLevel="0" r="292">
      <c r="A292" s="104" t="s">
        <v>5496</v>
      </c>
      <c r="B292" s="105">
        <v>45612</v>
      </c>
      <c r="C292" s="60" t="s">
        <v>5497</v>
      </c>
      <c r="D292" s="104" t="s">
        <v>4674</v>
      </c>
      <c r="E292" s="104" t="s">
        <v>5847</v>
      </c>
      <c r="F292" s="61" t="s">
        <v>37</v>
      </c>
      <c r="G292" s="105">
        <v>45612</v>
      </c>
      <c r="H292" s="108">
        <v>2615.68</v>
      </c>
      <c r="I292" s="108">
        <v>2615.68</v>
      </c>
      <c r="J292" s="106">
        <v>0</v>
      </c>
      <c r="K292" s="106">
        <v>0</v>
      </c>
      <c r="L292" s="107">
        <f ca="1">TODAY()-m_tbl_FAC_Comptes_Clients[[#This Row],[DueDate]]</f>
        <v>97</v>
      </c>
      <c r="M292" s="308"/>
    </row>
    <row spans="1:13" x14ac:dyDescent="0.25" outlineLevel="0" r="293">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97</v>
      </c>
      <c r="M293" s="308"/>
    </row>
    <row spans="1:13" x14ac:dyDescent="0.25" outlineLevel="0" r="294">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97</v>
      </c>
      <c r="M294" s="308"/>
    </row>
    <row spans="1:13" x14ac:dyDescent="0.25" outlineLevel="0" r="29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82</v>
      </c>
      <c r="M295" s="308"/>
    </row>
    <row spans="1:13" x14ac:dyDescent="0.25" outlineLevel="0" r="296">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82</v>
      </c>
      <c r="M296" s="308"/>
    </row>
    <row spans="1:13" x14ac:dyDescent="0.25" outlineLevel="0" r="297">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82</v>
      </c>
      <c r="M297" s="308"/>
    </row>
    <row spans="1:13" x14ac:dyDescent="0.25" outlineLevel="0" r="298">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82</v>
      </c>
      <c r="M298" s="308"/>
    </row>
    <row spans="1:13" x14ac:dyDescent="0.25" outlineLevel="0" r="299">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82</v>
      </c>
      <c r="M299" s="308"/>
    </row>
    <row spans="1:13" x14ac:dyDescent="0.25" outlineLevel="0" r="300">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82</v>
      </c>
      <c r="M300" s="308"/>
    </row>
    <row spans="1:13" x14ac:dyDescent="0.25" outlineLevel="0" r="301">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spans="1:13" x14ac:dyDescent="0.25" outlineLevel="0" r="302">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spans="1:13" x14ac:dyDescent="0.25" outlineLevel="0" r="303">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spans="1:13" x14ac:dyDescent="0.25" outlineLevel="0" r="304">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spans="1:13" x14ac:dyDescent="0.25" outlineLevel="0" r="30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spans="1:13" x14ac:dyDescent="0.25" outlineLevel="0" r="306">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spans="1:13" x14ac:dyDescent="0.25" outlineLevel="0" r="307">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spans="1:13" x14ac:dyDescent="0.25" outlineLevel="0" r="308">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spans="1:13" x14ac:dyDescent="0.25" outlineLevel="0" r="309">
      <c r="A309" s="104" t="s">
        <v>6519</v>
      </c>
      <c r="B309" s="105">
        <v>45634</v>
      </c>
      <c r="C309" s="60" t="s">
        <v>3334</v>
      </c>
      <c r="D309" s="104" t="s">
        <v>182</v>
      </c>
      <c r="E309" s="104" t="s">
        <v>5847</v>
      </c>
      <c r="F309" s="61" t="s">
        <v>37</v>
      </c>
      <c r="G309" s="105">
        <v>45634</v>
      </c>
      <c r="H309" s="108">
        <v>8249.46</v>
      </c>
      <c r="I309" s="108">
        <v>8249.46</v>
      </c>
      <c r="J309" s="106">
        <v>0</v>
      </c>
      <c r="K309" s="106">
        <v>0</v>
      </c>
      <c r="L309" s="107">
        <v>-29</v>
      </c>
      <c r="M309" s="308"/>
    </row>
    <row spans="1:13" x14ac:dyDescent="0.25" outlineLevel="0" r="310">
      <c r="A310" s="104" t="s">
        <v>6520</v>
      </c>
      <c r="B310" s="105">
        <v>45634</v>
      </c>
      <c r="C310" s="60" t="s">
        <v>4416</v>
      </c>
      <c r="D310" s="104" t="s">
        <v>149</v>
      </c>
      <c r="E310" s="104" t="s">
        <v>5848</v>
      </c>
      <c r="F310" s="61" t="s">
        <v>37</v>
      </c>
      <c r="G310" s="105">
        <v>45634</v>
      </c>
      <c r="H310" s="108">
        <v>16901.33</v>
      </c>
      <c r="I310" s="108">
        <v>0</v>
      </c>
      <c r="J310" s="106">
        <v>0</v>
      </c>
      <c r="K310" s="106">
        <v>16901.33</v>
      </c>
      <c r="L310" s="107">
        <v>-29</v>
      </c>
      <c r="M310" s="308"/>
    </row>
    <row spans="1:13" x14ac:dyDescent="0.25" outlineLevel="0" r="311">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spans="1:13" x14ac:dyDescent="0.25" outlineLevel="0" r="312">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spans="1:13" x14ac:dyDescent="0.25" outlineLevel="0" r="313">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spans="1:13" x14ac:dyDescent="0.25" outlineLevel="0" r="314">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spans="1:13" x14ac:dyDescent="0.25" outlineLevel="0" r="31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spans="1:13" x14ac:dyDescent="0.25" outlineLevel="0" r="316">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spans="1:13" x14ac:dyDescent="0.25" outlineLevel="0" r="317">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spans="1:13" x14ac:dyDescent="0.25" outlineLevel="0" r="318">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spans="1:13" x14ac:dyDescent="0.25" outlineLevel="0" r="319">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spans="1:13" x14ac:dyDescent="0.25" outlineLevel="0" r="320">
      <c r="A320" s="104" t="s">
        <v>6534</v>
      </c>
      <c r="B320" s="105">
        <v>45634</v>
      </c>
      <c r="C320" s="60" t="s">
        <v>6535</v>
      </c>
      <c r="D320" s="104" t="s">
        <v>6214</v>
      </c>
      <c r="E320" s="104" t="s">
        <v>5847</v>
      </c>
      <c r="F320" s="61" t="s">
        <v>37</v>
      </c>
      <c r="G320" s="105">
        <v>45634</v>
      </c>
      <c r="H320" s="108">
        <v>1307.85</v>
      </c>
      <c r="I320" s="108">
        <v>1307.85</v>
      </c>
      <c r="J320" s="106">
        <v>0</v>
      </c>
      <c r="K320" s="106">
        <v>0</v>
      </c>
      <c r="L320" s="107">
        <v>-29</v>
      </c>
      <c r="M320" s="308"/>
    </row>
    <row spans="1:13" x14ac:dyDescent="0.25" outlineLevel="0" r="321">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spans="1:13" x14ac:dyDescent="0.25" outlineLevel="0" r="322">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spans="1:13" x14ac:dyDescent="0.25" outlineLevel="0" r="323">
      <c r="A323" s="104" t="s">
        <v>6538</v>
      </c>
      <c r="B323" s="105">
        <v>45634</v>
      </c>
      <c r="C323" s="60" t="s">
        <v>4124</v>
      </c>
      <c r="D323" s="104" t="s">
        <v>476</v>
      </c>
      <c r="E323" s="104" t="s">
        <v>5847</v>
      </c>
      <c r="F323" s="61" t="s">
        <v>37</v>
      </c>
      <c r="G323" s="105">
        <v>45634</v>
      </c>
      <c r="H323" s="108">
        <v>18108.56</v>
      </c>
      <c r="I323" s="108">
        <v>18108.56</v>
      </c>
      <c r="J323" s="106">
        <v>0</v>
      </c>
      <c r="K323" s="106">
        <v>0</v>
      </c>
      <c r="L323" s="107">
        <v>-29</v>
      </c>
      <c r="M323" s="308"/>
    </row>
    <row spans="1:13" x14ac:dyDescent="0.25" outlineLevel="0" r="324">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spans="1:13" x14ac:dyDescent="0.25" outlineLevel="0" r="3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spans="1:13" x14ac:dyDescent="0.25" outlineLevel="0" r="326">
      <c r="A326" s="104" t="s">
        <v>6541</v>
      </c>
      <c r="B326" s="105">
        <v>45634</v>
      </c>
      <c r="C326" s="60" t="s">
        <v>6542</v>
      </c>
      <c r="D326" s="104" t="s">
        <v>151</v>
      </c>
      <c r="E326" s="104" t="s">
        <v>5847</v>
      </c>
      <c r="F326" s="61" t="s">
        <v>37</v>
      </c>
      <c r="G326" s="105">
        <v>45634</v>
      </c>
      <c r="H326" s="108">
        <v>9772.88</v>
      </c>
      <c r="I326" s="108">
        <v>9772.88</v>
      </c>
      <c r="J326" s="106">
        <v>0</v>
      </c>
      <c r="K326" s="106">
        <v>0</v>
      </c>
      <c r="L326" s="107">
        <v>-29</v>
      </c>
      <c r="M326" s="308"/>
    </row>
    <row spans="1:13" x14ac:dyDescent="0.25" outlineLevel="0" r="327">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spans="1:13" x14ac:dyDescent="0.25" outlineLevel="0" r="328">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spans="1:13" x14ac:dyDescent="0.25" outlineLevel="0" r="329">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spans="1:13" x14ac:dyDescent="0.25" outlineLevel="0" r="330">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spans="1:13" x14ac:dyDescent="0.25" outlineLevel="0" r="331">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spans="1:13" x14ac:dyDescent="0.25" outlineLevel="0" r="332">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spans="1:13" x14ac:dyDescent="0.25" outlineLevel="0" r="333">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spans="1:13" x14ac:dyDescent="0.25" outlineLevel="0" r="334">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spans="1:13" x14ac:dyDescent="0.25" outlineLevel="0" r="33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spans="1:13" x14ac:dyDescent="0.25" outlineLevel="0" r="336">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spans="1:13" x14ac:dyDescent="0.25" outlineLevel="0" r="337">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spans="1:13" x14ac:dyDescent="0.25" outlineLevel="0" r="338">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spans="1:13" x14ac:dyDescent="0.25" outlineLevel="0" r="339">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spans="1:13" x14ac:dyDescent="0.25" outlineLevel="0" r="340">
      <c r="A340" s="104" t="s">
        <v>7161</v>
      </c>
      <c r="B340" s="105">
        <v>45647</v>
      </c>
      <c r="C340" s="60" t="s">
        <v>5452</v>
      </c>
      <c r="D340" s="104" t="s">
        <v>281</v>
      </c>
      <c r="E340" s="104" t="inlineStr">
        <is>
          <t>Paid</t>
        </is>
      </c>
      <c r="F340" s="61" t="s">
        <v>37</v>
      </c>
      <c r="G340" s="105">
        <v>45647</v>
      </c>
      <c r="H340" s="108">
        <v>1710.26</v>
      </c>
      <c r="I340" s="108">
        <v>1710.26</v>
      </c>
      <c r="J340" s="106">
        <v>0</v>
      </c>
      <c r="K340" s="106">
        <v>0</v>
      </c>
      <c r="L340" s="107">
        <v>-30</v>
      </c>
      <c r="M340" s="308"/>
    </row>
    <row spans="1:13" x14ac:dyDescent="0.25" outlineLevel="0" r="341">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spans="1:13" x14ac:dyDescent="0.25" outlineLevel="0" r="342">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spans="1:13" x14ac:dyDescent="0.25" outlineLevel="0" r="343">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spans="1:13" x14ac:dyDescent="0.25" outlineLevel="0" r="344">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spans="1:13" x14ac:dyDescent="0.25" outlineLevel="0" r="34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spans="1:13" x14ac:dyDescent="0.25" outlineLevel="0" r="346">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spans="1:13" x14ac:dyDescent="0.25" outlineLevel="0" r="347">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spans="1:13" x14ac:dyDescent="0.25" outlineLevel="0" r="348">
      <c r="A348" s="104" t="s">
        <v>7791</v>
      </c>
      <c r="B348" s="105">
        <v>45647</v>
      </c>
      <c r="C348" s="60" t="s">
        <v>4125</v>
      </c>
      <c r="D348" s="104" t="s">
        <v>252</v>
      </c>
      <c r="E348" s="104" t="s">
        <v>5848</v>
      </c>
      <c r="F348" s="61" t="s">
        <v>37</v>
      </c>
      <c r="G348" s="105">
        <v>45647</v>
      </c>
      <c r="H348" s="108">
        <v>9643.53</v>
      </c>
      <c r="I348" s="108">
        <v>0</v>
      </c>
      <c r="J348" s="106">
        <v>0</v>
      </c>
      <c r="K348" s="106">
        <v>9643.53</v>
      </c>
      <c r="L348" s="107">
        <v>-30</v>
      </c>
      <c r="M348" s="308"/>
    </row>
    <row spans="1:13" x14ac:dyDescent="0.25" outlineLevel="0" r="349">
      <c r="A349" s="104" t="s">
        <v>7792</v>
      </c>
      <c r="B349" s="105">
        <v>45647</v>
      </c>
      <c r="C349" s="60" t="s">
        <v>4496</v>
      </c>
      <c r="D349" s="104" t="s">
        <v>1259</v>
      </c>
      <c r="E349" s="104" t="s">
        <v>5848</v>
      </c>
      <c r="F349" s="61" t="s">
        <v>37</v>
      </c>
      <c r="G349" s="105">
        <v>45647</v>
      </c>
      <c r="H349" s="108">
        <v>20321.83</v>
      </c>
      <c r="I349" s="108">
        <v>0</v>
      </c>
      <c r="J349" s="106">
        <v>0</v>
      </c>
      <c r="K349" s="106">
        <v>20321.83</v>
      </c>
      <c r="L349" s="107">
        <v>-30</v>
      </c>
      <c r="M349" s="308"/>
    </row>
    <row spans="1:13" x14ac:dyDescent="0.25" outlineLevel="0" r="350">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spans="1:13" x14ac:dyDescent="0.25" outlineLevel="0" r="351">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spans="1:13" x14ac:dyDescent="0.25" outlineLevel="0" r="352">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spans="1:13" x14ac:dyDescent="0.25" outlineLevel="0" r="353">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spans="1:13" x14ac:dyDescent="0.25" outlineLevel="0" r="354">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spans="1:13" x14ac:dyDescent="0.25" outlineLevel="0" r="35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spans="1:13" x14ac:dyDescent="0.25" outlineLevel="0" r="356">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spans="1:13" x14ac:dyDescent="0.25" outlineLevel="0" r="357">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spans="1:13" x14ac:dyDescent="0.25" outlineLevel="0" r="358">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spans="1:13" x14ac:dyDescent="0.25" outlineLevel="0" r="359">
      <c r="A359" s="104" t="s">
        <v>7836</v>
      </c>
      <c r="B359" s="105">
        <v>45648</v>
      </c>
      <c r="C359" s="60" t="s">
        <v>4135</v>
      </c>
      <c r="D359" s="104" t="s">
        <v>487</v>
      </c>
      <c r="E359" s="104" t="s">
        <v>5847</v>
      </c>
      <c r="F359" s="61" t="s">
        <v>37</v>
      </c>
      <c r="G359" s="105">
        <v>45648</v>
      </c>
      <c r="H359" s="108">
        <v>4929.56</v>
      </c>
      <c r="I359" s="108">
        <v>4929.56</v>
      </c>
      <c r="J359" s="106">
        <v>0</v>
      </c>
      <c r="K359" s="106">
        <v>0</v>
      </c>
      <c r="L359" s="107">
        <v>-26</v>
      </c>
      <c r="M359" s="308"/>
    </row>
    <row spans="1:13" x14ac:dyDescent="0.25" outlineLevel="0" r="360">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spans="1:13" x14ac:dyDescent="0.25" outlineLevel="0" r="361">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spans="1:13" x14ac:dyDescent="0.25" outlineLevel="0" r="362">
      <c r="A362" s="104" t="s">
        <v>7839</v>
      </c>
      <c r="B362" s="105">
        <v>45648</v>
      </c>
      <c r="C362" s="60" t="s">
        <v>4509</v>
      </c>
      <c r="D362" s="104" t="s">
        <v>3178</v>
      </c>
      <c r="E362" s="104" t="s">
        <v>5847</v>
      </c>
      <c r="F362" s="61" t="s">
        <v>37</v>
      </c>
      <c r="G362" s="105">
        <v>45648</v>
      </c>
      <c r="H362" s="108">
        <v>2615.68</v>
      </c>
      <c r="I362" s="108">
        <v>2615.68</v>
      </c>
      <c r="J362" s="106">
        <v>0</v>
      </c>
      <c r="K362" s="106">
        <v>0</v>
      </c>
      <c r="L362" s="107">
        <v>-23</v>
      </c>
      <c r="M362" s="308"/>
    </row>
    <row spans="1:13" x14ac:dyDescent="0.25" outlineLevel="0" r="363">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spans="1:13" x14ac:dyDescent="0.25" outlineLevel="0" r="364">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spans="1:13" x14ac:dyDescent="0.25" outlineLevel="0" r="36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spans="1:13" x14ac:dyDescent="0.25" outlineLevel="0" r="366">
      <c r="A366" s="104" t="s">
        <v>7843</v>
      </c>
      <c r="B366" s="105">
        <v>45648</v>
      </c>
      <c r="C366" s="60" t="s">
        <v>7844</v>
      </c>
      <c r="D366" s="104" t="s">
        <v>1255</v>
      </c>
      <c r="E366" s="104" t="s">
        <v>5847</v>
      </c>
      <c r="F366" s="61" t="s">
        <v>37</v>
      </c>
      <c r="G366" s="105">
        <v>45648</v>
      </c>
      <c r="H366" s="108">
        <v>4886.44</v>
      </c>
      <c r="I366" s="108">
        <v>4886.44</v>
      </c>
      <c r="J366" s="106">
        <v>0</v>
      </c>
      <c r="K366" s="106">
        <v>0</v>
      </c>
      <c r="L366" s="107">
        <v>-19</v>
      </c>
      <c r="M366" s="308"/>
    </row>
    <row spans="1:13" x14ac:dyDescent="0.25" outlineLevel="0" r="367">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spans="1:13" x14ac:dyDescent="0.25" outlineLevel="0" r="368">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spans="1:13" x14ac:dyDescent="0.25" outlineLevel="0" r="369">
      <c r="A369" s="104" t="s">
        <v>7849</v>
      </c>
      <c r="B369" s="105">
        <v>45648</v>
      </c>
      <c r="C369" s="60" t="s">
        <v>1433</v>
      </c>
      <c r="D369" s="104" t="s">
        <v>301</v>
      </c>
      <c r="E369" s="104" t="s">
        <v>5847</v>
      </c>
      <c r="F369" s="61" t="s">
        <v>37</v>
      </c>
      <c r="G369" s="105">
        <v>45648</v>
      </c>
      <c r="H369" s="108">
        <v>2236.26</v>
      </c>
      <c r="I369" s="108">
        <v>2236.26</v>
      </c>
      <c r="J369" s="106">
        <v>0</v>
      </c>
      <c r="K369" s="106">
        <v>0</v>
      </c>
      <c r="L369" s="107">
        <v>-16</v>
      </c>
      <c r="M369" s="308"/>
    </row>
    <row spans="1:13" x14ac:dyDescent="0.25" outlineLevel="0" r="370">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spans="1:13" x14ac:dyDescent="0.25" outlineLevel="0" r="371">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spans="1:13" x14ac:dyDescent="0.25" outlineLevel="0" r="372">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spans="1:13" x14ac:dyDescent="0.25" outlineLevel="0" r="373">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spans="1:13" x14ac:dyDescent="0.25" outlineLevel="0" r="374">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spans="1:13" x14ac:dyDescent="0.25" outlineLevel="0" r="37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spans="1:13" x14ac:dyDescent="0.25" outlineLevel="0" r="376">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spans="1:13" x14ac:dyDescent="0.25" outlineLevel="0" r="377">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spans="1:13" x14ac:dyDescent="0.25" outlineLevel="0" r="378">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spans="1:13" x14ac:dyDescent="0.25" outlineLevel="0" r="379">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spans="1:13" x14ac:dyDescent="0.25" outlineLevel="0" r="380">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spans="1:13" x14ac:dyDescent="0.25" outlineLevel="0" r="381">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spans="1:13" x14ac:dyDescent="0.25" outlineLevel="0" r="382">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spans="1:13" x14ac:dyDescent="0.25" outlineLevel="0" r="383">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spans="1:13" x14ac:dyDescent="0.25" outlineLevel="0" r="384">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spans="1:13" x14ac:dyDescent="0.25" outlineLevel="0" r="38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45696.5897569444</v>
      </c>
    </row>
    <row spans="1:13" x14ac:dyDescent="0.25" outlineLevel="0" r="386">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45696.5939814815</v>
      </c>
    </row>
    <row spans="1:13" x14ac:dyDescent="0.25" outlineLevel="0" r="387">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v>
      </c>
    </row>
    <row spans="1:13" x14ac:dyDescent="0.25" outlineLevel="0" r="388">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tabSelected="1"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57"/>
  <sheetViews>
    <sheetView zoomScaleNormal="100" workbookViewId="0" rightToLeft="false">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spans="1:10" x14ac:dyDescent="0.25" outlineLevel="0" r="3088">
      <c r="A3088" s="202">
        <v>997</v>
      </c>
      <c r="B3088" s="278">
        <v>45700</v>
      </c>
      <c r="C3088" s="203" t="s">
        <v>9194</v>
      </c>
      <c r="D3088" s="203" t="s">
        <v>9195</v>
      </c>
      <c r="E3088" s="204" t="s">
        <v>25</v>
      </c>
      <c r="F3088" s="203" t="s">
        <v>24</v>
      </c>
      <c r="G3088" s="205"/>
      <c r="H3088" s="205">
        <v>574.88</v>
      </c>
      <c r="I3088" s="206"/>
      <c r="J3088" s="279">
        <v>45700.399212963</v>
      </c>
    </row>
    <row spans="1:10" x14ac:dyDescent="0.25" outlineLevel="0" r="3089">
      <c r="A3089" s="202">
        <v>997</v>
      </c>
      <c r="B3089" s="278">
        <v>45700</v>
      </c>
      <c r="C3089" s="203" t="s">
        <v>9194</v>
      </c>
      <c r="D3089" s="203" t="s">
        <v>9195</v>
      </c>
      <c r="E3089" s="204" t="s">
        <v>1060</v>
      </c>
      <c r="F3089" s="203" t="s">
        <v>1061</v>
      </c>
      <c r="G3089" s="205">
        <v>500</v>
      </c>
      <c r="H3089" s="205"/>
      <c r="I3089" s="206"/>
      <c r="J3089" s="279">
        <v>45700.399212963</v>
      </c>
    </row>
    <row spans="1:10" x14ac:dyDescent="0.25" outlineLevel="0" r="3090">
      <c r="A3090" s="202">
        <v>997</v>
      </c>
      <c r="B3090" s="278">
        <v>45700</v>
      </c>
      <c r="C3090" s="203" t="s">
        <v>9194</v>
      </c>
      <c r="D3090" s="203" t="s">
        <v>9195</v>
      </c>
      <c r="E3090" s="204" t="s">
        <v>1047</v>
      </c>
      <c r="F3090" s="203" t="s">
        <v>1046</v>
      </c>
      <c r="G3090" s="205">
        <v>25</v>
      </c>
      <c r="H3090" s="205"/>
      <c r="I3090" s="206"/>
      <c r="J3090" s="279">
        <v>45700.399212963</v>
      </c>
    </row>
    <row spans="1:10" x14ac:dyDescent="0.25" outlineLevel="0" r="3091">
      <c r="A3091" s="202">
        <v>997</v>
      </c>
      <c r="B3091" s="278">
        <v>45700</v>
      </c>
      <c r="C3091" s="203" t="s">
        <v>9194</v>
      </c>
      <c r="D3091" s="203" t="s">
        <v>9195</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9196</v>
      </c>
      <c r="E3092" s="204" t="s">
        <v>25</v>
      </c>
      <c r="F3092" s="203" t="s">
        <v>24</v>
      </c>
      <c r="G3092" s="205">
        <v>2414.48</v>
      </c>
      <c r="H3092" s="205"/>
      <c r="I3092" s="206"/>
      <c r="J3092" s="279">
        <v>45700.4</v>
      </c>
    </row>
    <row spans="1:10" x14ac:dyDescent="0.25" outlineLevel="0" r="3093">
      <c r="A3093" s="202">
        <v>998</v>
      </c>
      <c r="B3093" s="278">
        <v>45699</v>
      </c>
      <c r="C3093" s="203" t="s">
        <v>2462</v>
      </c>
      <c r="D3093" s="203" t="s">
        <v>9196</v>
      </c>
      <c r="E3093" s="204" t="s">
        <v>27</v>
      </c>
      <c r="F3093" s="203" t="s">
        <v>435</v>
      </c>
      <c r="G3093" s="205"/>
      <c r="H3093" s="205">
        <v>2414.48</v>
      </c>
      <c r="I3093" s="206"/>
      <c r="J3093" s="279">
        <v>45700.4</v>
      </c>
    </row>
    <row spans="1:10" x14ac:dyDescent="0.25" outlineLevel="0" r="3094">
      <c r="A3094" s="202">
        <v>999</v>
      </c>
      <c r="B3094" s="278">
        <v>45700</v>
      </c>
      <c r="C3094" s="203" t="s">
        <v>2191</v>
      </c>
      <c r="D3094" s="203" t="s">
        <v>9197</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9197</v>
      </c>
      <c r="E3095" s="204" t="s">
        <v>27</v>
      </c>
      <c r="F3095" s="203" t="s">
        <v>435</v>
      </c>
      <c r="G3095" s="205"/>
      <c r="H3095" s="205">
        <v>16700.12</v>
      </c>
      <c r="I3095" s="206"/>
      <c r="J3095" s="279">
        <v>45700.4003703704</v>
      </c>
    </row>
    <row spans="1:10" x14ac:dyDescent="0.25" outlineLevel="0" r="3096">
      <c r="A3096" s="202">
        <v>1000</v>
      </c>
      <c r="B3096" s="278">
        <v>45699</v>
      </c>
      <c r="C3096" s="203" t="s">
        <v>9193</v>
      </c>
      <c r="D3096" s="203" t="s">
        <v>9198</v>
      </c>
      <c r="E3096" s="204" t="s">
        <v>25</v>
      </c>
      <c r="F3096" s="203" t="s">
        <v>24</v>
      </c>
      <c r="G3096" s="205">
        <v>1609.65</v>
      </c>
      <c r="H3096" s="205"/>
      <c r="I3096" s="206"/>
      <c r="J3096" s="279">
        <v>45700.4008564815</v>
      </c>
    </row>
    <row spans="1:10" x14ac:dyDescent="0.25" outlineLevel="0" r="3097">
      <c r="A3097" s="202">
        <v>1000</v>
      </c>
      <c r="B3097" s="278">
        <v>45699</v>
      </c>
      <c r="C3097" s="203" t="s">
        <v>9193</v>
      </c>
      <c r="D3097" s="203" t="s">
        <v>9198</v>
      </c>
      <c r="E3097" s="204" t="s">
        <v>27</v>
      </c>
      <c r="F3097" s="203" t="s">
        <v>435</v>
      </c>
      <c r="G3097" s="205"/>
      <c r="H3097" s="205">
        <v>1609.65</v>
      </c>
      <c r="I3097" s="206"/>
      <c r="J3097" s="279">
        <v>45700.4008564815</v>
      </c>
    </row>
    <row spans="1:10" x14ac:dyDescent="0.25" outlineLevel="0" r="3098">
      <c r="A3098" s="202">
        <v>1001</v>
      </c>
      <c r="B3098" s="278">
        <v>45698</v>
      </c>
      <c r="C3098" s="203" t="s">
        <v>9199</v>
      </c>
      <c r="D3098" s="203" t="s">
        <v>9200</v>
      </c>
      <c r="E3098" s="204" t="s">
        <v>60</v>
      </c>
      <c r="F3098" s="203" t="s">
        <v>441</v>
      </c>
      <c r="G3098" s="205"/>
      <c r="H3098" s="205">
        <v>36.77</v>
      </c>
      <c r="I3098" s="206"/>
      <c r="J3098" s="279">
        <v>45700.4083449074</v>
      </c>
    </row>
    <row spans="1:10" x14ac:dyDescent="0.25" outlineLevel="0" r="3099">
      <c r="A3099" s="202">
        <v>1001</v>
      </c>
      <c r="B3099" s="278">
        <v>45698</v>
      </c>
      <c r="C3099" s="203" t="s">
        <v>9199</v>
      </c>
      <c r="D3099" s="203" t="s">
        <v>9200</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9201</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9201</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9201</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9201</v>
      </c>
      <c r="E3103" s="204" t="s">
        <v>1048</v>
      </c>
      <c r="F3103" s="203" t="s">
        <v>1049</v>
      </c>
      <c r="G3103" s="205">
        <v>9.02</v>
      </c>
      <c r="H3103" s="205"/>
      <c r="I3103" s="206"/>
      <c r="J3103" s="279">
        <v>45700.4099074074</v>
      </c>
    </row>
    <row spans="1:10" x14ac:dyDescent="0.25" outlineLevel="0" r="3104">
      <c r="A3104" s="202">
        <v>1003</v>
      </c>
      <c r="B3104" s="278">
        <v>45698</v>
      </c>
      <c r="C3104" s="203" t="s">
        <v>9202</v>
      </c>
      <c r="D3104" s="203" t="s">
        <v>9203</v>
      </c>
      <c r="E3104" s="204" t="s">
        <v>1759</v>
      </c>
      <c r="F3104" s="203" t="s">
        <v>2550</v>
      </c>
      <c r="G3104" s="205"/>
      <c r="H3104" s="205">
        <v>29.95</v>
      </c>
      <c r="I3104" s="206"/>
      <c r="J3104" s="279">
        <v>45700.4105439815</v>
      </c>
    </row>
    <row spans="1:10" x14ac:dyDescent="0.25" outlineLevel="0" r="3105">
      <c r="A3105" s="207">
        <v>1003</v>
      </c>
      <c r="B3105" s="278">
        <v>45698</v>
      </c>
      <c r="C3105" s="208" t="s">
        <v>9202</v>
      </c>
      <c r="D3105" s="208" t="s">
        <v>9203</v>
      </c>
      <c r="E3105" s="210" t="s">
        <v>1068</v>
      </c>
      <c r="F3105" s="208" t="s">
        <v>1069</v>
      </c>
      <c r="G3105" s="211">
        <v>29.95</v>
      </c>
      <c r="H3105" s="211"/>
      <c r="I3105" s="209"/>
      <c r="J3105" s="281">
        <v>45700.4105439815</v>
      </c>
    </row>
    <row spans="1:10" x14ac:dyDescent="0.25" outlineLevel="0" r="3106">
      <c r="A3106" s="202">
        <v>1004</v>
      </c>
      <c r="B3106" s="278">
        <v>45701</v>
      </c>
      <c r="C3106" s="203" t="s">
        <v>9235</v>
      </c>
      <c r="D3106" s="206"/>
      <c r="E3106" s="204" t="s">
        <v>1064</v>
      </c>
      <c r="F3106" s="203" t="s">
        <v>1065</v>
      </c>
      <c r="G3106" s="205">
        <v>356.1</v>
      </c>
      <c r="H3106" s="205"/>
      <c r="I3106" s="206"/>
      <c r="J3106" s="279">
        <v>45701.6661111111</v>
      </c>
    </row>
    <row spans="1:10" x14ac:dyDescent="0.25" outlineLevel="0" r="3107">
      <c r="A3107" s="202">
        <v>1004</v>
      </c>
      <c r="B3107" s="278">
        <v>45701</v>
      </c>
      <c r="C3107" s="203" t="s">
        <v>9235</v>
      </c>
      <c r="D3107" s="206"/>
      <c r="E3107" s="204" t="s">
        <v>25</v>
      </c>
      <c r="F3107" s="203" t="s">
        <v>24</v>
      </c>
      <c r="G3107" s="205"/>
      <c r="H3107" s="205">
        <v>356.1</v>
      </c>
      <c r="I3107" s="206"/>
      <c r="J3107" s="279">
        <v>45701.6661111111</v>
      </c>
    </row>
    <row spans="1:10" x14ac:dyDescent="0.25" outlineLevel="0" r="3108">
      <c r="A3108" s="202">
        <v>1005</v>
      </c>
      <c r="B3108" s="278">
        <v>45701</v>
      </c>
      <c r="C3108" s="203" t="s">
        <v>9236</v>
      </c>
      <c r="D3108" s="203" t="s">
        <v>9237</v>
      </c>
      <c r="E3108" s="204" t="s">
        <v>60</v>
      </c>
      <c r="F3108" s="203" t="s">
        <v>441</v>
      </c>
      <c r="G3108" s="205"/>
      <c r="H3108" s="205">
        <v>28.74</v>
      </c>
      <c r="I3108" s="206"/>
      <c r="J3108" s="279">
        <v>45701.6689236111</v>
      </c>
    </row>
    <row spans="1:10" x14ac:dyDescent="0.25" outlineLevel="0" r="3109">
      <c r="A3109" s="202">
        <v>1005</v>
      </c>
      <c r="B3109" s="278">
        <v>45701</v>
      </c>
      <c r="C3109" s="203" t="s">
        <v>9236</v>
      </c>
      <c r="D3109" s="203" t="s">
        <v>9237</v>
      </c>
      <c r="E3109" s="204" t="s">
        <v>1068</v>
      </c>
      <c r="F3109" s="203" t="s">
        <v>1069</v>
      </c>
      <c r="G3109" s="205">
        <v>25</v>
      </c>
      <c r="H3109" s="205"/>
      <c r="I3109" s="206"/>
      <c r="J3109" s="279">
        <v>45701.6689236111</v>
      </c>
    </row>
    <row spans="1:10" x14ac:dyDescent="0.25" outlineLevel="0" r="3110">
      <c r="A3110" s="202">
        <v>1005</v>
      </c>
      <c r="B3110" s="278">
        <v>45701</v>
      </c>
      <c r="C3110" s="203" t="s">
        <v>9236</v>
      </c>
      <c r="D3110" s="203" t="s">
        <v>9237</v>
      </c>
      <c r="E3110" s="204" t="s">
        <v>1047</v>
      </c>
      <c r="F3110" s="203" t="s">
        <v>1046</v>
      </c>
      <c r="G3110" s="205">
        <v>1.25</v>
      </c>
      <c r="H3110" s="205"/>
      <c r="I3110" s="206"/>
      <c r="J3110" s="279">
        <v>45701.6689236111</v>
      </c>
    </row>
    <row spans="1:10" x14ac:dyDescent="0.25" outlineLevel="0" r="3111">
      <c r="A3111" s="207">
        <v>1005</v>
      </c>
      <c r="B3111" s="280">
        <v>45701</v>
      </c>
      <c r="C3111" s="208" t="s">
        <v>9236</v>
      </c>
      <c r="D3111" s="208" t="s">
        <v>9237</v>
      </c>
      <c r="E3111" s="210" t="s">
        <v>1048</v>
      </c>
      <c r="F3111" s="208" t="s">
        <v>1049</v>
      </c>
      <c r="G3111" s="211">
        <v>2.49</v>
      </c>
      <c r="H3111" s="211"/>
      <c r="I3111" s="209"/>
      <c r="J3111" s="281">
        <v>45701.6689236111</v>
      </c>
    </row>
    <row spans="1:10" x14ac:dyDescent="0.25" outlineLevel="0" r="3112">
      <c r="A3112" s="202">
        <v>1006</v>
      </c>
      <c r="B3112" s="278">
        <v>45703</v>
      </c>
      <c r="C3112" s="203" t="s">
        <v>9278</v>
      </c>
      <c r="D3112" s="203" t="s">
        <v>9279</v>
      </c>
      <c r="E3112" s="204" t="s">
        <v>60</v>
      </c>
      <c r="F3112" s="203" t="s">
        <v>441</v>
      </c>
      <c r="G3112" s="205"/>
      <c r="H3112" s="205">
        <v>55.18</v>
      </c>
      <c r="I3112" s="206"/>
      <c r="J3112" s="279">
        <v>45703.7091203704</v>
      </c>
    </row>
    <row spans="1:10" x14ac:dyDescent="0.25" outlineLevel="0" r="3113">
      <c r="A3113" s="202">
        <v>1006</v>
      </c>
      <c r="B3113" s="278">
        <v>45703</v>
      </c>
      <c r="C3113" s="203" t="s">
        <v>9278</v>
      </c>
      <c r="D3113" s="203" t="s">
        <v>9279</v>
      </c>
      <c r="E3113" s="204" t="s">
        <v>1068</v>
      </c>
      <c r="F3113" s="203" t="s">
        <v>1069</v>
      </c>
      <c r="G3113" s="205">
        <v>47.99</v>
      </c>
      <c r="H3113" s="205"/>
      <c r="I3113" s="206"/>
      <c r="J3113" s="279">
        <v>45703.7091203704</v>
      </c>
    </row>
    <row spans="1:10" x14ac:dyDescent="0.25" outlineLevel="0" r="3114">
      <c r="A3114" s="202">
        <v>1006</v>
      </c>
      <c r="B3114" s="278">
        <v>45703</v>
      </c>
      <c r="C3114" s="203" t="s">
        <v>9278</v>
      </c>
      <c r="D3114" s="203" t="s">
        <v>9279</v>
      </c>
      <c r="E3114" s="204" t="s">
        <v>1047</v>
      </c>
      <c r="F3114" s="203" t="s">
        <v>1046</v>
      </c>
      <c r="G3114" s="205">
        <v>2.4</v>
      </c>
      <c r="H3114" s="205"/>
      <c r="I3114" s="206"/>
      <c r="J3114" s="279">
        <v>45703.7091203704</v>
      </c>
    </row>
    <row spans="1:10" x14ac:dyDescent="0.25" outlineLevel="0" r="3115">
      <c r="A3115" s="207">
        <v>1006</v>
      </c>
      <c r="B3115" s="280">
        <v>45703</v>
      </c>
      <c r="C3115" s="208" t="s">
        <v>9278</v>
      </c>
      <c r="D3115" s="208" t="s">
        <v>9279</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9310</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9310</v>
      </c>
      <c r="E3117" s="204" t="s">
        <v>27</v>
      </c>
      <c r="F3117" s="203" t="s">
        <v>435</v>
      </c>
      <c r="G3117" s="205"/>
      <c r="H3117" s="205">
        <v>603.62</v>
      </c>
      <c r="I3117" s="206"/>
      <c r="J3117" s="279">
        <v>45704.3845138889</v>
      </c>
    </row>
    <row spans="1:10" x14ac:dyDescent="0.25" outlineLevel="0" r="3118">
      <c r="A3118" s="202">
        <v>1008</v>
      </c>
      <c r="B3118" s="278">
        <v>45705</v>
      </c>
      <c r="C3118" s="203" t="s">
        <v>9311</v>
      </c>
      <c r="D3118" s="206"/>
      <c r="E3118" s="204" t="s">
        <v>25</v>
      </c>
      <c r="F3118" s="203" t="s">
        <v>24</v>
      </c>
      <c r="G3118" s="205">
        <v>800</v>
      </c>
      <c r="H3118" s="205"/>
      <c r="I3118" s="206"/>
      <c r="J3118" s="279">
        <v>45705.3584606481</v>
      </c>
    </row>
    <row spans="1:10" x14ac:dyDescent="0.25" outlineLevel="0" r="3119">
      <c r="A3119" s="207">
        <v>1008</v>
      </c>
      <c r="B3119" s="280">
        <v>45705</v>
      </c>
      <c r="C3119" s="208" t="s">
        <v>9311</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9367</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9367</v>
      </c>
      <c r="E3121" s="204" t="s">
        <v>27</v>
      </c>
      <c r="F3121" s="203" t="s">
        <v>435</v>
      </c>
      <c r="G3121" s="205"/>
      <c r="H3121" s="205">
        <v>16700.12</v>
      </c>
      <c r="I3121" s="206"/>
      <c r="J3121" s="279">
        <v>45707.6488078704</v>
      </c>
    </row>
    <row spans="1:10" x14ac:dyDescent="0.25" outlineLevel="0" r="3122">
      <c r="A3122" s="202">
        <v>1010</v>
      </c>
      <c r="B3122" s="278">
        <v>45707</v>
      </c>
      <c r="C3122" s="203" t="s">
        <v>9368</v>
      </c>
      <c r="D3122" s="206"/>
      <c r="E3122" s="204" t="s">
        <v>1759</v>
      </c>
      <c r="F3122" s="203" t="s">
        <v>2550</v>
      </c>
      <c r="G3122" s="205">
        <v>5000</v>
      </c>
      <c r="H3122" s="205"/>
      <c r="I3122" s="206"/>
      <c r="J3122" s="279">
        <v>45707.6494328704</v>
      </c>
    </row>
    <row spans="1:10" x14ac:dyDescent="0.25" outlineLevel="0" r="3123">
      <c r="A3123" s="207">
        <v>1010</v>
      </c>
      <c r="B3123" s="280">
        <v>45707</v>
      </c>
      <c r="C3123" s="208" t="s">
        <v>9368</v>
      </c>
      <c r="D3123" s="209"/>
      <c r="E3123" s="210" t="s">
        <v>25</v>
      </c>
      <c r="F3123" s="208" t="s">
        <v>24</v>
      </c>
      <c r="G3123" s="211"/>
      <c r="H3123" s="211">
        <v>5000</v>
      </c>
      <c r="I3123" s="209"/>
      <c r="J3123" s="281">
        <v>45707.6494328704</v>
      </c>
    </row>
    <row spans="1:10" x14ac:dyDescent="0.25" outlineLevel="0" r="3124">
      <c r="A3124" s="202">
        <v>1011</v>
      </c>
      <c r="B3124" s="278">
        <v>45708</v>
      </c>
      <c r="C3124" s="203" t="s">
        <v>9016</v>
      </c>
      <c r="D3124" s="206"/>
      <c r="E3124" s="204" t="s">
        <v>1268</v>
      </c>
      <c r="F3124" s="203" t="s">
        <v>1269</v>
      </c>
      <c r="G3124" s="205">
        <v>17365.94</v>
      </c>
      <c r="H3124" s="205"/>
      <c r="I3124" s="206"/>
      <c r="J3124" s="279">
        <v>45709.5616203704</v>
      </c>
    </row>
    <row spans="1:10" x14ac:dyDescent="0.25" outlineLevel="0" r="3125">
      <c r="A3125" s="202">
        <v>1011</v>
      </c>
      <c r="B3125" s="278">
        <v>45708</v>
      </c>
      <c r="C3125" s="203" t="s">
        <v>9016</v>
      </c>
      <c r="D3125" s="206"/>
      <c r="E3125" s="204" t="s">
        <v>25</v>
      </c>
      <c r="F3125" s="203" t="s">
        <v>24</v>
      </c>
      <c r="G3125" s="205"/>
      <c r="H3125" s="205">
        <v>17365.94</v>
      </c>
      <c r="I3125" s="206"/>
      <c r="J3125" s="279">
        <v>45709.5616203704</v>
      </c>
    </row>
    <row spans="1:10" x14ac:dyDescent="0.25" outlineLevel="0" r="3126">
      <c r="A3126" s="202">
        <v>1012</v>
      </c>
      <c r="B3126" s="278">
        <v>45708</v>
      </c>
      <c r="C3126" s="203" t="s">
        <v>9015</v>
      </c>
      <c r="D3126" s="206"/>
      <c r="E3126" s="204" t="s">
        <v>1040</v>
      </c>
      <c r="F3126" s="203" t="s">
        <v>1041</v>
      </c>
      <c r="G3126" s="205">
        <v>42.18</v>
      </c>
      <c r="H3126" s="205"/>
      <c r="I3126" s="206"/>
      <c r="J3126" s="279">
        <v>45709.5620833333</v>
      </c>
    </row>
    <row spans="1:10" x14ac:dyDescent="0.25" outlineLevel="0" r="3127">
      <c r="A3127" s="202">
        <v>1012</v>
      </c>
      <c r="B3127" s="278">
        <v>45708</v>
      </c>
      <c r="C3127" s="203" t="s">
        <v>9015</v>
      </c>
      <c r="D3127" s="206"/>
      <c r="E3127" s="204" t="s">
        <v>25</v>
      </c>
      <c r="F3127" s="203" t="s">
        <v>24</v>
      </c>
      <c r="G3127" s="205"/>
      <c r="H3127" s="205">
        <v>42.18</v>
      </c>
      <c r="I3127" s="206"/>
      <c r="J3127" s="279">
        <v>45709.5620833333</v>
      </c>
    </row>
    <row spans="1:10" x14ac:dyDescent="0.25" outlineLevel="0" r="3128">
      <c r="A3128" s="202">
        <v>1013</v>
      </c>
      <c r="B3128" s="278">
        <v>45708</v>
      </c>
      <c r="C3128" s="203" t="s">
        <v>2168</v>
      </c>
      <c r="D3128" s="203" t="s">
        <v>9425</v>
      </c>
      <c r="E3128" s="204" t="s">
        <v>25</v>
      </c>
      <c r="F3128" s="203" t="s">
        <v>24</v>
      </c>
      <c r="G3128" s="205">
        <v>2493.52</v>
      </c>
      <c r="H3128" s="205"/>
      <c r="I3128" s="206"/>
      <c r="J3128" s="279">
        <v>45709.5626041667</v>
      </c>
    </row>
    <row spans="1:10" x14ac:dyDescent="0.25" outlineLevel="0" r="3129">
      <c r="A3129" s="207">
        <v>1013</v>
      </c>
      <c r="B3129" s="280">
        <v>45708</v>
      </c>
      <c r="C3129" s="208" t="s">
        <v>2168</v>
      </c>
      <c r="D3129" s="208" t="s">
        <v>9425</v>
      </c>
      <c r="E3129" s="210" t="s">
        <v>27</v>
      </c>
      <c r="F3129" s="208" t="s">
        <v>435</v>
      </c>
      <c r="G3129" s="211"/>
      <c r="H3129" s="211">
        <v>2493.52</v>
      </c>
      <c r="I3129" s="209"/>
      <c r="J3129" s="281">
        <v>45709.5626041667</v>
      </c>
    </row>
    <row outlineLevel="0" r="3130">
      <c r="A3130" s="12">
        <v>1014</v>
      </c>
      <c r="B3130" s="2">
        <v>45711</v>
      </c>
      <c r="C3130" s="12" t="inlineStr">
        <is>
          <t>ajustement des assurances groupe</t>
        </is>
      </c>
      <c r="E3130" s="12" t="inlineStr">
        <is>
          <t>2125</t>
        </is>
      </c>
      <c r="F3130" s="12" t="inlineStr">
        <is>
          <t>Assurances collectives à payer</t>
        </is>
      </c>
      <c r="H3130" s="47">
        <v>1376.93</v>
      </c>
      <c r="J3130" s="2">
        <v>45711.736724537</v>
      </c>
    </row>
    <row outlineLevel="0" r="3131">
      <c r="A3131" s="12">
        <v>1014</v>
      </c>
      <c r="B3131" s="2">
        <v>45711</v>
      </c>
      <c r="C3131" s="12" t="inlineStr">
        <is>
          <t>ajustement des assurances groupe</t>
        </is>
      </c>
      <c r="E3131" s="12" t="inlineStr">
        <is>
          <t>5000</t>
        </is>
      </c>
      <c r="F3131" s="12" t="inlineStr">
        <is>
          <t>Salaires</t>
        </is>
      </c>
      <c r="G3131" s="47">
        <v>1376.93</v>
      </c>
      <c r="J3131" s="2">
        <v>45711.736724537</v>
      </c>
    </row>
    <row outlineLevel="0" r="3132">
      <c r="A3132" s="12">
        <v>1015</v>
      </c>
      <c r="B3132" s="2">
        <v>45699</v>
      </c>
      <c r="C3132" s="12" t="inlineStr">
        <is>
          <t>usine à déjeuner renversement erreur de tps/tvq</t>
        </is>
      </c>
      <c r="E3132" s="12" t="inlineStr">
        <is>
          <t>2010</t>
        </is>
      </c>
      <c r="F3132" s="12" t="inlineStr">
        <is>
          <t>Carte de crédit</t>
        </is>
      </c>
      <c r="G3132" s="47">
        <v>50.1</v>
      </c>
      <c r="J3132" s="2">
        <v>45711.7412615741</v>
      </c>
    </row>
    <row outlineLevel="0" r="3133">
      <c r="A3133" s="12">
        <v>1015</v>
      </c>
      <c r="B3133" s="2">
        <v>45699</v>
      </c>
      <c r="C3133" s="12" t="inlineStr">
        <is>
          <t>usine à déjeuner renversement erreur de tps/tvq</t>
        </is>
      </c>
      <c r="E3133" s="12" t="inlineStr">
        <is>
          <t>5100</t>
        </is>
      </c>
      <c r="F3133" s="12" t="inlineStr">
        <is>
          <t>Frais de représentation</t>
        </is>
      </c>
      <c r="H3133" s="47">
        <v>50.1</v>
      </c>
      <c r="J3133" s="2">
        <v>45711.7412615741</v>
      </c>
    </row>
    <row outlineLevel="0" r="3134">
      <c r="A3134" s="12">
        <v>1016</v>
      </c>
      <c r="B3134" s="2">
        <v>45699</v>
      </c>
      <c r="C3134" s="12" t="inlineStr">
        <is>
          <t>Carte de crédit - déjeuner avec vlad et olivier</t>
        </is>
      </c>
      <c r="D3134" s="12" t="inlineStr">
        <is>
          <t>DÉBOURSÉ:00210</t>
        </is>
      </c>
      <c r="E3134" s="12" t="inlineStr">
        <is>
          <t>2010</t>
        </is>
      </c>
      <c r="F3134" s="12" t="inlineStr">
        <is>
          <t>Carte de crédit</t>
        </is>
      </c>
      <c r="H3134" s="47">
        <v>50.1</v>
      </c>
      <c r="J3134" s="2">
        <v>45711.7422222222</v>
      </c>
    </row>
    <row outlineLevel="0" r="3135">
      <c r="A3135" s="12">
        <v>1016</v>
      </c>
      <c r="B3135" s="2">
        <v>45699</v>
      </c>
      <c r="C3135" s="12" t="inlineStr">
        <is>
          <t>Carte de crédit - déjeuner avec vlad et olivier</t>
        </is>
      </c>
      <c r="D3135" s="12" t="inlineStr">
        <is>
          <t>DÉBOURSÉ:00210</t>
        </is>
      </c>
      <c r="E3135" s="12" t="inlineStr">
        <is>
          <t>5100</t>
        </is>
      </c>
      <c r="F3135" s="12" t="inlineStr">
        <is>
          <t>Frais de représentation</t>
        </is>
      </c>
      <c r="G3135" s="47">
        <v>46.84</v>
      </c>
      <c r="J3135" s="2">
        <v>45711.7422222222</v>
      </c>
    </row>
    <row outlineLevel="0" r="3136">
      <c r="A3136" s="12">
        <v>1016</v>
      </c>
      <c r="B3136" s="2">
        <v>45699</v>
      </c>
      <c r="C3136" s="12" t="inlineStr">
        <is>
          <t>Carte de crédit - déjeuner avec vlad et olivier</t>
        </is>
      </c>
      <c r="D3136" s="12" t="inlineStr">
        <is>
          <t>DÉBOURSÉ:00210</t>
        </is>
      </c>
      <c r="E3136" s="12" t="inlineStr">
        <is>
          <t>1200</t>
        </is>
      </c>
      <c r="F3136" s="12" t="inlineStr">
        <is>
          <t>TPS payées</t>
        </is>
      </c>
      <c r="G3136" s="47">
        <v>1.09</v>
      </c>
      <c r="J3136" s="2">
        <v>45711.7422222222</v>
      </c>
    </row>
    <row outlineLevel="0" r="3137">
      <c r="A3137" s="12">
        <v>1016</v>
      </c>
      <c r="B3137" s="2">
        <v>45699</v>
      </c>
      <c r="C3137" s="12" t="inlineStr">
        <is>
          <t>Carte de crédit - déjeuner avec vlad et olivier</t>
        </is>
      </c>
      <c r="D3137" s="12" t="inlineStr">
        <is>
          <t>DÉBOURSÉ:00210</t>
        </is>
      </c>
      <c r="E3137" s="12" t="inlineStr">
        <is>
          <t>1201</t>
        </is>
      </c>
      <c r="F3137" s="12" t="inlineStr">
        <is>
          <t>TVQ payées</t>
        </is>
      </c>
      <c r="G3137" s="47">
        <v>2.17</v>
      </c>
      <c r="J3137" s="2">
        <v>45711.7422222222</v>
      </c>
    </row>
    <row outlineLevel="0" r="3138">
      <c r="A3138" s="12">
        <v>1017</v>
      </c>
      <c r="B3138" s="2">
        <v>45712</v>
      </c>
      <c r="C3138" s="12" t="inlineStr">
        <is>
          <t>Accès Habitation [9469-9675 Québec Inc.]</t>
        </is>
      </c>
      <c r="D3138" s="12" t="inlineStr">
        <is>
          <t>ENCAISSEMENT:00370</t>
        </is>
      </c>
      <c r="E3138" s="12" t="inlineStr">
        <is>
          <t>1000</t>
        </is>
      </c>
      <c r="F3138" s="12" t="inlineStr">
        <is>
          <t>Encaisse</t>
        </is>
      </c>
      <c r="G3138" s="47">
        <v>1710.26</v>
      </c>
      <c r="J3138" s="2">
        <v>45712.5572685185</v>
      </c>
    </row>
    <row outlineLevel="0" r="3139">
      <c r="A3139" s="12">
        <v>1017</v>
      </c>
      <c r="B3139" s="2">
        <v>45712</v>
      </c>
      <c r="C3139" s="12" t="inlineStr">
        <is>
          <t>Accès Habitation [9469-9675 Québec Inc.]</t>
        </is>
      </c>
      <c r="D3139" s="12" t="inlineStr">
        <is>
          <t>ENCAISSEMENT:00370</t>
        </is>
      </c>
      <c r="E3139" s="12" t="inlineStr">
        <is>
          <t>1100</t>
        </is>
      </c>
      <c r="F3139" s="12" t="inlineStr">
        <is>
          <t>Comptes clients</t>
        </is>
      </c>
      <c r="H3139" s="47">
        <v>1710.26</v>
      </c>
      <c r="J3139" s="2">
        <v>45712.5572685185</v>
      </c>
    </row>
    <row outlineLevel="0" r="3140">
      <c r="A3140" s="12">
        <v>1018</v>
      </c>
      <c r="B3140" s="2">
        <v>45712</v>
      </c>
      <c r="C3140" s="12" t="inlineStr">
        <is>
          <t>Avances avec Guillaume Charron - Essence</t>
        </is>
      </c>
      <c r="D3140" s="12" t="inlineStr">
        <is>
          <t>DÉBOURSÉ:00211</t>
        </is>
      </c>
      <c r="E3140" s="12" t="inlineStr">
        <is>
          <t>2200</t>
        </is>
      </c>
      <c r="F3140" s="12" t="inlineStr">
        <is>
          <t>Avances avec Guillaume Charron</t>
        </is>
      </c>
      <c r="H3140" s="47">
        <v>138.9</v>
      </c>
      <c r="J3140" s="2">
        <v>45712.5581712963</v>
      </c>
    </row>
    <row outlineLevel="0" r="3141">
      <c r="A3141" s="12">
        <v>1018</v>
      </c>
      <c r="B3141" s="2">
        <v>45712</v>
      </c>
      <c r="C3141" s="12" t="inlineStr">
        <is>
          <t>Avances avec Guillaume Charron - Essence</t>
        </is>
      </c>
      <c r="D3141" s="12" t="inlineStr">
        <is>
          <t>DÉBOURSÉ:00211</t>
        </is>
      </c>
      <c r="E3141" s="12" t="inlineStr">
        <is>
          <t>5020</t>
        </is>
      </c>
      <c r="F3141" s="12" t="inlineStr">
        <is>
          <t>Frais de déplacement</t>
        </is>
      </c>
      <c r="G3141" s="47">
        <v>120.81</v>
      </c>
      <c r="J3141" s="2">
        <v>45712.5581712963</v>
      </c>
    </row>
    <row outlineLevel="0" r="3142">
      <c r="A3142" s="12">
        <v>1018</v>
      </c>
      <c r="B3142" s="2">
        <v>45712</v>
      </c>
      <c r="C3142" s="12" t="inlineStr">
        <is>
          <t>Avances avec Guillaume Charron - Essence</t>
        </is>
      </c>
      <c r="D3142" s="12" t="inlineStr">
        <is>
          <t>DÉBOURSÉ:00211</t>
        </is>
      </c>
      <c r="E3142" s="12" t="inlineStr">
        <is>
          <t>1200</t>
        </is>
      </c>
      <c r="F3142" s="12" t="inlineStr">
        <is>
          <t>TPS payées</t>
        </is>
      </c>
      <c r="G3142" s="47">
        <v>6.04</v>
      </c>
      <c r="J3142" s="2">
        <v>45712.5581712963</v>
      </c>
    </row>
    <row outlineLevel="0" r="3143">
      <c r="A3143" s="12">
        <v>1018</v>
      </c>
      <c r="B3143" s="2">
        <v>45712</v>
      </c>
      <c r="C3143" s="12" t="inlineStr">
        <is>
          <t>Avances avec Guillaume Charron - Essence</t>
        </is>
      </c>
      <c r="D3143" s="12" t="inlineStr">
        <is>
          <t>DÉBOURSÉ:00211</t>
        </is>
      </c>
      <c r="E3143" s="12" t="inlineStr">
        <is>
          <t>1201</t>
        </is>
      </c>
      <c r="F3143" s="12" t="inlineStr">
        <is>
          <t>TVQ payées</t>
        </is>
      </c>
      <c r="G3143" s="47">
        <v>12.05</v>
      </c>
      <c r="J3143" s="2">
        <v>45712.5581712963</v>
      </c>
    </row>
    <row outlineLevel="0" r="3144">
      <c r="A3144" s="12">
        <v>1019</v>
      </c>
      <c r="B3144" s="2">
        <v>45712</v>
      </c>
      <c r="C3144" s="12" t="inlineStr">
        <is>
          <t>Carte de crédit - Essence</t>
        </is>
      </c>
      <c r="D3144" s="12" t="inlineStr">
        <is>
          <t>DÉBOURSÉ:00212</t>
        </is>
      </c>
      <c r="E3144" s="12" t="inlineStr">
        <is>
          <t>2010</t>
        </is>
      </c>
      <c r="F3144" s="12" t="inlineStr">
        <is>
          <t>Carte de crédit</t>
        </is>
      </c>
      <c r="H3144" s="47">
        <v>113.63</v>
      </c>
      <c r="J3144" s="2">
        <v>45712.5590162037</v>
      </c>
    </row>
    <row outlineLevel="0" r="3145">
      <c r="A3145" s="12">
        <v>1019</v>
      </c>
      <c r="B3145" s="2">
        <v>45712</v>
      </c>
      <c r="C3145" s="12" t="inlineStr">
        <is>
          <t>Carte de crédit - Essence</t>
        </is>
      </c>
      <c r="D3145" s="12" t="inlineStr">
        <is>
          <t>DÉBOURSÉ:00212</t>
        </is>
      </c>
      <c r="E3145" s="12" t="inlineStr">
        <is>
          <t>5020</t>
        </is>
      </c>
      <c r="F3145" s="12" t="inlineStr">
        <is>
          <t>Frais de déplacement</t>
        </is>
      </c>
      <c r="G3145" s="47">
        <v>98.83</v>
      </c>
      <c r="J3145" s="2">
        <v>45712.5590162037</v>
      </c>
    </row>
    <row outlineLevel="0" r="3146">
      <c r="A3146" s="12">
        <v>1019</v>
      </c>
      <c r="B3146" s="2">
        <v>45712</v>
      </c>
      <c r="C3146" s="12" t="inlineStr">
        <is>
          <t>Carte de crédit - Essence</t>
        </is>
      </c>
      <c r="D3146" s="12" t="inlineStr">
        <is>
          <t>DÉBOURSÉ:00212</t>
        </is>
      </c>
      <c r="E3146" s="12" t="inlineStr">
        <is>
          <t>1200</t>
        </is>
      </c>
      <c r="F3146" s="12" t="inlineStr">
        <is>
          <t>TPS payées</t>
        </is>
      </c>
      <c r="G3146" s="47">
        <v>4.94</v>
      </c>
      <c r="J3146" s="2">
        <v>45712.5590162037</v>
      </c>
    </row>
    <row outlineLevel="0" r="3147">
      <c r="A3147" s="12">
        <v>1019</v>
      </c>
      <c r="B3147" s="2">
        <v>45712</v>
      </c>
      <c r="C3147" s="12" t="inlineStr">
        <is>
          <t>Carte de crédit - Essence</t>
        </is>
      </c>
      <c r="D3147" s="12" t="inlineStr">
        <is>
          <t>DÉBOURSÉ:00212</t>
        </is>
      </c>
      <c r="E3147" s="12" t="inlineStr">
        <is>
          <t>1201</t>
        </is>
      </c>
      <c r="F3147" s="12" t="inlineStr">
        <is>
          <t>TVQ payées</t>
        </is>
      </c>
      <c r="G3147" s="47">
        <v>9.86</v>
      </c>
      <c r="J3147" s="2">
        <v>45712.5590162037</v>
      </c>
    </row>
    <row outlineLevel="0" r="3148">
      <c r="A3148" s="12">
        <v>1020</v>
      </c>
      <c r="B3148" s="2">
        <v>45902</v>
      </c>
      <c r="C3148" s="12" t="inlineStr">
        <is>
          <t>Carte de crédit - Encre pour Lexmark</t>
        </is>
      </c>
      <c r="D3148" s="12" t="inlineStr">
        <is>
          <t>DÉBOURSÉ:00213</t>
        </is>
      </c>
      <c r="E3148" s="12" t="inlineStr">
        <is>
          <t>2010</t>
        </is>
      </c>
      <c r="F3148" s="12" t="inlineStr">
        <is>
          <t>Carte de crédit</t>
        </is>
      </c>
      <c r="H3148" s="47">
        <v>253.81</v>
      </c>
      <c r="J3148" s="2">
        <v>45712.5606597222</v>
      </c>
    </row>
    <row outlineLevel="0" r="3149">
      <c r="A3149" s="12">
        <v>1020</v>
      </c>
      <c r="B3149" s="2">
        <v>45902</v>
      </c>
      <c r="C3149" s="12" t="inlineStr">
        <is>
          <t>Carte de crédit - Encre pour Lexmark</t>
        </is>
      </c>
      <c r="D3149" s="12" t="inlineStr">
        <is>
          <t>DÉBOURSÉ:00213</t>
        </is>
      </c>
      <c r="E3149" s="12" t="inlineStr">
        <is>
          <t>5050</t>
        </is>
      </c>
      <c r="F3149" s="12" t="inlineStr">
        <is>
          <t>Frais informatiques &amp; Site web</t>
        </is>
      </c>
      <c r="G3149" s="47">
        <v>220.75</v>
      </c>
      <c r="J3149" s="2">
        <v>45712.5606597222</v>
      </c>
    </row>
    <row outlineLevel="0" r="3150">
      <c r="A3150" s="12">
        <v>1020</v>
      </c>
      <c r="B3150" s="2">
        <v>45902</v>
      </c>
      <c r="C3150" s="12" t="inlineStr">
        <is>
          <t>Carte de crédit - Encre pour Lexmark</t>
        </is>
      </c>
      <c r="D3150" s="12" t="inlineStr">
        <is>
          <t>DÉBOURSÉ:00213</t>
        </is>
      </c>
      <c r="E3150" s="12" t="inlineStr">
        <is>
          <t>1200</t>
        </is>
      </c>
      <c r="F3150" s="12" t="inlineStr">
        <is>
          <t>TPS payées</t>
        </is>
      </c>
      <c r="G3150" s="47">
        <v>11.04</v>
      </c>
      <c r="J3150" s="2">
        <v>45712.5606597222</v>
      </c>
    </row>
    <row outlineLevel="0" r="3151">
      <c r="A3151" s="12">
        <v>1020</v>
      </c>
      <c r="B3151" s="2">
        <v>45902</v>
      </c>
      <c r="C3151" s="12" t="inlineStr">
        <is>
          <t>Carte de crédit - Encre pour Lexmark</t>
        </is>
      </c>
      <c r="D3151" s="12" t="inlineStr">
        <is>
          <t>DÉBOURSÉ:00213</t>
        </is>
      </c>
      <c r="E3151" s="12" t="inlineStr">
        <is>
          <t>1201</t>
        </is>
      </c>
      <c r="F3151" s="12" t="inlineStr">
        <is>
          <t>TVQ payées</t>
        </is>
      </c>
      <c r="G3151" s="47">
        <v>22.02</v>
      </c>
      <c r="J3151" s="2">
        <v>45712.5606597222</v>
      </c>
    </row>
    <row outlineLevel="0" r="3152">
      <c r="A3152" s="12">
        <v>1021</v>
      </c>
      <c r="B3152" s="2">
        <v>45993</v>
      </c>
      <c r="C3152" s="12" t="inlineStr">
        <is>
          <t>Carte de crédit - Logitech souris</t>
        </is>
      </c>
      <c r="D3152" s="12" t="inlineStr">
        <is>
          <t>DÉBOURSÉ:00214</t>
        </is>
      </c>
      <c r="E3152" s="12" t="inlineStr">
        <is>
          <t>2010</t>
        </is>
      </c>
      <c r="F3152" s="12" t="inlineStr">
        <is>
          <t>Carte de crédit</t>
        </is>
      </c>
      <c r="H3152" s="47">
        <v>161.18</v>
      </c>
      <c r="J3152" s="2">
        <v>45712.5612731481</v>
      </c>
    </row>
    <row outlineLevel="0" r="3153">
      <c r="A3153" s="12">
        <v>1021</v>
      </c>
      <c r="B3153" s="2">
        <v>45993</v>
      </c>
      <c r="C3153" s="12" t="inlineStr">
        <is>
          <t>Carte de crédit - Logitech souris</t>
        </is>
      </c>
      <c r="D3153" s="12" t="inlineStr">
        <is>
          <t>DÉBOURSÉ:00214</t>
        </is>
      </c>
      <c r="E3153" s="12" t="inlineStr">
        <is>
          <t>5050</t>
        </is>
      </c>
      <c r="F3153" s="12" t="inlineStr">
        <is>
          <t>Frais informatiques &amp; Site web</t>
        </is>
      </c>
      <c r="G3153" s="47">
        <v>140.19</v>
      </c>
      <c r="J3153" s="2">
        <v>45712.5612731481</v>
      </c>
    </row>
    <row outlineLevel="0" r="3154">
      <c r="A3154" s="12">
        <v>1021</v>
      </c>
      <c r="B3154" s="2">
        <v>45993</v>
      </c>
      <c r="C3154" s="12" t="inlineStr">
        <is>
          <t>Carte de crédit - Logitech souris</t>
        </is>
      </c>
      <c r="D3154" s="12" t="inlineStr">
        <is>
          <t>DÉBOURSÉ:00214</t>
        </is>
      </c>
      <c r="E3154" s="12" t="inlineStr">
        <is>
          <t>1200</t>
        </is>
      </c>
      <c r="F3154" s="12" t="inlineStr">
        <is>
          <t>TPS payées</t>
        </is>
      </c>
      <c r="G3154" s="47">
        <v>7.01</v>
      </c>
      <c r="J3154" s="2">
        <v>45712.5612731481</v>
      </c>
    </row>
    <row outlineLevel="0" r="3155">
      <c r="A3155" s="12">
        <v>1021</v>
      </c>
      <c r="B3155" s="2">
        <v>45993</v>
      </c>
      <c r="C3155" s="12" t="inlineStr">
        <is>
          <t>Carte de crédit - Logitech souris</t>
        </is>
      </c>
      <c r="D3155" s="12" t="inlineStr">
        <is>
          <t>DÉBOURSÉ:00214</t>
        </is>
      </c>
      <c r="E3155" s="12" t="inlineStr">
        <is>
          <t>1201</t>
        </is>
      </c>
      <c r="F3155" s="12" t="inlineStr">
        <is>
          <t>TVQ payées</t>
        </is>
      </c>
      <c r="G3155" s="47">
        <v>13.98</v>
      </c>
      <c r="J3155" s="2">
        <v>45712.5612731481</v>
      </c>
    </row>
    <row outlineLevel="0" r="3156">
      <c r="A3156" s="12">
        <v>1022</v>
      </c>
      <c r="B3156" s="2">
        <v>45932</v>
      </c>
      <c r="C3156" s="12" t="inlineStr">
        <is>
          <t>Carte de crédit - Digital Software - Bells &amp; Whistles</t>
        </is>
      </c>
      <c r="D3156" s="12" t="inlineStr">
        <is>
          <t>DÉBOURSÉ:00215</t>
        </is>
      </c>
      <c r="E3156" s="12" t="inlineStr">
        <is>
          <t>2010</t>
        </is>
      </c>
      <c r="F3156" s="12" t="inlineStr">
        <is>
          <t>Carte de crédit</t>
        </is>
      </c>
      <c r="H3156" s="47">
        <v>44.76</v>
      </c>
      <c r="J3156" s="2">
        <v>45712.5621643519</v>
      </c>
    </row>
    <row outlineLevel="0" r="3157">
      <c r="A3157" s="12">
        <v>1022</v>
      </c>
      <c r="B3157" s="2">
        <v>45932</v>
      </c>
      <c r="C3157" s="12" t="inlineStr">
        <is>
          <t>Carte de crédit - Digital Software - Bells &amp; Whistles</t>
        </is>
      </c>
      <c r="D3157" s="12" t="inlineStr">
        <is>
          <t>DÉBOURSÉ:00215</t>
        </is>
      </c>
      <c r="E3157" s="12" t="inlineStr">
        <is>
          <t>5050</t>
        </is>
      </c>
      <c r="F3157" s="12" t="inlineStr">
        <is>
          <t>Frais informatiques &amp; Site web</t>
        </is>
      </c>
      <c r="G3157" s="47">
        <v>44.76</v>
      </c>
      <c r="J3157" s="2">
        <v>45712.5621643519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344"/>
  <sheetViews>
    <sheetView zoomScaleNormal="100" workbookViewId="0" rightToLeft="false">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3178</v>
      </c>
      <c r="F3591" s="154" t="s">
        <v>3928</v>
      </c>
      <c r="G3591" s="155" t="s">
        <v>8616</v>
      </c>
      <c r="H3591" s="149">
        <v>0.4</v>
      </c>
      <c r="I3591" s="148"/>
      <c r="J3591" s="146" t="s">
        <v>96</v>
      </c>
      <c r="K3591" s="258">
        <v>45701.3565509259</v>
      </c>
      <c r="L3591" s="146" t="s">
        <v>97</v>
      </c>
      <c r="M3591" s="259"/>
      <c r="N3591" s="146" t="s">
        <v>97</v>
      </c>
      <c r="O3591" s="148" t="s">
        <v>9228</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spans="1:16" x14ac:dyDescent="0.25" outlineLevel="0" r="4078">
      <c r="A4078" s="144">
        <v>4080</v>
      </c>
      <c r="B4078" s="145">
        <v>1</v>
      </c>
      <c r="C4078" s="146" t="s">
        <v>12</v>
      </c>
      <c r="D4078" s="257">
        <v>45701</v>
      </c>
      <c r="E4078" s="146" t="s">
        <v>477</v>
      </c>
      <c r="F4078" s="154" t="s">
        <v>2462</v>
      </c>
      <c r="G4078" s="155" t="s">
        <v>9238</v>
      </c>
      <c r="H4078" s="149">
        <v>1</v>
      </c>
      <c r="I4078" s="148"/>
      <c r="J4078" s="146" t="s">
        <v>96</v>
      </c>
      <c r="K4078" s="258">
        <v>45701.2431365741</v>
      </c>
      <c r="L4078" s="146" t="s">
        <v>97</v>
      </c>
      <c r="M4078" s="259"/>
      <c r="N4078" s="146" t="s">
        <v>97</v>
      </c>
      <c r="O4078" s="148" t="s">
        <v>9228</v>
      </c>
      <c r="P4078" s="150"/>
    </row>
    <row spans="1:16" x14ac:dyDescent="0.25" outlineLevel="0" r="4079">
      <c r="A4079" s="144">
        <v>4081</v>
      </c>
      <c r="B4079" s="145">
        <v>1</v>
      </c>
      <c r="C4079" s="146" t="s">
        <v>12</v>
      </c>
      <c r="D4079" s="257">
        <v>45701</v>
      </c>
      <c r="E4079" s="146" t="s">
        <v>323</v>
      </c>
      <c r="F4079" s="154" t="s">
        <v>463</v>
      </c>
      <c r="G4079" s="155" t="s">
        <v>9239</v>
      </c>
      <c r="H4079" s="149">
        <v>2.5</v>
      </c>
      <c r="I4079" s="148"/>
      <c r="J4079" s="146" t="s">
        <v>96</v>
      </c>
      <c r="K4079" s="258">
        <v>45701.7307407407</v>
      </c>
      <c r="L4079" s="146" t="s">
        <v>97</v>
      </c>
      <c r="M4079" s="259"/>
      <c r="N4079" s="146" t="s">
        <v>97</v>
      </c>
      <c r="O4079" s="148" t="s">
        <v>9240</v>
      </c>
      <c r="P4079" s="150"/>
    </row>
    <row spans="1:16" x14ac:dyDescent="0.25" outlineLevel="0" r="4080">
      <c r="A4080" s="144">
        <v>4082</v>
      </c>
      <c r="B4080" s="145">
        <v>2</v>
      </c>
      <c r="C4080" s="146" t="s">
        <v>13</v>
      </c>
      <c r="D4080" s="257">
        <v>45700</v>
      </c>
      <c r="E4080" s="146" t="s">
        <v>111</v>
      </c>
      <c r="F4080" s="154" t="s">
        <v>3017</v>
      </c>
      <c r="G4080" s="155" t="s">
        <v>9241</v>
      </c>
      <c r="H4080" s="149">
        <v>1.8</v>
      </c>
      <c r="I4080" s="148"/>
      <c r="J4080" s="146" t="s">
        <v>97</v>
      </c>
      <c r="K4080" s="258">
        <v>45701.3042013889</v>
      </c>
      <c r="L4080" s="146" t="s">
        <v>97</v>
      </c>
      <c r="M4080" s="259"/>
      <c r="N4080" s="146" t="s">
        <v>97</v>
      </c>
      <c r="O4080" s="148" t="s">
        <v>9228</v>
      </c>
      <c r="P4080" s="150"/>
    </row>
    <row spans="1:16" x14ac:dyDescent="0.25" outlineLevel="0" r="4081">
      <c r="A4081" s="144">
        <v>4083</v>
      </c>
      <c r="B4081" s="145">
        <v>2</v>
      </c>
      <c r="C4081" s="146" t="s">
        <v>13</v>
      </c>
      <c r="D4081" s="257">
        <v>45700</v>
      </c>
      <c r="E4081" s="146" t="s">
        <v>111</v>
      </c>
      <c r="F4081" s="154" t="s">
        <v>3017</v>
      </c>
      <c r="G4081" s="155" t="s">
        <v>9242</v>
      </c>
      <c r="H4081" s="149">
        <v>0.5</v>
      </c>
      <c r="I4081" s="148"/>
      <c r="J4081" s="146" t="s">
        <v>96</v>
      </c>
      <c r="K4081" s="258">
        <v>45701.3046180556</v>
      </c>
      <c r="L4081" s="146" t="s">
        <v>97</v>
      </c>
      <c r="M4081" s="259"/>
      <c r="N4081" s="146" t="s">
        <v>97</v>
      </c>
      <c r="O4081" s="148" t="s">
        <v>9228</v>
      </c>
      <c r="P4081" s="150"/>
    </row>
    <row spans="1:16" x14ac:dyDescent="0.25" outlineLevel="0" r="4082">
      <c r="A4082" s="144">
        <v>4084</v>
      </c>
      <c r="B4082" s="145">
        <v>2</v>
      </c>
      <c r="C4082" s="146" t="s">
        <v>13</v>
      </c>
      <c r="D4082" s="257">
        <v>45700</v>
      </c>
      <c r="E4082" s="146" t="s">
        <v>476</v>
      </c>
      <c r="F4082" s="154" t="s">
        <v>974</v>
      </c>
      <c r="G4082" s="155" t="s">
        <v>9243</v>
      </c>
      <c r="H4082" s="149">
        <v>0.7</v>
      </c>
      <c r="I4082" s="148"/>
      <c r="J4082" s="146" t="s">
        <v>96</v>
      </c>
      <c r="K4082" s="258">
        <v>45702.398900463</v>
      </c>
      <c r="L4082" s="146" t="s">
        <v>97</v>
      </c>
      <c r="M4082" s="259"/>
      <c r="N4082" s="146" t="s">
        <v>97</v>
      </c>
      <c r="O4082" s="148" t="s">
        <v>9228</v>
      </c>
      <c r="P4082" s="150"/>
    </row>
    <row spans="1:16" x14ac:dyDescent="0.25" outlineLevel="0" r="4083">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spans="1:16" x14ac:dyDescent="0.25" outlineLevel="0" r="4084">
      <c r="A4084" s="144">
        <v>4086</v>
      </c>
      <c r="B4084" s="145">
        <v>2</v>
      </c>
      <c r="C4084" s="146" t="s">
        <v>13</v>
      </c>
      <c r="D4084" s="257">
        <v>45700</v>
      </c>
      <c r="E4084" s="146" t="s">
        <v>519</v>
      </c>
      <c r="F4084" s="154" t="s">
        <v>1517</v>
      </c>
      <c r="G4084" s="155" t="s">
        <v>9245</v>
      </c>
      <c r="H4084" s="149">
        <v>0.1</v>
      </c>
      <c r="I4084" s="148"/>
      <c r="J4084" s="146" t="s">
        <v>96</v>
      </c>
      <c r="K4084" s="258">
        <v>45702.3982638889</v>
      </c>
      <c r="L4084" s="146" t="s">
        <v>97</v>
      </c>
      <c r="M4084" s="259"/>
      <c r="N4084" s="146" t="s">
        <v>97</v>
      </c>
      <c r="O4084" s="148" t="s">
        <v>9228</v>
      </c>
      <c r="P4084" s="150"/>
    </row>
    <row spans="1:16" x14ac:dyDescent="0.25" outlineLevel="0" r="408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spans="1:16" x14ac:dyDescent="0.25" outlineLevel="0" r="4086">
      <c r="A4086" s="144">
        <v>4088</v>
      </c>
      <c r="B4086" s="145">
        <v>2</v>
      </c>
      <c r="C4086" s="146" t="s">
        <v>13</v>
      </c>
      <c r="D4086" s="257">
        <v>45700</v>
      </c>
      <c r="E4086" s="146" t="s">
        <v>484</v>
      </c>
      <c r="F4086" s="154" t="s">
        <v>2465</v>
      </c>
      <c r="G4086" s="155" t="s">
        <v>9247</v>
      </c>
      <c r="H4086" s="149">
        <v>0.3</v>
      </c>
      <c r="I4086" s="148"/>
      <c r="J4086" s="146" t="s">
        <v>96</v>
      </c>
      <c r="K4086" s="258">
        <v>45702.3985069444</v>
      </c>
      <c r="L4086" s="146" t="s">
        <v>97</v>
      </c>
      <c r="M4086" s="259"/>
      <c r="N4086" s="146" t="s">
        <v>97</v>
      </c>
      <c r="O4086" s="148" t="s">
        <v>9228</v>
      </c>
      <c r="P4086" s="150"/>
    </row>
    <row spans="1:16" x14ac:dyDescent="0.25" outlineLevel="0" r="4087">
      <c r="A4087" s="144">
        <v>4089</v>
      </c>
      <c r="B4087" s="145">
        <v>2</v>
      </c>
      <c r="C4087" s="146" t="s">
        <v>13</v>
      </c>
      <c r="D4087" s="257">
        <v>45700</v>
      </c>
      <c r="E4087" s="146" t="s">
        <v>2718</v>
      </c>
      <c r="F4087" s="154" t="s">
        <v>2719</v>
      </c>
      <c r="G4087" s="155" t="s">
        <v>9248</v>
      </c>
      <c r="H4087" s="149">
        <v>5.7</v>
      </c>
      <c r="I4087" s="148"/>
      <c r="J4087" s="146" t="s">
        <v>96</v>
      </c>
      <c r="K4087" s="258">
        <v>45701.3275347222</v>
      </c>
      <c r="L4087" s="146" t="s">
        <v>97</v>
      </c>
      <c r="M4087" s="259"/>
      <c r="N4087" s="146" t="s">
        <v>97</v>
      </c>
      <c r="O4087" s="148" t="s">
        <v>9228</v>
      </c>
      <c r="P4087" s="150"/>
    </row>
    <row spans="1:16" x14ac:dyDescent="0.25" outlineLevel="0" r="4088">
      <c r="A4088" s="144">
        <v>4090</v>
      </c>
      <c r="B4088" s="145">
        <v>2</v>
      </c>
      <c r="C4088" s="146" t="s">
        <v>13</v>
      </c>
      <c r="D4088" s="257">
        <v>45701</v>
      </c>
      <c r="E4088" s="146" t="s">
        <v>111</v>
      </c>
      <c r="F4088" s="154" t="s">
        <v>3017</v>
      </c>
      <c r="G4088" s="155" t="s">
        <v>9249</v>
      </c>
      <c r="H4088" s="149">
        <v>1.8</v>
      </c>
      <c r="I4088" s="148"/>
      <c r="J4088" s="146" t="s">
        <v>97</v>
      </c>
      <c r="K4088" s="258">
        <v>45701.7598958333</v>
      </c>
      <c r="L4088" s="146" t="s">
        <v>97</v>
      </c>
      <c r="M4088" s="259"/>
      <c r="N4088" s="146" t="s">
        <v>97</v>
      </c>
      <c r="O4088" s="148" t="s">
        <v>9228</v>
      </c>
      <c r="P4088" s="150"/>
    </row>
    <row spans="1:16" x14ac:dyDescent="0.25" outlineLevel="0" r="4089">
      <c r="A4089" s="144">
        <v>4091</v>
      </c>
      <c r="B4089" s="145">
        <v>2</v>
      </c>
      <c r="C4089" s="146" t="s">
        <v>13</v>
      </c>
      <c r="D4089" s="257">
        <v>45701</v>
      </c>
      <c r="E4089" s="146" t="s">
        <v>2718</v>
      </c>
      <c r="F4089" s="154" t="s">
        <v>2719</v>
      </c>
      <c r="G4089" s="155" t="s">
        <v>9250</v>
      </c>
      <c r="H4089" s="149">
        <v>3.1</v>
      </c>
      <c r="I4089" s="148"/>
      <c r="J4089" s="146" t="s">
        <v>96</v>
      </c>
      <c r="K4089" s="258">
        <v>45701.7595486111</v>
      </c>
      <c r="L4089" s="146" t="s">
        <v>97</v>
      </c>
      <c r="M4089" s="259"/>
      <c r="N4089" s="146" t="s">
        <v>97</v>
      </c>
      <c r="O4089" s="148" t="s">
        <v>9228</v>
      </c>
      <c r="P4089" s="150"/>
    </row>
    <row spans="1:16" x14ac:dyDescent="0.25" outlineLevel="0" r="4090">
      <c r="A4090" s="144">
        <v>4092</v>
      </c>
      <c r="B4090" s="145">
        <v>1</v>
      </c>
      <c r="C4090" s="146" t="s">
        <v>12</v>
      </c>
      <c r="D4090" s="257">
        <v>45701</v>
      </c>
      <c r="E4090" s="146" t="s">
        <v>2718</v>
      </c>
      <c r="F4090" s="154" t="s">
        <v>2719</v>
      </c>
      <c r="G4090" s="155" t="s">
        <v>9251</v>
      </c>
      <c r="H4090" s="149">
        <v>0.75</v>
      </c>
      <c r="I4090" s="148"/>
      <c r="J4090" s="146" t="s">
        <v>96</v>
      </c>
      <c r="K4090" s="258">
        <v>45701.6641203704</v>
      </c>
      <c r="L4090" s="146" t="s">
        <v>97</v>
      </c>
      <c r="M4090" s="259"/>
      <c r="N4090" s="146" t="s">
        <v>97</v>
      </c>
      <c r="O4090" s="148" t="s">
        <v>9240</v>
      </c>
      <c r="P4090" s="150"/>
    </row>
    <row spans="1:16" x14ac:dyDescent="0.25" outlineLevel="0" r="4091">
      <c r="A4091" s="144">
        <v>4093</v>
      </c>
      <c r="B4091" s="145">
        <v>2</v>
      </c>
      <c r="C4091" s="146" t="s">
        <v>13</v>
      </c>
      <c r="D4091" s="257">
        <v>45701</v>
      </c>
      <c r="E4091" s="146" t="s">
        <v>424</v>
      </c>
      <c r="F4091" s="154" t="s">
        <v>2191</v>
      </c>
      <c r="G4091" s="155" t="s">
        <v>9252</v>
      </c>
      <c r="H4091" s="149">
        <v>0.4</v>
      </c>
      <c r="I4091" s="148"/>
      <c r="J4091" s="146" t="s">
        <v>96</v>
      </c>
      <c r="K4091" s="258">
        <v>45701.4967592593</v>
      </c>
      <c r="L4091" s="146" t="s">
        <v>97</v>
      </c>
      <c r="M4091" s="259"/>
      <c r="N4091" s="146" t="s">
        <v>97</v>
      </c>
      <c r="O4091" s="148" t="s">
        <v>9228</v>
      </c>
      <c r="P4091" s="150"/>
    </row>
    <row spans="1:16" x14ac:dyDescent="0.25" outlineLevel="0" r="4092">
      <c r="A4092" s="144">
        <v>4094</v>
      </c>
      <c r="B4092" s="145">
        <v>2</v>
      </c>
      <c r="C4092" s="146" t="s">
        <v>13</v>
      </c>
      <c r="D4092" s="257">
        <v>45701</v>
      </c>
      <c r="E4092" s="146" t="s">
        <v>323</v>
      </c>
      <c r="F4092" s="154" t="s">
        <v>463</v>
      </c>
      <c r="G4092" s="155" t="s">
        <v>9253</v>
      </c>
      <c r="H4092" s="149">
        <v>3.3</v>
      </c>
      <c r="I4092" s="148"/>
      <c r="J4092" s="146" t="s">
        <v>96</v>
      </c>
      <c r="K4092" s="258">
        <v>45701.6198263889</v>
      </c>
      <c r="L4092" s="146" t="s">
        <v>97</v>
      </c>
      <c r="M4092" s="259"/>
      <c r="N4092" s="146" t="s">
        <v>97</v>
      </c>
      <c r="O4092" s="148" t="s">
        <v>9228</v>
      </c>
      <c r="P4092" s="150"/>
    </row>
    <row spans="1:16" x14ac:dyDescent="0.25" outlineLevel="0" r="4093">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spans="1:16" x14ac:dyDescent="0.25" outlineLevel="0" r="4094">
      <c r="A4094" s="144">
        <v>4096</v>
      </c>
      <c r="B4094" s="145">
        <v>1</v>
      </c>
      <c r="C4094" s="146" t="s">
        <v>12</v>
      </c>
      <c r="D4094" s="257">
        <v>45701</v>
      </c>
      <c r="E4094" s="146" t="s">
        <v>493</v>
      </c>
      <c r="F4094" s="154" t="s">
        <v>8733</v>
      </c>
      <c r="G4094" s="155" t="s">
        <v>3920</v>
      </c>
      <c r="H4094" s="149">
        <v>0.25</v>
      </c>
      <c r="I4094" s="148"/>
      <c r="J4094" s="146" t="s">
        <v>96</v>
      </c>
      <c r="K4094" s="258">
        <v>45701.4998148148</v>
      </c>
      <c r="L4094" s="146" t="s">
        <v>97</v>
      </c>
      <c r="M4094" s="259"/>
      <c r="N4094" s="146" t="s">
        <v>97</v>
      </c>
      <c r="O4094" s="148" t="s">
        <v>9240</v>
      </c>
      <c r="P4094" s="150"/>
    </row>
    <row spans="1:16" x14ac:dyDescent="0.25" outlineLevel="0" r="4095">
      <c r="A4095" s="144">
        <v>4097</v>
      </c>
      <c r="B4095" s="145">
        <v>1</v>
      </c>
      <c r="C4095" s="146" t="s">
        <v>12</v>
      </c>
      <c r="D4095" s="257">
        <v>45701</v>
      </c>
      <c r="E4095" s="146" t="s">
        <v>487</v>
      </c>
      <c r="F4095" s="154" t="s">
        <v>1372</v>
      </c>
      <c r="G4095" s="155" t="s">
        <v>9255</v>
      </c>
      <c r="H4095" s="149">
        <v>0.75</v>
      </c>
      <c r="I4095" s="148"/>
      <c r="J4095" s="146" t="s">
        <v>96</v>
      </c>
      <c r="K4095" s="258">
        <v>45701.7027430556</v>
      </c>
      <c r="L4095" s="146" t="s">
        <v>97</v>
      </c>
      <c r="M4095" s="259"/>
      <c r="N4095" s="146" t="s">
        <v>97</v>
      </c>
      <c r="O4095" s="148" t="s">
        <v>9240</v>
      </c>
      <c r="P4095" s="150"/>
    </row>
    <row spans="1:16" x14ac:dyDescent="0.25" outlineLevel="0" r="4096">
      <c r="A4096" s="144">
        <v>4098</v>
      </c>
      <c r="B4096" s="145">
        <v>1</v>
      </c>
      <c r="C4096" s="146" t="s">
        <v>12</v>
      </c>
      <c r="D4096" s="257">
        <v>45701</v>
      </c>
      <c r="E4096" s="146" t="s">
        <v>684</v>
      </c>
      <c r="F4096" s="154" t="s">
        <v>973</v>
      </c>
      <c r="G4096" s="155" t="s">
        <v>9256</v>
      </c>
      <c r="H4096" s="149">
        <v>1.75</v>
      </c>
      <c r="I4096" s="148"/>
      <c r="J4096" s="146" t="s">
        <v>96</v>
      </c>
      <c r="K4096" s="258">
        <v>45701.7333449074</v>
      </c>
      <c r="L4096" s="146" t="s">
        <v>97</v>
      </c>
      <c r="M4096" s="259"/>
      <c r="N4096" s="146" t="s">
        <v>97</v>
      </c>
      <c r="O4096" s="148" t="s">
        <v>9240</v>
      </c>
      <c r="P4096" s="150"/>
    </row>
    <row spans="1:16" x14ac:dyDescent="0.25" outlineLevel="0" r="4097">
      <c r="A4097" s="144">
        <v>4099</v>
      </c>
      <c r="B4097" s="145">
        <v>1</v>
      </c>
      <c r="C4097" s="146" t="s">
        <v>12</v>
      </c>
      <c r="D4097" s="257">
        <v>45701</v>
      </c>
      <c r="E4097" s="146" t="s">
        <v>230</v>
      </c>
      <c r="F4097" s="154" t="s">
        <v>8081</v>
      </c>
      <c r="G4097" s="155" t="s">
        <v>9257</v>
      </c>
      <c r="H4097" s="149">
        <v>0.4</v>
      </c>
      <c r="I4097" s="148"/>
      <c r="J4097" s="146" t="s">
        <v>96</v>
      </c>
      <c r="K4097" s="258">
        <v>45701.5652893518</v>
      </c>
      <c r="L4097" s="146" t="s">
        <v>97</v>
      </c>
      <c r="M4097" s="259"/>
      <c r="N4097" s="146" t="s">
        <v>97</v>
      </c>
      <c r="O4097" s="148" t="s">
        <v>9240</v>
      </c>
      <c r="P4097" s="150"/>
    </row>
    <row spans="1:16" x14ac:dyDescent="0.25" outlineLevel="0" r="4098">
      <c r="A4098" s="144">
        <v>4100</v>
      </c>
      <c r="B4098" s="145">
        <v>1</v>
      </c>
      <c r="C4098" s="146" t="s">
        <v>12</v>
      </c>
      <c r="D4098" s="257">
        <v>45701</v>
      </c>
      <c r="E4098" s="146" t="s">
        <v>5235</v>
      </c>
      <c r="F4098" s="154" t="s">
        <v>9258</v>
      </c>
      <c r="G4098" s="155" t="s">
        <v>9259</v>
      </c>
      <c r="H4098" s="149">
        <v>1.5</v>
      </c>
      <c r="I4098" s="148"/>
      <c r="J4098" s="146" t="s">
        <v>96</v>
      </c>
      <c r="K4098" s="258">
        <v>45701.6609837963</v>
      </c>
      <c r="L4098" s="146" t="s">
        <v>97</v>
      </c>
      <c r="M4098" s="259"/>
      <c r="N4098" s="146" t="s">
        <v>97</v>
      </c>
      <c r="O4098" s="148" t="s">
        <v>9240</v>
      </c>
      <c r="P4098" s="150"/>
    </row>
    <row spans="1:16" x14ac:dyDescent="0.25" outlineLevel="0" r="4099">
      <c r="A4099" s="144">
        <v>4101</v>
      </c>
      <c r="B4099" s="145">
        <v>1</v>
      </c>
      <c r="C4099" s="146" t="s">
        <v>12</v>
      </c>
      <c r="D4099" s="257">
        <v>45701</v>
      </c>
      <c r="E4099" s="146" t="s">
        <v>2455</v>
      </c>
      <c r="F4099" s="154" t="s">
        <v>2456</v>
      </c>
      <c r="G4099" s="155" t="s">
        <v>9260</v>
      </c>
      <c r="H4099" s="149">
        <v>0.4</v>
      </c>
      <c r="I4099" s="148"/>
      <c r="J4099" s="146" t="s">
        <v>96</v>
      </c>
      <c r="K4099" s="258">
        <v>45701.5803356481</v>
      </c>
      <c r="L4099" s="146" t="s">
        <v>97</v>
      </c>
      <c r="M4099" s="259"/>
      <c r="N4099" s="146" t="s">
        <v>97</v>
      </c>
      <c r="O4099" s="148" t="s">
        <v>9240</v>
      </c>
      <c r="P4099" s="150"/>
    </row>
    <row spans="1:16" x14ac:dyDescent="0.25" outlineLevel="0" r="4100">
      <c r="A4100" s="144">
        <v>4102</v>
      </c>
      <c r="B4100" s="145">
        <v>1</v>
      </c>
      <c r="C4100" s="146" t="s">
        <v>12</v>
      </c>
      <c r="D4100" s="257">
        <v>45701</v>
      </c>
      <c r="E4100" s="146" t="s">
        <v>356</v>
      </c>
      <c r="F4100" s="154" t="s">
        <v>2190</v>
      </c>
      <c r="G4100" s="155" t="s">
        <v>9261</v>
      </c>
      <c r="H4100" s="149">
        <v>1</v>
      </c>
      <c r="I4100" s="148"/>
      <c r="J4100" s="146" t="s">
        <v>96</v>
      </c>
      <c r="K4100" s="258">
        <v>45701.5846643519</v>
      </c>
      <c r="L4100" s="146" t="s">
        <v>97</v>
      </c>
      <c r="M4100" s="259"/>
      <c r="N4100" s="146" t="s">
        <v>97</v>
      </c>
      <c r="O4100" s="148" t="s">
        <v>9240</v>
      </c>
      <c r="P4100" s="150"/>
    </row>
    <row spans="1:16" x14ac:dyDescent="0.25" outlineLevel="0" r="4101">
      <c r="A4101" s="144">
        <v>4103</v>
      </c>
      <c r="B4101" s="145">
        <v>1</v>
      </c>
      <c r="C4101" s="146" t="s">
        <v>12</v>
      </c>
      <c r="D4101" s="257">
        <v>45701</v>
      </c>
      <c r="E4101" s="146" t="s">
        <v>332</v>
      </c>
      <c r="F4101" s="154" t="s">
        <v>911</v>
      </c>
      <c r="G4101" s="155" t="s">
        <v>9262</v>
      </c>
      <c r="H4101" s="149">
        <v>2</v>
      </c>
      <c r="I4101" s="148"/>
      <c r="J4101" s="146" t="s">
        <v>96</v>
      </c>
      <c r="K4101" s="258">
        <v>45701.7334953704</v>
      </c>
      <c r="L4101" s="146" t="s">
        <v>97</v>
      </c>
      <c r="M4101" s="259"/>
      <c r="N4101" s="146" t="s">
        <v>97</v>
      </c>
      <c r="O4101" s="148" t="s">
        <v>9240</v>
      </c>
      <c r="P4101" s="150"/>
    </row>
    <row spans="1:16" x14ac:dyDescent="0.25" outlineLevel="0" r="4102">
      <c r="A4102" s="144">
        <v>4104</v>
      </c>
      <c r="B4102" s="145">
        <v>1</v>
      </c>
      <c r="C4102" s="146" t="s">
        <v>12</v>
      </c>
      <c r="D4102" s="257">
        <v>45701</v>
      </c>
      <c r="E4102" s="146" t="s">
        <v>9111</v>
      </c>
      <c r="F4102" s="154" t="s">
        <v>9112</v>
      </c>
      <c r="G4102" s="155" t="s">
        <v>9263</v>
      </c>
      <c r="H4102" s="149">
        <v>0.4</v>
      </c>
      <c r="I4102" s="148"/>
      <c r="J4102" s="146" t="s">
        <v>96</v>
      </c>
      <c r="K4102" s="258">
        <v>45701.7016898148</v>
      </c>
      <c r="L4102" s="146" t="s">
        <v>97</v>
      </c>
      <c r="M4102" s="259"/>
      <c r="N4102" s="146" t="s">
        <v>97</v>
      </c>
      <c r="O4102" s="148" t="s">
        <v>9240</v>
      </c>
      <c r="P4102" s="150"/>
    </row>
    <row spans="1:16" x14ac:dyDescent="0.25" outlineLevel="0" r="4103">
      <c r="A4103" s="144">
        <v>4105</v>
      </c>
      <c r="B4103" s="145">
        <v>4</v>
      </c>
      <c r="C4103" s="146" t="s">
        <v>388</v>
      </c>
      <c r="D4103" s="257">
        <v>45701</v>
      </c>
      <c r="E4103" s="146" t="s">
        <v>111</v>
      </c>
      <c r="F4103" s="154" t="s">
        <v>3017</v>
      </c>
      <c r="G4103" s="155" t="s">
        <v>8674</v>
      </c>
      <c r="H4103" s="149">
        <v>0.75</v>
      </c>
      <c r="I4103" s="148"/>
      <c r="J4103" s="146" t="s">
        <v>97</v>
      </c>
      <c r="K4103" s="258">
        <v>45701.7229861111</v>
      </c>
      <c r="L4103" s="146" t="s">
        <v>97</v>
      </c>
      <c r="M4103" s="259"/>
      <c r="N4103" s="146" t="s">
        <v>97</v>
      </c>
      <c r="O4103" s="148" t="s">
        <v>9240</v>
      </c>
      <c r="P4103" s="150"/>
    </row>
    <row spans="1:16" x14ac:dyDescent="0.25" outlineLevel="0" r="4104">
      <c r="A4104" s="144">
        <v>4106</v>
      </c>
      <c r="B4104" s="145">
        <v>4</v>
      </c>
      <c r="C4104" s="146" t="s">
        <v>388</v>
      </c>
      <c r="D4104" s="257">
        <v>45701</v>
      </c>
      <c r="E4104" s="146" t="s">
        <v>111</v>
      </c>
      <c r="F4104" s="154" t="s">
        <v>3017</v>
      </c>
      <c r="G4104" s="155" t="s">
        <v>9264</v>
      </c>
      <c r="H4104" s="149">
        <v>0.5</v>
      </c>
      <c r="I4104" s="148"/>
      <c r="J4104" s="146" t="s">
        <v>97</v>
      </c>
      <c r="K4104" s="258">
        <v>45701.7232638889</v>
      </c>
      <c r="L4104" s="146" t="s">
        <v>97</v>
      </c>
      <c r="M4104" s="259"/>
      <c r="N4104" s="146" t="s">
        <v>97</v>
      </c>
      <c r="O4104" s="148" t="s">
        <v>9240</v>
      </c>
      <c r="P4104" s="150"/>
    </row>
    <row spans="1:16" x14ac:dyDescent="0.25" outlineLevel="0" r="4105">
      <c r="A4105" s="144">
        <v>4107</v>
      </c>
      <c r="B4105" s="145">
        <v>4</v>
      </c>
      <c r="C4105" s="146" t="s">
        <v>388</v>
      </c>
      <c r="D4105" s="257">
        <v>45701</v>
      </c>
      <c r="E4105" s="146" t="s">
        <v>424</v>
      </c>
      <c r="F4105" s="154" t="s">
        <v>2191</v>
      </c>
      <c r="G4105" s="155" t="s">
        <v>9265</v>
      </c>
      <c r="H4105" s="149">
        <v>1.25</v>
      </c>
      <c r="I4105" s="148"/>
      <c r="J4105" s="146" t="s">
        <v>96</v>
      </c>
      <c r="K4105" s="258">
        <v>45701.7235648148</v>
      </c>
      <c r="L4105" s="146" t="s">
        <v>97</v>
      </c>
      <c r="M4105" s="259"/>
      <c r="N4105" s="146" t="s">
        <v>97</v>
      </c>
      <c r="O4105" s="148" t="s">
        <v>9240</v>
      </c>
      <c r="P4105" s="150"/>
    </row>
    <row spans="1:16" x14ac:dyDescent="0.25" outlineLevel="0" r="4106">
      <c r="A4106" s="144">
        <v>4108</v>
      </c>
      <c r="B4106" s="145">
        <v>4</v>
      </c>
      <c r="C4106" s="146" t="s">
        <v>388</v>
      </c>
      <c r="D4106" s="257">
        <v>45701</v>
      </c>
      <c r="E4106" s="146" t="s">
        <v>367</v>
      </c>
      <c r="F4106" s="154" t="s">
        <v>2385</v>
      </c>
      <c r="G4106" s="155" t="s">
        <v>9266</v>
      </c>
      <c r="H4106" s="149">
        <v>0.25</v>
      </c>
      <c r="I4106" s="148"/>
      <c r="J4106" s="146" t="s">
        <v>96</v>
      </c>
      <c r="K4106" s="258">
        <v>45701.7243865741</v>
      </c>
      <c r="L4106" s="146" t="s">
        <v>97</v>
      </c>
      <c r="M4106" s="259"/>
      <c r="N4106" s="146" t="s">
        <v>97</v>
      </c>
      <c r="O4106" s="148" t="s">
        <v>9240</v>
      </c>
      <c r="P4106" s="150"/>
    </row>
    <row spans="1:16" x14ac:dyDescent="0.25" outlineLevel="0" r="4107">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spans="1:16" x14ac:dyDescent="0.25" outlineLevel="0" r="4108">
      <c r="A4108" s="144">
        <v>4110</v>
      </c>
      <c r="B4108" s="145">
        <v>4</v>
      </c>
      <c r="C4108" s="146" t="s">
        <v>388</v>
      </c>
      <c r="D4108" s="257">
        <v>45701</v>
      </c>
      <c r="E4108" s="146" t="s">
        <v>111</v>
      </c>
      <c r="F4108" s="154" t="s">
        <v>3017</v>
      </c>
      <c r="G4108" s="155" t="s">
        <v>9268</v>
      </c>
      <c r="H4108" s="149">
        <v>0.25</v>
      </c>
      <c r="I4108" s="148"/>
      <c r="J4108" s="146" t="s">
        <v>97</v>
      </c>
      <c r="K4108" s="258">
        <v>45701.7249189815</v>
      </c>
      <c r="L4108" s="146" t="s">
        <v>97</v>
      </c>
      <c r="M4108" s="259"/>
      <c r="N4108" s="146" t="s">
        <v>97</v>
      </c>
      <c r="O4108" s="148" t="s">
        <v>9240</v>
      </c>
      <c r="P4108" s="150"/>
    </row>
    <row spans="1:16" x14ac:dyDescent="0.25" outlineLevel="0" r="4109">
      <c r="A4109" s="144">
        <v>4111</v>
      </c>
      <c r="B4109" s="145">
        <v>4</v>
      </c>
      <c r="C4109" s="146" t="s">
        <v>388</v>
      </c>
      <c r="D4109" s="257">
        <v>45701</v>
      </c>
      <c r="E4109" s="146" t="s">
        <v>9206</v>
      </c>
      <c r="F4109" s="154" t="s">
        <v>9207</v>
      </c>
      <c r="G4109" s="155" t="s">
        <v>9269</v>
      </c>
      <c r="H4109" s="149">
        <v>0.25</v>
      </c>
      <c r="I4109" s="148"/>
      <c r="J4109" s="146" t="s">
        <v>96</v>
      </c>
      <c r="K4109" s="258">
        <v>45701.7252662037</v>
      </c>
      <c r="L4109" s="146" t="s">
        <v>97</v>
      </c>
      <c r="M4109" s="259"/>
      <c r="N4109" s="146" t="s">
        <v>97</v>
      </c>
      <c r="O4109" s="148" t="s">
        <v>9240</v>
      </c>
      <c r="P4109" s="150"/>
    </row>
    <row spans="1:16" x14ac:dyDescent="0.25" outlineLevel="0" r="4110">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spans="1:16" x14ac:dyDescent="0.25" outlineLevel="0" r="4111">
      <c r="A4111" s="144">
        <v>4113</v>
      </c>
      <c r="B4111" s="145">
        <v>4</v>
      </c>
      <c r="C4111" s="146" t="s">
        <v>388</v>
      </c>
      <c r="D4111" s="257">
        <v>45701</v>
      </c>
      <c r="E4111" s="146" t="s">
        <v>111</v>
      </c>
      <c r="F4111" s="154" t="s">
        <v>3017</v>
      </c>
      <c r="G4111" s="155" t="s">
        <v>9272</v>
      </c>
      <c r="H4111" s="149">
        <v>0.5</v>
      </c>
      <c r="I4111" s="148"/>
      <c r="J4111" s="146" t="s">
        <v>97</v>
      </c>
      <c r="K4111" s="258">
        <v>45701.7259837963</v>
      </c>
      <c r="L4111" s="146" t="s">
        <v>97</v>
      </c>
      <c r="M4111" s="259"/>
      <c r="N4111" s="146" t="s">
        <v>97</v>
      </c>
      <c r="O4111" s="148" t="s">
        <v>9240</v>
      </c>
      <c r="P4111" s="150"/>
    </row>
    <row spans="1:16" x14ac:dyDescent="0.25" outlineLevel="0" r="4112">
      <c r="A4112" s="144">
        <v>4114</v>
      </c>
      <c r="B4112" s="145">
        <v>4</v>
      </c>
      <c r="C4112" s="146" t="s">
        <v>388</v>
      </c>
      <c r="D4112" s="257">
        <v>45701</v>
      </c>
      <c r="E4112" s="146" t="s">
        <v>291</v>
      </c>
      <c r="F4112" s="154" t="s">
        <v>2460</v>
      </c>
      <c r="G4112" s="155" t="s">
        <v>9273</v>
      </c>
      <c r="H4112" s="149">
        <v>0.25</v>
      </c>
      <c r="I4112" s="148"/>
      <c r="J4112" s="146" t="s">
        <v>96</v>
      </c>
      <c r="K4112" s="258">
        <v>45701.7263194444</v>
      </c>
      <c r="L4112" s="146" t="s">
        <v>97</v>
      </c>
      <c r="M4112" s="259"/>
      <c r="N4112" s="146" t="s">
        <v>97</v>
      </c>
      <c r="O4112" s="148" t="s">
        <v>9240</v>
      </c>
      <c r="P4112" s="150"/>
    </row>
    <row spans="1:16" x14ac:dyDescent="0.25" outlineLevel="0" r="4113">
      <c r="A4113" s="144">
        <v>4115</v>
      </c>
      <c r="B4113" s="145">
        <v>4</v>
      </c>
      <c r="C4113" s="146" t="s">
        <v>388</v>
      </c>
      <c r="D4113" s="257">
        <v>45701</v>
      </c>
      <c r="E4113" s="146" t="s">
        <v>301</v>
      </c>
      <c r="F4113" s="154" t="s">
        <v>1433</v>
      </c>
      <c r="G4113" s="155" t="s">
        <v>9274</v>
      </c>
      <c r="H4113" s="149">
        <v>0.75</v>
      </c>
      <c r="I4113" s="148"/>
      <c r="J4113" s="146" t="s">
        <v>96</v>
      </c>
      <c r="K4113" s="258">
        <v>45701.7266782407</v>
      </c>
      <c r="L4113" s="146" t="s">
        <v>97</v>
      </c>
      <c r="M4113" s="259"/>
      <c r="N4113" s="146" t="s">
        <v>97</v>
      </c>
      <c r="O4113" s="148" t="s">
        <v>9240</v>
      </c>
      <c r="P4113" s="150"/>
    </row>
    <row spans="1:16" x14ac:dyDescent="0.25" outlineLevel="0" r="4114">
      <c r="A4114" s="144">
        <v>4116</v>
      </c>
      <c r="B4114" s="145">
        <v>4</v>
      </c>
      <c r="C4114" s="146" t="s">
        <v>388</v>
      </c>
      <c r="D4114" s="257">
        <v>45701</v>
      </c>
      <c r="E4114" s="146" t="s">
        <v>187</v>
      </c>
      <c r="F4114" s="154" t="s">
        <v>2185</v>
      </c>
      <c r="G4114" s="155" t="s">
        <v>9275</v>
      </c>
      <c r="H4114" s="149">
        <v>0.75</v>
      </c>
      <c r="I4114" s="148"/>
      <c r="J4114" s="146" t="s">
        <v>96</v>
      </c>
      <c r="K4114" s="258">
        <v>45701.7269444444</v>
      </c>
      <c r="L4114" s="146" t="s">
        <v>97</v>
      </c>
      <c r="M4114" s="259"/>
      <c r="N4114" s="146" t="s">
        <v>97</v>
      </c>
      <c r="O4114" s="148" t="s">
        <v>9240</v>
      </c>
      <c r="P4114" s="150"/>
    </row>
    <row spans="1:16" x14ac:dyDescent="0.25" outlineLevel="0" r="411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spans="1:16" x14ac:dyDescent="0.25" outlineLevel="0" r="4116">
      <c r="A4116" s="223">
        <v>4118</v>
      </c>
      <c r="B4116" s="224">
        <v>2</v>
      </c>
      <c r="C4116" s="225" t="s">
        <v>13</v>
      </c>
      <c r="D4116" s="260">
        <v>45701</v>
      </c>
      <c r="E4116" s="225" t="s">
        <v>493</v>
      </c>
      <c r="F4116" s="226" t="s">
        <v>8733</v>
      </c>
      <c r="G4116" s="227" t="s">
        <v>9277</v>
      </c>
      <c r="H4116" s="228">
        <v>0.6</v>
      </c>
      <c r="I4116" s="229"/>
      <c r="J4116" s="225" t="s">
        <v>96</v>
      </c>
      <c r="K4116" s="261">
        <v>45701.7623032407</v>
      </c>
      <c r="L4116" s="225" t="s">
        <v>97</v>
      </c>
      <c r="M4116" s="262"/>
      <c r="N4116" s="225" t="s">
        <v>97</v>
      </c>
      <c r="O4116" s="229" t="s">
        <v>9228</v>
      </c>
      <c r="P4116" s="230"/>
    </row>
    <row spans="1:16" x14ac:dyDescent="0.25" outlineLevel="0" r="4117">
      <c r="A4117" s="144">
        <v>4119</v>
      </c>
      <c r="B4117" s="145">
        <v>2</v>
      </c>
      <c r="C4117" s="146" t="s">
        <v>13</v>
      </c>
      <c r="D4117" s="257">
        <v>45701</v>
      </c>
      <c r="E4117" s="146" t="s">
        <v>519</v>
      </c>
      <c r="F4117" s="154" t="s">
        <v>1517</v>
      </c>
      <c r="G4117" s="155" t="s">
        <v>9280</v>
      </c>
      <c r="H4117" s="149">
        <v>0.3</v>
      </c>
      <c r="I4117" s="148"/>
      <c r="J4117" s="146" t="s">
        <v>96</v>
      </c>
      <c r="K4117" s="258">
        <v>45701.9509143519</v>
      </c>
      <c r="L4117" s="146" t="s">
        <v>97</v>
      </c>
      <c r="M4117" s="259"/>
      <c r="N4117" s="146" t="s">
        <v>97</v>
      </c>
      <c r="O4117" s="148" t="s">
        <v>9228</v>
      </c>
      <c r="P4117" s="150"/>
    </row>
    <row spans="1:16" x14ac:dyDescent="0.25" outlineLevel="0" r="4118">
      <c r="A4118" s="144">
        <v>4120</v>
      </c>
      <c r="B4118" s="145">
        <v>2</v>
      </c>
      <c r="C4118" s="146" t="s">
        <v>13</v>
      </c>
      <c r="D4118" s="257">
        <v>45701</v>
      </c>
      <c r="E4118" s="146" t="s">
        <v>487</v>
      </c>
      <c r="F4118" s="154" t="s">
        <v>1372</v>
      </c>
      <c r="G4118" s="155" t="s">
        <v>9281</v>
      </c>
      <c r="H4118" s="149">
        <v>0.3</v>
      </c>
      <c r="I4118" s="148"/>
      <c r="J4118" s="146" t="s">
        <v>96</v>
      </c>
      <c r="K4118" s="258">
        <v>45701.9612847222</v>
      </c>
      <c r="L4118" s="146" t="s">
        <v>97</v>
      </c>
      <c r="M4118" s="259"/>
      <c r="N4118" s="146" t="s">
        <v>97</v>
      </c>
      <c r="O4118" s="148" t="s">
        <v>9228</v>
      </c>
      <c r="P4118" s="150"/>
    </row>
    <row spans="1:16" x14ac:dyDescent="0.25" outlineLevel="0" r="4119">
      <c r="A4119" s="144">
        <v>4121</v>
      </c>
      <c r="B4119" s="145">
        <v>1</v>
      </c>
      <c r="C4119" s="146" t="s">
        <v>12</v>
      </c>
      <c r="D4119" s="257">
        <v>45702</v>
      </c>
      <c r="E4119" s="146" t="s">
        <v>321</v>
      </c>
      <c r="F4119" s="154" t="s">
        <v>1789</v>
      </c>
      <c r="G4119" s="155" t="s">
        <v>9282</v>
      </c>
      <c r="H4119" s="149">
        <v>2</v>
      </c>
      <c r="I4119" s="148"/>
      <c r="J4119" s="146" t="s">
        <v>96</v>
      </c>
      <c r="K4119" s="258">
        <v>45702.7299074074</v>
      </c>
      <c r="L4119" s="146" t="s">
        <v>97</v>
      </c>
      <c r="M4119" s="259"/>
      <c r="N4119" s="146" t="s">
        <v>97</v>
      </c>
      <c r="O4119" s="148" t="s">
        <v>9240</v>
      </c>
      <c r="P4119" s="150"/>
    </row>
    <row spans="1:16" x14ac:dyDescent="0.25" outlineLevel="0" r="4120">
      <c r="A4120" s="144">
        <v>4122</v>
      </c>
      <c r="B4120" s="145">
        <v>2</v>
      </c>
      <c r="C4120" s="146" t="s">
        <v>13</v>
      </c>
      <c r="D4120" s="257">
        <v>45702</v>
      </c>
      <c r="E4120" s="146" t="s">
        <v>111</v>
      </c>
      <c r="F4120" s="154" t="s">
        <v>3017</v>
      </c>
      <c r="G4120" s="155" t="s">
        <v>9283</v>
      </c>
      <c r="H4120" s="149">
        <v>1.5</v>
      </c>
      <c r="I4120" s="148"/>
      <c r="J4120" s="146" t="s">
        <v>97</v>
      </c>
      <c r="K4120" s="258">
        <v>45702.7166666667</v>
      </c>
      <c r="L4120" s="146" t="s">
        <v>97</v>
      </c>
      <c r="M4120" s="259"/>
      <c r="N4120" s="146" t="s">
        <v>97</v>
      </c>
      <c r="O4120" s="148" t="s">
        <v>9228</v>
      </c>
      <c r="P4120" s="150"/>
    </row>
    <row spans="1:16" x14ac:dyDescent="0.25" outlineLevel="0" r="4121">
      <c r="A4121" s="144">
        <v>4123</v>
      </c>
      <c r="B4121" s="145">
        <v>1</v>
      </c>
      <c r="C4121" s="146" t="s">
        <v>12</v>
      </c>
      <c r="D4121" s="257">
        <v>45702</v>
      </c>
      <c r="E4121" s="146" t="s">
        <v>499</v>
      </c>
      <c r="F4121" s="154" t="s">
        <v>1141</v>
      </c>
      <c r="G4121" s="155" t="s">
        <v>9284</v>
      </c>
      <c r="H4121" s="149">
        <v>0.4</v>
      </c>
      <c r="I4121" s="148"/>
      <c r="J4121" s="146" t="s">
        <v>96</v>
      </c>
      <c r="K4121" s="258">
        <v>45702.3631712963</v>
      </c>
      <c r="L4121" s="146" t="s">
        <v>97</v>
      </c>
      <c r="M4121" s="259"/>
      <c r="N4121" s="146" t="s">
        <v>97</v>
      </c>
      <c r="O4121" s="148" t="s">
        <v>9240</v>
      </c>
      <c r="P4121" s="150"/>
    </row>
    <row spans="1:16" x14ac:dyDescent="0.25" outlineLevel="0" r="4122">
      <c r="A4122" s="144">
        <v>4124</v>
      </c>
      <c r="B4122" s="145">
        <v>1</v>
      </c>
      <c r="C4122" s="146" t="s">
        <v>12</v>
      </c>
      <c r="D4122" s="257">
        <v>45702</v>
      </c>
      <c r="E4122" s="146" t="s">
        <v>684</v>
      </c>
      <c r="F4122" s="154" t="s">
        <v>973</v>
      </c>
      <c r="G4122" s="155" t="s">
        <v>9285</v>
      </c>
      <c r="H4122" s="149">
        <v>0.4</v>
      </c>
      <c r="I4122" s="148"/>
      <c r="J4122" s="146" t="s">
        <v>96</v>
      </c>
      <c r="K4122" s="258">
        <v>45702.3662268519</v>
      </c>
      <c r="L4122" s="146" t="s">
        <v>97</v>
      </c>
      <c r="M4122" s="259"/>
      <c r="N4122" s="146" t="s">
        <v>97</v>
      </c>
      <c r="O4122" s="148" t="s">
        <v>9240</v>
      </c>
      <c r="P4122" s="150"/>
    </row>
    <row spans="1:16" x14ac:dyDescent="0.25" outlineLevel="0" r="4123">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spans="1:16" x14ac:dyDescent="0.25" outlineLevel="0" r="4124">
      <c r="A4124" s="144">
        <v>4126</v>
      </c>
      <c r="B4124" s="145">
        <v>1</v>
      </c>
      <c r="C4124" s="146" t="s">
        <v>12</v>
      </c>
      <c r="D4124" s="257">
        <v>45702</v>
      </c>
      <c r="E4124" s="146" t="s">
        <v>2455</v>
      </c>
      <c r="F4124" s="154" t="s">
        <v>2456</v>
      </c>
      <c r="G4124" s="155" t="s">
        <v>9287</v>
      </c>
      <c r="H4124" s="149">
        <v>0.4</v>
      </c>
      <c r="I4124" s="148"/>
      <c r="J4124" s="146" t="s">
        <v>96</v>
      </c>
      <c r="K4124" s="258">
        <v>45702.467650463</v>
      </c>
      <c r="L4124" s="146" t="s">
        <v>97</v>
      </c>
      <c r="M4124" s="259"/>
      <c r="N4124" s="146" t="s">
        <v>97</v>
      </c>
      <c r="O4124" s="148" t="s">
        <v>9240</v>
      </c>
      <c r="P4124" s="150"/>
    </row>
    <row spans="1:16" x14ac:dyDescent="0.25" outlineLevel="0" r="4125">
      <c r="A4125" s="144">
        <v>4127</v>
      </c>
      <c r="B4125" s="145">
        <v>1</v>
      </c>
      <c r="C4125" s="146" t="s">
        <v>12</v>
      </c>
      <c r="D4125" s="257">
        <v>45702</v>
      </c>
      <c r="E4125" s="146" t="s">
        <v>187</v>
      </c>
      <c r="F4125" s="154" t="s">
        <v>2185</v>
      </c>
      <c r="G4125" s="155" t="s">
        <v>9288</v>
      </c>
      <c r="H4125" s="149">
        <v>0.4</v>
      </c>
      <c r="I4125" s="148"/>
      <c r="J4125" s="146" t="s">
        <v>96</v>
      </c>
      <c r="K4125" s="258">
        <v>45702.4679050926</v>
      </c>
      <c r="L4125" s="146" t="s">
        <v>97</v>
      </c>
      <c r="M4125" s="259"/>
      <c r="N4125" s="146" t="s">
        <v>97</v>
      </c>
      <c r="O4125" s="148" t="s">
        <v>9240</v>
      </c>
      <c r="P4125" s="150"/>
    </row>
    <row spans="1:16" x14ac:dyDescent="0.25" outlineLevel="0" r="4126">
      <c r="A4126" s="144">
        <v>4128</v>
      </c>
      <c r="B4126" s="145">
        <v>1</v>
      </c>
      <c r="C4126" s="146" t="s">
        <v>12</v>
      </c>
      <c r="D4126" s="257">
        <v>45702</v>
      </c>
      <c r="E4126" s="146" t="s">
        <v>151</v>
      </c>
      <c r="F4126" s="154" t="s">
        <v>457</v>
      </c>
      <c r="G4126" s="155" t="s">
        <v>9289</v>
      </c>
      <c r="H4126" s="149">
        <v>0.25</v>
      </c>
      <c r="I4126" s="148"/>
      <c r="J4126" s="146" t="s">
        <v>96</v>
      </c>
      <c r="K4126" s="258">
        <v>45702.4694328704</v>
      </c>
      <c r="L4126" s="146" t="s">
        <v>97</v>
      </c>
      <c r="M4126" s="259"/>
      <c r="N4126" s="146" t="s">
        <v>97</v>
      </c>
      <c r="O4126" s="148" t="s">
        <v>9240</v>
      </c>
      <c r="P4126" s="150"/>
    </row>
    <row spans="1:16" x14ac:dyDescent="0.25" outlineLevel="0" r="4127">
      <c r="A4127" s="144">
        <v>4129</v>
      </c>
      <c r="B4127" s="145">
        <v>1</v>
      </c>
      <c r="C4127" s="146" t="s">
        <v>12</v>
      </c>
      <c r="D4127" s="257">
        <v>45702</v>
      </c>
      <c r="E4127" s="146" t="s">
        <v>7230</v>
      </c>
      <c r="F4127" s="154" t="s">
        <v>9290</v>
      </c>
      <c r="G4127" s="155" t="s">
        <v>9291</v>
      </c>
      <c r="H4127" s="149">
        <v>0.5</v>
      </c>
      <c r="I4127" s="148"/>
      <c r="J4127" s="146" t="s">
        <v>96</v>
      </c>
      <c r="K4127" s="258">
        <v>45702.4697222222</v>
      </c>
      <c r="L4127" s="146" t="s">
        <v>97</v>
      </c>
      <c r="M4127" s="259"/>
      <c r="N4127" s="146" t="s">
        <v>97</v>
      </c>
      <c r="O4127" s="148" t="s">
        <v>9240</v>
      </c>
      <c r="P4127" s="150"/>
    </row>
    <row spans="1:16" x14ac:dyDescent="0.25" outlineLevel="0" r="4128">
      <c r="A4128" s="144">
        <v>4130</v>
      </c>
      <c r="B4128" s="145">
        <v>1</v>
      </c>
      <c r="C4128" s="146" t="s">
        <v>12</v>
      </c>
      <c r="D4128" s="257">
        <v>45702</v>
      </c>
      <c r="E4128" s="146" t="s">
        <v>356</v>
      </c>
      <c r="F4128" s="154" t="s">
        <v>2190</v>
      </c>
      <c r="G4128" s="155" t="s">
        <v>9292</v>
      </c>
      <c r="H4128" s="149">
        <v>7.5</v>
      </c>
      <c r="I4128" s="148"/>
      <c r="J4128" s="146" t="s">
        <v>96</v>
      </c>
      <c r="K4128" s="258">
        <v>45702.6849884259</v>
      </c>
      <c r="L4128" s="146" t="s">
        <v>97</v>
      </c>
      <c r="M4128" s="259"/>
      <c r="N4128" s="146" t="s">
        <v>97</v>
      </c>
      <c r="O4128" s="148" t="s">
        <v>9240</v>
      </c>
      <c r="P4128" s="150"/>
    </row>
    <row spans="1:16" x14ac:dyDescent="0.25" outlineLevel="0" r="4129">
      <c r="A4129" s="144">
        <v>4131</v>
      </c>
      <c r="B4129" s="145">
        <v>2</v>
      </c>
      <c r="C4129" s="146" t="s">
        <v>13</v>
      </c>
      <c r="D4129" s="257">
        <v>45702</v>
      </c>
      <c r="E4129" s="146" t="s">
        <v>493</v>
      </c>
      <c r="F4129" s="154" t="s">
        <v>8733</v>
      </c>
      <c r="G4129" s="155" t="s">
        <v>9293</v>
      </c>
      <c r="H4129" s="149">
        <v>3.1</v>
      </c>
      <c r="I4129" s="148"/>
      <c r="J4129" s="146" t="s">
        <v>96</v>
      </c>
      <c r="K4129" s="258">
        <v>45702.6040625</v>
      </c>
      <c r="L4129" s="146" t="s">
        <v>97</v>
      </c>
      <c r="M4129" s="259"/>
      <c r="N4129" s="146" t="s">
        <v>97</v>
      </c>
      <c r="O4129" s="148" t="s">
        <v>9228</v>
      </c>
      <c r="P4129" s="150"/>
    </row>
    <row spans="1:16" x14ac:dyDescent="0.25" outlineLevel="0" r="4130">
      <c r="A4130" s="144">
        <v>4132</v>
      </c>
      <c r="B4130" s="145">
        <v>2</v>
      </c>
      <c r="C4130" s="146" t="s">
        <v>13</v>
      </c>
      <c r="D4130" s="257">
        <v>45702</v>
      </c>
      <c r="E4130" s="146" t="s">
        <v>487</v>
      </c>
      <c r="F4130" s="154" t="s">
        <v>1372</v>
      </c>
      <c r="G4130" s="155" t="s">
        <v>9294</v>
      </c>
      <c r="H4130" s="149">
        <v>0.3</v>
      </c>
      <c r="I4130" s="148"/>
      <c r="J4130" s="146" t="s">
        <v>96</v>
      </c>
      <c r="K4130" s="258">
        <v>45702.5037268518</v>
      </c>
      <c r="L4130" s="146" t="s">
        <v>97</v>
      </c>
      <c r="M4130" s="259"/>
      <c r="N4130" s="146" t="s">
        <v>97</v>
      </c>
      <c r="O4130" s="148" t="s">
        <v>9228</v>
      </c>
      <c r="P4130" s="150"/>
    </row>
    <row spans="1:16" x14ac:dyDescent="0.25" outlineLevel="0" r="4131">
      <c r="A4131" s="144">
        <v>4133</v>
      </c>
      <c r="B4131" s="145">
        <v>2</v>
      </c>
      <c r="C4131" s="146" t="s">
        <v>13</v>
      </c>
      <c r="D4131" s="257">
        <v>45702</v>
      </c>
      <c r="E4131" s="146" t="s">
        <v>149</v>
      </c>
      <c r="F4131" s="154" t="s">
        <v>2327</v>
      </c>
      <c r="G4131" s="155" t="s">
        <v>9295</v>
      </c>
      <c r="H4131" s="149">
        <v>2.2</v>
      </c>
      <c r="I4131" s="148"/>
      <c r="J4131" s="146" t="s">
        <v>96</v>
      </c>
      <c r="K4131" s="258">
        <v>45702.7162268519</v>
      </c>
      <c r="L4131" s="146" t="s">
        <v>97</v>
      </c>
      <c r="M4131" s="259"/>
      <c r="N4131" s="146" t="s">
        <v>97</v>
      </c>
      <c r="O4131" s="148" t="s">
        <v>9228</v>
      </c>
      <c r="P4131" s="150"/>
    </row>
    <row spans="1:16" x14ac:dyDescent="0.25" outlineLevel="0" r="4132">
      <c r="A4132" s="144">
        <v>4134</v>
      </c>
      <c r="B4132" s="145">
        <v>1</v>
      </c>
      <c r="C4132" s="146" t="s">
        <v>12</v>
      </c>
      <c r="D4132" s="257">
        <v>45702</v>
      </c>
      <c r="E4132" s="146" t="s">
        <v>323</v>
      </c>
      <c r="F4132" s="154" t="s">
        <v>463</v>
      </c>
      <c r="G4132" s="155" t="s">
        <v>9296</v>
      </c>
      <c r="H4132" s="149">
        <v>0.4</v>
      </c>
      <c r="I4132" s="148"/>
      <c r="J4132" s="146" t="s">
        <v>96</v>
      </c>
      <c r="K4132" s="258">
        <v>45702.5339699074</v>
      </c>
      <c r="L4132" s="146" t="s">
        <v>97</v>
      </c>
      <c r="M4132" s="259"/>
      <c r="N4132" s="146" t="s">
        <v>97</v>
      </c>
      <c r="O4132" s="148" t="s">
        <v>9240</v>
      </c>
      <c r="P4132" s="150"/>
    </row>
    <row spans="1:16" x14ac:dyDescent="0.25" outlineLevel="0" r="4133">
      <c r="A4133" s="144">
        <v>4135</v>
      </c>
      <c r="B4133" s="145">
        <v>1</v>
      </c>
      <c r="C4133" s="146" t="s">
        <v>12</v>
      </c>
      <c r="D4133" s="257">
        <v>45702</v>
      </c>
      <c r="E4133" s="146" t="s">
        <v>321</v>
      </c>
      <c r="F4133" s="154" t="s">
        <v>1789</v>
      </c>
      <c r="G4133" s="155" t="s">
        <v>9297</v>
      </c>
      <c r="H4133" s="149">
        <v>0.75</v>
      </c>
      <c r="I4133" s="148"/>
      <c r="J4133" s="146" t="s">
        <v>96</v>
      </c>
      <c r="K4133" s="258">
        <v>45702.5851851852</v>
      </c>
      <c r="L4133" s="146" t="s">
        <v>97</v>
      </c>
      <c r="M4133" s="259"/>
      <c r="N4133" s="146" t="s">
        <v>97</v>
      </c>
      <c r="O4133" s="148" t="s">
        <v>9240</v>
      </c>
      <c r="P4133" s="150"/>
    </row>
    <row spans="1:16" x14ac:dyDescent="0.25" outlineLevel="0" r="4134">
      <c r="A4134" s="144">
        <v>4136</v>
      </c>
      <c r="B4134" s="145">
        <v>1</v>
      </c>
      <c r="C4134" s="146" t="s">
        <v>12</v>
      </c>
      <c r="D4134" s="257">
        <v>45702</v>
      </c>
      <c r="E4134" s="146" t="s">
        <v>8877</v>
      </c>
      <c r="F4134" s="154" t="s">
        <v>8878</v>
      </c>
      <c r="G4134" s="155" t="s">
        <v>9298</v>
      </c>
      <c r="H4134" s="149">
        <v>0.4</v>
      </c>
      <c r="I4134" s="148"/>
      <c r="J4134" s="146" t="s">
        <v>96</v>
      </c>
      <c r="K4134" s="258">
        <v>45702.5900462963</v>
      </c>
      <c r="L4134" s="146" t="s">
        <v>97</v>
      </c>
      <c r="M4134" s="259"/>
      <c r="N4134" s="146" t="s">
        <v>97</v>
      </c>
      <c r="O4134" s="148" t="s">
        <v>9240</v>
      </c>
      <c r="P4134" s="150"/>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97</v>
      </c>
      <c r="M4135" s="259"/>
      <c r="N4135" s="146" t="s">
        <v>97</v>
      </c>
      <c r="O4135" s="148" t="s">
        <v>9228</v>
      </c>
      <c r="P4135" s="150"/>
    </row>
    <row spans="1:16" x14ac:dyDescent="0.25" outlineLevel="0" r="4136">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spans="1:16" x14ac:dyDescent="0.25" outlineLevel="0" r="4137">
      <c r="A4137" s="144">
        <v>4139</v>
      </c>
      <c r="B4137" s="145">
        <v>1</v>
      </c>
      <c r="C4137" s="146" t="s">
        <v>12</v>
      </c>
      <c r="D4137" s="257">
        <v>45702</v>
      </c>
      <c r="E4137" s="146" t="s">
        <v>325</v>
      </c>
      <c r="F4137" s="154" t="s">
        <v>969</v>
      </c>
      <c r="G4137" s="155" t="s">
        <v>9300</v>
      </c>
      <c r="H4137" s="149">
        <v>0.5</v>
      </c>
      <c r="I4137" s="148"/>
      <c r="J4137" s="146" t="s">
        <v>96</v>
      </c>
      <c r="K4137" s="258">
        <v>45702.5937384259</v>
      </c>
      <c r="L4137" s="146" t="s">
        <v>97</v>
      </c>
      <c r="M4137" s="259"/>
      <c r="N4137" s="146" t="s">
        <v>97</v>
      </c>
      <c r="O4137" s="148" t="s">
        <v>9240</v>
      </c>
      <c r="P4137" s="150"/>
    </row>
    <row spans="1:16" x14ac:dyDescent="0.25" outlineLevel="0" r="4138">
      <c r="A4138" s="144">
        <v>4140</v>
      </c>
      <c r="B4138" s="145">
        <v>1</v>
      </c>
      <c r="C4138" s="146" t="s">
        <v>12</v>
      </c>
      <c r="D4138" s="257">
        <v>45702</v>
      </c>
      <c r="E4138" s="146" t="s">
        <v>2718</v>
      </c>
      <c r="F4138" s="154" t="s">
        <v>2719</v>
      </c>
      <c r="G4138" s="155" t="s">
        <v>9301</v>
      </c>
      <c r="H4138" s="149">
        <v>0.5</v>
      </c>
      <c r="I4138" s="148"/>
      <c r="J4138" s="146" t="s">
        <v>96</v>
      </c>
      <c r="K4138" s="258">
        <v>45702.6772685185</v>
      </c>
      <c r="L4138" s="146" t="s">
        <v>97</v>
      </c>
      <c r="M4138" s="259"/>
      <c r="N4138" s="146" t="s">
        <v>97</v>
      </c>
      <c r="O4138" s="148" t="s">
        <v>9240</v>
      </c>
      <c r="P4138" s="150"/>
    </row>
    <row spans="1:16" x14ac:dyDescent="0.25" outlineLevel="0" r="4139">
      <c r="A4139" s="144">
        <v>4141</v>
      </c>
      <c r="B4139" s="145">
        <v>1</v>
      </c>
      <c r="C4139" s="146" t="s">
        <v>12</v>
      </c>
      <c r="D4139" s="257">
        <v>45702</v>
      </c>
      <c r="E4139" s="146" t="s">
        <v>323</v>
      </c>
      <c r="F4139" s="154" t="s">
        <v>463</v>
      </c>
      <c r="G4139" s="155" t="s">
        <v>9302</v>
      </c>
      <c r="H4139" s="149">
        <v>0.5</v>
      </c>
      <c r="I4139" s="148"/>
      <c r="J4139" s="146" t="s">
        <v>96</v>
      </c>
      <c r="K4139" s="258">
        <v>45702.677650463</v>
      </c>
      <c r="L4139" s="146" t="s">
        <v>97</v>
      </c>
      <c r="M4139" s="259"/>
      <c r="N4139" s="146" t="s">
        <v>97</v>
      </c>
      <c r="O4139" s="148" t="s">
        <v>9240</v>
      </c>
      <c r="P4139" s="150"/>
    </row>
    <row spans="1:16" x14ac:dyDescent="0.25" outlineLevel="0" r="4140">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spans="1:16" x14ac:dyDescent="0.25" outlineLevel="0" r="4141">
      <c r="A4141" s="144">
        <v>4143</v>
      </c>
      <c r="B4141" s="145">
        <v>2</v>
      </c>
      <c r="C4141" s="146" t="s">
        <v>13</v>
      </c>
      <c r="D4141" s="257">
        <v>45702</v>
      </c>
      <c r="E4141" s="146" t="s">
        <v>2718</v>
      </c>
      <c r="F4141" s="154" t="s">
        <v>2719</v>
      </c>
      <c r="G4141" s="155" t="s">
        <v>9304</v>
      </c>
      <c r="H4141" s="149">
        <v>0.3</v>
      </c>
      <c r="I4141" s="148"/>
      <c r="J4141" s="146" t="s">
        <v>96</v>
      </c>
      <c r="K4141" s="258">
        <v>45702.7168865741</v>
      </c>
      <c r="L4141" s="146" t="s">
        <v>97</v>
      </c>
      <c r="M4141" s="259"/>
      <c r="N4141" s="146" t="s">
        <v>97</v>
      </c>
      <c r="O4141" s="148" t="s">
        <v>9228</v>
      </c>
      <c r="P4141" s="150"/>
    </row>
    <row spans="1:16" x14ac:dyDescent="0.25" outlineLevel="0" r="4142">
      <c r="A4142" s="144">
        <v>4144</v>
      </c>
      <c r="B4142" s="145">
        <v>2</v>
      </c>
      <c r="C4142" s="146" t="s">
        <v>13</v>
      </c>
      <c r="D4142" s="257">
        <v>45702</v>
      </c>
      <c r="E4142" s="146" t="s">
        <v>493</v>
      </c>
      <c r="F4142" s="154" t="s">
        <v>8733</v>
      </c>
      <c r="G4142" s="155" t="s">
        <v>9304</v>
      </c>
      <c r="H4142" s="149">
        <v>0.3</v>
      </c>
      <c r="I4142" s="148"/>
      <c r="J4142" s="146" t="s">
        <v>96</v>
      </c>
      <c r="K4142" s="258">
        <v>45702.7173032407</v>
      </c>
      <c r="L4142" s="146" t="s">
        <v>97</v>
      </c>
      <c r="M4142" s="259"/>
      <c r="N4142" s="146" t="s">
        <v>97</v>
      </c>
      <c r="O4142" s="148" t="s">
        <v>9228</v>
      </c>
      <c r="P4142" s="150"/>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97</v>
      </c>
      <c r="M4143" s="259"/>
      <c r="N4143" s="146" t="s">
        <v>97</v>
      </c>
      <c r="O4143" s="148" t="s">
        <v>9228</v>
      </c>
      <c r="P4143" s="150"/>
    </row>
    <row spans="1:16" x14ac:dyDescent="0.25" outlineLevel="0" r="4144">
      <c r="A4144" s="144">
        <v>4146</v>
      </c>
      <c r="B4144" s="145">
        <v>1</v>
      </c>
      <c r="C4144" s="146" t="s">
        <v>12</v>
      </c>
      <c r="D4144" s="257">
        <v>45702</v>
      </c>
      <c r="E4144" s="146" t="s">
        <v>332</v>
      </c>
      <c r="F4144" s="154" t="s">
        <v>911</v>
      </c>
      <c r="G4144" s="155" t="s">
        <v>9305</v>
      </c>
      <c r="H4144" s="149">
        <v>2</v>
      </c>
      <c r="I4144" s="148"/>
      <c r="J4144" s="146" t="s">
        <v>96</v>
      </c>
      <c r="K4144" s="258">
        <v>45702.7495601852</v>
      </c>
      <c r="L4144" s="146" t="s">
        <v>97</v>
      </c>
      <c r="M4144" s="259"/>
      <c r="N4144" s="146" t="s">
        <v>97</v>
      </c>
      <c r="O4144" s="148" t="s">
        <v>9240</v>
      </c>
      <c r="P4144" s="150"/>
    </row>
    <row spans="1:16" x14ac:dyDescent="0.25" outlineLevel="0" r="4145">
      <c r="A4145" s="144">
        <v>4147</v>
      </c>
      <c r="B4145" s="145">
        <v>2</v>
      </c>
      <c r="C4145" s="146" t="s">
        <v>13</v>
      </c>
      <c r="D4145" s="257">
        <v>45703</v>
      </c>
      <c r="E4145" s="146" t="s">
        <v>149</v>
      </c>
      <c r="F4145" s="154" t="s">
        <v>2327</v>
      </c>
      <c r="G4145" s="155" t="s">
        <v>9306</v>
      </c>
      <c r="H4145" s="149">
        <v>1.7</v>
      </c>
      <c r="I4145" s="148"/>
      <c r="J4145" s="146" t="s">
        <v>96</v>
      </c>
      <c r="K4145" s="258">
        <v>45703.7549189815</v>
      </c>
      <c r="L4145" s="146" t="s">
        <v>97</v>
      </c>
      <c r="M4145" s="259"/>
      <c r="N4145" s="146" t="s">
        <v>97</v>
      </c>
      <c r="O4145" s="148" t="s">
        <v>9228</v>
      </c>
      <c r="P4145" s="150"/>
    </row>
    <row spans="1:16" x14ac:dyDescent="0.25" outlineLevel="0" r="4146">
      <c r="A4146" s="144">
        <v>4148</v>
      </c>
      <c r="B4146" s="145">
        <v>4</v>
      </c>
      <c r="C4146" s="146" t="s">
        <v>388</v>
      </c>
      <c r="D4146" s="257">
        <v>45702</v>
      </c>
      <c r="E4146" s="146" t="s">
        <v>519</v>
      </c>
      <c r="F4146" s="154" t="s">
        <v>1517</v>
      </c>
      <c r="G4146" s="155" t="s">
        <v>9307</v>
      </c>
      <c r="H4146" s="149">
        <v>1</v>
      </c>
      <c r="I4146" s="148"/>
      <c r="J4146" s="146" t="s">
        <v>96</v>
      </c>
      <c r="K4146" s="258">
        <v>45703.7459490741</v>
      </c>
      <c r="L4146" s="146" t="s">
        <v>97</v>
      </c>
      <c r="M4146" s="259"/>
      <c r="N4146" s="146" t="s">
        <v>97</v>
      </c>
      <c r="O4146" s="148" t="s">
        <v>9240</v>
      </c>
      <c r="P4146" s="150"/>
    </row>
    <row spans="1:16" x14ac:dyDescent="0.25" outlineLevel="0" r="4147">
      <c r="A4147" s="144">
        <v>4149</v>
      </c>
      <c r="B4147" s="145">
        <v>4</v>
      </c>
      <c r="C4147" s="146" t="s">
        <v>388</v>
      </c>
      <c r="D4147" s="257">
        <v>45702</v>
      </c>
      <c r="E4147" s="146" t="s">
        <v>111</v>
      </c>
      <c r="F4147" s="154" t="s">
        <v>3017</v>
      </c>
      <c r="G4147" s="155" t="s">
        <v>8674</v>
      </c>
      <c r="H4147" s="149">
        <v>1.25</v>
      </c>
      <c r="I4147" s="148"/>
      <c r="J4147" s="146" t="s">
        <v>97</v>
      </c>
      <c r="K4147" s="258">
        <v>45703.7462268519</v>
      </c>
      <c r="L4147" s="146" t="s">
        <v>97</v>
      </c>
      <c r="M4147" s="259"/>
      <c r="N4147" s="146" t="s">
        <v>97</v>
      </c>
      <c r="O4147" s="148" t="s">
        <v>9240</v>
      </c>
      <c r="P4147" s="150"/>
    </row>
    <row spans="1:16" x14ac:dyDescent="0.25" outlineLevel="0" r="4148">
      <c r="A4148" s="144">
        <v>4150</v>
      </c>
      <c r="B4148" s="145">
        <v>4</v>
      </c>
      <c r="C4148" s="146" t="s">
        <v>388</v>
      </c>
      <c r="D4148" s="257">
        <v>45702</v>
      </c>
      <c r="E4148" s="146" t="s">
        <v>187</v>
      </c>
      <c r="F4148" s="154" t="s">
        <v>2185</v>
      </c>
      <c r="G4148" s="155" t="s">
        <v>9275</v>
      </c>
      <c r="H4148" s="149">
        <v>1.75</v>
      </c>
      <c r="I4148" s="148"/>
      <c r="J4148" s="146" t="s">
        <v>96</v>
      </c>
      <c r="K4148" s="258">
        <v>45703.7465740741</v>
      </c>
      <c r="L4148" s="146" t="s">
        <v>97</v>
      </c>
      <c r="M4148" s="259"/>
      <c r="N4148" s="146" t="s">
        <v>97</v>
      </c>
      <c r="O4148" s="148" t="s">
        <v>9240</v>
      </c>
      <c r="P4148" s="150"/>
    </row>
    <row spans="1:16" x14ac:dyDescent="0.25" outlineLevel="0" r="4149">
      <c r="A4149" s="144">
        <v>4151</v>
      </c>
      <c r="B4149" s="145">
        <v>4</v>
      </c>
      <c r="C4149" s="146" t="s">
        <v>388</v>
      </c>
      <c r="D4149" s="257">
        <v>45702</v>
      </c>
      <c r="E4149" s="146" t="s">
        <v>111</v>
      </c>
      <c r="F4149" s="154" t="s">
        <v>3017</v>
      </c>
      <c r="G4149" s="155" t="s">
        <v>9308</v>
      </c>
      <c r="H4149" s="149">
        <v>0.25</v>
      </c>
      <c r="I4149" s="148"/>
      <c r="J4149" s="146" t="s">
        <v>97</v>
      </c>
      <c r="K4149" s="258">
        <v>45703.7468634259</v>
      </c>
      <c r="L4149" s="146" t="s">
        <v>97</v>
      </c>
      <c r="M4149" s="259"/>
      <c r="N4149" s="146" t="s">
        <v>97</v>
      </c>
      <c r="O4149" s="148" t="s">
        <v>9240</v>
      </c>
      <c r="P4149" s="150"/>
    </row>
    <row spans="1:16" x14ac:dyDescent="0.25" outlineLevel="0" r="4150">
      <c r="A4150" s="223">
        <v>4152</v>
      </c>
      <c r="B4150" s="224">
        <v>4</v>
      </c>
      <c r="C4150" s="225" t="s">
        <v>388</v>
      </c>
      <c r="D4150" s="260">
        <v>45702</v>
      </c>
      <c r="E4150" s="225" t="s">
        <v>111</v>
      </c>
      <c r="F4150" s="226" t="s">
        <v>3017</v>
      </c>
      <c r="G4150" s="227" t="s">
        <v>9309</v>
      </c>
      <c r="H4150" s="228">
        <v>1</v>
      </c>
      <c r="I4150" s="229"/>
      <c r="J4150" s="225" t="s">
        <v>97</v>
      </c>
      <c r="K4150" s="261">
        <v>45703.748125</v>
      </c>
      <c r="L4150" s="225" t="s">
        <v>97</v>
      </c>
      <c r="M4150" s="262"/>
      <c r="N4150" s="225" t="s">
        <v>97</v>
      </c>
      <c r="O4150" s="229" t="s">
        <v>9240</v>
      </c>
      <c r="P4150" s="230"/>
    </row>
    <row spans="1:16" x14ac:dyDescent="0.25" outlineLevel="0" r="4151">
      <c r="A4151" s="144">
        <v>4153</v>
      </c>
      <c r="B4151" s="145">
        <v>2</v>
      </c>
      <c r="C4151" s="146" t="s">
        <v>13</v>
      </c>
      <c r="D4151" s="257">
        <v>45704</v>
      </c>
      <c r="E4151" s="146" t="s">
        <v>493</v>
      </c>
      <c r="F4151" s="154" t="s">
        <v>8733</v>
      </c>
      <c r="G4151" s="155" t="s">
        <v>9312</v>
      </c>
      <c r="H4151" s="149">
        <v>0.8</v>
      </c>
      <c r="I4151" s="148"/>
      <c r="J4151" s="146" t="s">
        <v>96</v>
      </c>
      <c r="K4151" s="258">
        <v>45704.4411805556</v>
      </c>
      <c r="L4151" s="146" t="s">
        <v>97</v>
      </c>
      <c r="M4151" s="259"/>
      <c r="N4151" s="146" t="s">
        <v>97</v>
      </c>
      <c r="O4151" s="148" t="s">
        <v>9313</v>
      </c>
      <c r="P4151" s="150"/>
    </row>
    <row spans="1:16" x14ac:dyDescent="0.25" outlineLevel="0" r="4152">
      <c r="A4152" s="144">
        <v>4154</v>
      </c>
      <c r="B4152" s="145">
        <v>2</v>
      </c>
      <c r="C4152" s="146" t="s">
        <v>13</v>
      </c>
      <c r="D4152" s="257">
        <v>45704</v>
      </c>
      <c r="E4152" s="146" t="s">
        <v>111</v>
      </c>
      <c r="F4152" s="154" t="s">
        <v>3017</v>
      </c>
      <c r="G4152" s="155" t="s">
        <v>9314</v>
      </c>
      <c r="H4152" s="149">
        <v>0.8</v>
      </c>
      <c r="I4152" s="148"/>
      <c r="J4152" s="146" t="s">
        <v>96</v>
      </c>
      <c r="K4152" s="258">
        <v>45704.651712963</v>
      </c>
      <c r="L4152" s="146" t="s">
        <v>97</v>
      </c>
      <c r="M4152" s="259"/>
      <c r="N4152" s="146" t="s">
        <v>97</v>
      </c>
      <c r="O4152" s="148" t="s">
        <v>9313</v>
      </c>
      <c r="P4152" s="150"/>
    </row>
    <row spans="1:16" x14ac:dyDescent="0.25" outlineLevel="0" r="4153">
      <c r="A4153" s="144">
        <v>4155</v>
      </c>
      <c r="B4153" s="145">
        <v>1</v>
      </c>
      <c r="C4153" s="146" t="s">
        <v>12</v>
      </c>
      <c r="D4153" s="257">
        <v>45705</v>
      </c>
      <c r="E4153" s="146" t="s">
        <v>185</v>
      </c>
      <c r="F4153" s="154" t="s">
        <v>2184</v>
      </c>
      <c r="G4153" s="155" t="s">
        <v>9315</v>
      </c>
      <c r="H4153" s="149">
        <v>0.5</v>
      </c>
      <c r="I4153" s="148"/>
      <c r="J4153" s="146" t="s">
        <v>96</v>
      </c>
      <c r="K4153" s="258">
        <v>45705.753912037</v>
      </c>
      <c r="L4153" s="146" t="s">
        <v>97</v>
      </c>
      <c r="M4153" s="259"/>
      <c r="N4153" s="146" t="s">
        <v>96</v>
      </c>
      <c r="O4153" s="148" t="s">
        <v>9313</v>
      </c>
      <c r="P4153" s="150"/>
    </row>
    <row spans="1:16" x14ac:dyDescent="0.25" outlineLevel="0" r="4154">
      <c r="A4154" s="144">
        <v>4156</v>
      </c>
      <c r="B4154" s="145">
        <v>2</v>
      </c>
      <c r="C4154" s="146" t="s">
        <v>13</v>
      </c>
      <c r="D4154" s="257">
        <v>45705</v>
      </c>
      <c r="E4154" s="146" t="s">
        <v>111</v>
      </c>
      <c r="F4154" s="154" t="s">
        <v>3017</v>
      </c>
      <c r="G4154" s="155" t="s">
        <v>9316</v>
      </c>
      <c r="H4154" s="149">
        <v>1.9</v>
      </c>
      <c r="I4154" s="148"/>
      <c r="J4154" s="146" t="s">
        <v>97</v>
      </c>
      <c r="K4154" s="258">
        <v>45705.7273842593</v>
      </c>
      <c r="L4154" s="146" t="s">
        <v>97</v>
      </c>
      <c r="M4154" s="259"/>
      <c r="N4154" s="146" t="s">
        <v>97</v>
      </c>
      <c r="O4154" s="148" t="s">
        <v>9313</v>
      </c>
      <c r="P4154" s="150"/>
    </row>
    <row spans="1:16" x14ac:dyDescent="0.25" outlineLevel="0" r="4155">
      <c r="A4155" s="144">
        <v>4157</v>
      </c>
      <c r="B4155" s="145">
        <v>2</v>
      </c>
      <c r="C4155" s="146" t="s">
        <v>13</v>
      </c>
      <c r="D4155" s="257">
        <v>45705</v>
      </c>
      <c r="E4155" s="146" t="s">
        <v>484</v>
      </c>
      <c r="F4155" s="154" t="s">
        <v>2465</v>
      </c>
      <c r="G4155" s="155" t="s">
        <v>9317</v>
      </c>
      <c r="H4155" s="149">
        <v>0.6</v>
      </c>
      <c r="I4155" s="148"/>
      <c r="J4155" s="146" t="s">
        <v>96</v>
      </c>
      <c r="K4155" s="258">
        <v>45705.4901736111</v>
      </c>
      <c r="L4155" s="146" t="s">
        <v>97</v>
      </c>
      <c r="M4155" s="259"/>
      <c r="N4155" s="146" t="s">
        <v>97</v>
      </c>
      <c r="O4155" s="148" t="s">
        <v>9313</v>
      </c>
      <c r="P4155" s="150"/>
    </row>
    <row spans="1:16" x14ac:dyDescent="0.25" outlineLevel="0" r="4156">
      <c r="A4156" s="144">
        <v>4158</v>
      </c>
      <c r="B4156" s="145">
        <v>2</v>
      </c>
      <c r="C4156" s="146" t="s">
        <v>13</v>
      </c>
      <c r="D4156" s="257">
        <v>45705</v>
      </c>
      <c r="E4156" s="146" t="s">
        <v>487</v>
      </c>
      <c r="F4156" s="154" t="s">
        <v>1372</v>
      </c>
      <c r="G4156" s="155" t="s">
        <v>9318</v>
      </c>
      <c r="H4156" s="149">
        <v>0.9</v>
      </c>
      <c r="I4156" s="148"/>
      <c r="J4156" s="146" t="s">
        <v>96</v>
      </c>
      <c r="K4156" s="258">
        <v>45705.8648148148</v>
      </c>
      <c r="L4156" s="146" t="s">
        <v>97</v>
      </c>
      <c r="M4156" s="259"/>
      <c r="N4156" s="146" t="s">
        <v>96</v>
      </c>
      <c r="O4156" s="148" t="s">
        <v>9313</v>
      </c>
      <c r="P4156" s="150"/>
    </row>
    <row spans="1:16" x14ac:dyDescent="0.25" outlineLevel="0" r="4157">
      <c r="A4157" s="144">
        <v>4159</v>
      </c>
      <c r="B4157" s="145">
        <v>2</v>
      </c>
      <c r="C4157" s="146" t="s">
        <v>13</v>
      </c>
      <c r="D4157" s="257">
        <v>45705</v>
      </c>
      <c r="E4157" s="146" t="s">
        <v>323</v>
      </c>
      <c r="F4157" s="154" t="s">
        <v>463</v>
      </c>
      <c r="G4157" s="155" t="s">
        <v>9319</v>
      </c>
      <c r="H4157" s="149">
        <v>0.7</v>
      </c>
      <c r="I4157" s="148"/>
      <c r="J4157" s="146" t="s">
        <v>96</v>
      </c>
      <c r="K4157" s="258">
        <v>45705.3949768519</v>
      </c>
      <c r="L4157" s="146" t="s">
        <v>97</v>
      </c>
      <c r="M4157" s="259"/>
      <c r="N4157" s="146" t="s">
        <v>97</v>
      </c>
      <c r="O4157" s="148" t="s">
        <v>9313</v>
      </c>
      <c r="P4157" s="150"/>
    </row>
    <row spans="1:16" x14ac:dyDescent="0.25" outlineLevel="0" r="4158">
      <c r="A4158" s="144">
        <v>4160</v>
      </c>
      <c r="B4158" s="145">
        <v>2</v>
      </c>
      <c r="C4158" s="146" t="s">
        <v>13</v>
      </c>
      <c r="D4158" s="257">
        <v>45705</v>
      </c>
      <c r="E4158" s="146" t="s">
        <v>111</v>
      </c>
      <c r="F4158" s="154" t="s">
        <v>3017</v>
      </c>
      <c r="G4158" s="155" t="s">
        <v>9320</v>
      </c>
      <c r="H4158" s="149">
        <v>0.6</v>
      </c>
      <c r="I4158" s="148"/>
      <c r="J4158" s="146" t="s">
        <v>97</v>
      </c>
      <c r="K4158" s="258">
        <v>45705.7274768519</v>
      </c>
      <c r="L4158" s="146" t="s">
        <v>97</v>
      </c>
      <c r="M4158" s="259"/>
      <c r="N4158" s="146" t="s">
        <v>96</v>
      </c>
      <c r="O4158" s="148" t="s">
        <v>9313</v>
      </c>
      <c r="P4158" s="150"/>
    </row>
    <row spans="1:16" x14ac:dyDescent="0.25" outlineLevel="0" r="4159">
      <c r="A4159" s="144">
        <v>4161</v>
      </c>
      <c r="B4159" s="145">
        <v>2</v>
      </c>
      <c r="C4159" s="146" t="s">
        <v>13</v>
      </c>
      <c r="D4159" s="257">
        <v>45705</v>
      </c>
      <c r="E4159" s="146" t="s">
        <v>424</v>
      </c>
      <c r="F4159" s="154" t="s">
        <v>2191</v>
      </c>
      <c r="G4159" s="155" t="s">
        <v>9321</v>
      </c>
      <c r="H4159" s="149">
        <v>0.6</v>
      </c>
      <c r="I4159" s="148"/>
      <c r="J4159" s="146" t="s">
        <v>96</v>
      </c>
      <c r="K4159" s="258">
        <v>45705.488900463</v>
      </c>
      <c r="L4159" s="146" t="s">
        <v>97</v>
      </c>
      <c r="M4159" s="259"/>
      <c r="N4159" s="146" t="s">
        <v>97</v>
      </c>
      <c r="O4159" s="148" t="s">
        <v>9313</v>
      </c>
      <c r="P4159" s="150"/>
    </row>
    <row spans="1:16" x14ac:dyDescent="0.25" outlineLevel="0" r="4160">
      <c r="A4160" s="144">
        <v>4162</v>
      </c>
      <c r="B4160" s="145">
        <v>3</v>
      </c>
      <c r="C4160" s="146" t="s">
        <v>94</v>
      </c>
      <c r="D4160" s="257">
        <v>45705</v>
      </c>
      <c r="E4160" s="146" t="s">
        <v>108</v>
      </c>
      <c r="F4160" s="154" t="s">
        <v>2168</v>
      </c>
      <c r="G4160" s="155" t="s">
        <v>858</v>
      </c>
      <c r="H4160" s="149">
        <v>0.25</v>
      </c>
      <c r="I4160" s="148"/>
      <c r="J4160" s="146" t="s">
        <v>96</v>
      </c>
      <c r="K4160" s="258">
        <v>45705.4954976852</v>
      </c>
      <c r="L4160" s="146" t="s">
        <v>97</v>
      </c>
      <c r="M4160" s="259"/>
      <c r="N4160" s="146" t="s">
        <v>97</v>
      </c>
      <c r="O4160" s="148" t="s">
        <v>9313</v>
      </c>
      <c r="P4160" s="150"/>
    </row>
    <row spans="1:16" x14ac:dyDescent="0.25" outlineLevel="0" r="4161">
      <c r="A4161" s="144">
        <v>4163</v>
      </c>
      <c r="B4161" s="145">
        <v>3</v>
      </c>
      <c r="C4161" s="146" t="s">
        <v>94</v>
      </c>
      <c r="D4161" s="257">
        <v>45705</v>
      </c>
      <c r="E4161" s="146" t="s">
        <v>570</v>
      </c>
      <c r="F4161" s="154" t="s">
        <v>3018</v>
      </c>
      <c r="G4161" s="155" t="s">
        <v>9322</v>
      </c>
      <c r="H4161" s="149">
        <v>1.5</v>
      </c>
      <c r="I4161" s="148"/>
      <c r="J4161" s="146" t="s">
        <v>96</v>
      </c>
      <c r="K4161" s="258">
        <v>45705.4961805556</v>
      </c>
      <c r="L4161" s="146" t="s">
        <v>97</v>
      </c>
      <c r="M4161" s="259"/>
      <c r="N4161" s="146" t="s">
        <v>97</v>
      </c>
      <c r="O4161" s="148" t="s">
        <v>9313</v>
      </c>
      <c r="P4161" s="150"/>
    </row>
    <row spans="1:16" x14ac:dyDescent="0.25" outlineLevel="0" r="4162">
      <c r="A4162" s="144">
        <v>4164</v>
      </c>
      <c r="B4162" s="145">
        <v>2</v>
      </c>
      <c r="C4162" s="146" t="s">
        <v>13</v>
      </c>
      <c r="D4162" s="257">
        <v>45705</v>
      </c>
      <c r="E4162" s="146" t="s">
        <v>476</v>
      </c>
      <c r="F4162" s="154" t="s">
        <v>974</v>
      </c>
      <c r="G4162" s="155" t="s">
        <v>9323</v>
      </c>
      <c r="H4162" s="149">
        <v>1.6</v>
      </c>
      <c r="I4162" s="148"/>
      <c r="J4162" s="146" t="s">
        <v>96</v>
      </c>
      <c r="K4162" s="258">
        <v>45705.6732060185</v>
      </c>
      <c r="L4162" s="146" t="s">
        <v>97</v>
      </c>
      <c r="M4162" s="259"/>
      <c r="N4162" s="146" t="s">
        <v>97</v>
      </c>
      <c r="O4162" s="148" t="s">
        <v>9313</v>
      </c>
      <c r="P4162" s="150"/>
    </row>
    <row spans="1:16" x14ac:dyDescent="0.25" outlineLevel="0" r="4163">
      <c r="A4163" s="144">
        <v>4165</v>
      </c>
      <c r="B4163" s="145">
        <v>3</v>
      </c>
      <c r="C4163" s="146" t="s">
        <v>94</v>
      </c>
      <c r="D4163" s="257">
        <v>45705</v>
      </c>
      <c r="E4163" s="146" t="s">
        <v>5183</v>
      </c>
      <c r="F4163" s="154" t="s">
        <v>8592</v>
      </c>
      <c r="G4163" s="155" t="s">
        <v>9324</v>
      </c>
      <c r="H4163" s="149">
        <v>1</v>
      </c>
      <c r="I4163" s="148"/>
      <c r="J4163" s="146" t="s">
        <v>96</v>
      </c>
      <c r="K4163" s="258">
        <v>45705.604375</v>
      </c>
      <c r="L4163" s="146" t="s">
        <v>97</v>
      </c>
      <c r="M4163" s="259"/>
      <c r="N4163" s="146" t="s">
        <v>97</v>
      </c>
      <c r="O4163" s="148" t="s">
        <v>9313</v>
      </c>
      <c r="P4163" s="150"/>
    </row>
    <row spans="1:16" x14ac:dyDescent="0.25" outlineLevel="0" r="4164">
      <c r="A4164" s="144">
        <v>4166</v>
      </c>
      <c r="B4164" s="145">
        <v>3</v>
      </c>
      <c r="C4164" s="146" t="s">
        <v>94</v>
      </c>
      <c r="D4164" s="257">
        <v>45705</v>
      </c>
      <c r="E4164" s="146" t="s">
        <v>5195</v>
      </c>
      <c r="F4164" s="154" t="s">
        <v>8489</v>
      </c>
      <c r="G4164" s="155" t="s">
        <v>9325</v>
      </c>
      <c r="H4164" s="149">
        <v>0.5</v>
      </c>
      <c r="I4164" s="148"/>
      <c r="J4164" s="146" t="s">
        <v>96</v>
      </c>
      <c r="K4164" s="258">
        <v>45705.6255787037</v>
      </c>
      <c r="L4164" s="146" t="s">
        <v>97</v>
      </c>
      <c r="M4164" s="259"/>
      <c r="N4164" s="146" t="s">
        <v>97</v>
      </c>
      <c r="O4164" s="148" t="s">
        <v>9313</v>
      </c>
      <c r="P4164" s="150"/>
    </row>
    <row spans="1:16" x14ac:dyDescent="0.25" outlineLevel="0" r="4165">
      <c r="A4165" s="144">
        <v>4167</v>
      </c>
      <c r="B4165" s="145">
        <v>2</v>
      </c>
      <c r="C4165" s="146" t="s">
        <v>13</v>
      </c>
      <c r="D4165" s="257">
        <v>45705</v>
      </c>
      <c r="E4165" s="146" t="s">
        <v>499</v>
      </c>
      <c r="F4165" s="154" t="s">
        <v>1141</v>
      </c>
      <c r="G4165" s="155" t="s">
        <v>9326</v>
      </c>
      <c r="H4165" s="149">
        <v>0.3</v>
      </c>
      <c r="I4165" s="148"/>
      <c r="J4165" s="146" t="s">
        <v>96</v>
      </c>
      <c r="K4165" s="258">
        <v>45705.6084606481</v>
      </c>
      <c r="L4165" s="146" t="s">
        <v>97</v>
      </c>
      <c r="M4165" s="259"/>
      <c r="N4165" s="146" t="s">
        <v>97</v>
      </c>
      <c r="O4165" s="148" t="s">
        <v>9313</v>
      </c>
      <c r="P4165" s="150"/>
    </row>
    <row spans="1:16" x14ac:dyDescent="0.25" outlineLevel="0" r="4166">
      <c r="A4166" s="144">
        <v>4168</v>
      </c>
      <c r="B4166" s="145">
        <v>3</v>
      </c>
      <c r="C4166" s="146" t="s">
        <v>94</v>
      </c>
      <c r="D4166" s="257">
        <v>45705</v>
      </c>
      <c r="E4166" s="146" t="s">
        <v>8595</v>
      </c>
      <c r="F4166" s="154" t="s">
        <v>8596</v>
      </c>
      <c r="G4166" s="155" t="s">
        <v>9327</v>
      </c>
      <c r="H4166" s="149">
        <v>0.25</v>
      </c>
      <c r="I4166" s="148"/>
      <c r="J4166" s="146" t="s">
        <v>96</v>
      </c>
      <c r="K4166" s="258">
        <v>45705.6277083333</v>
      </c>
      <c r="L4166" s="146" t="s">
        <v>97</v>
      </c>
      <c r="M4166" s="259"/>
      <c r="N4166" s="146" t="s">
        <v>97</v>
      </c>
      <c r="O4166" s="148" t="s">
        <v>9313</v>
      </c>
      <c r="P4166" s="150"/>
    </row>
    <row spans="1:16" x14ac:dyDescent="0.25" outlineLevel="0" r="4167">
      <c r="A4167" s="144">
        <v>4169</v>
      </c>
      <c r="B4167" s="145">
        <v>4</v>
      </c>
      <c r="C4167" s="146" t="s">
        <v>388</v>
      </c>
      <c r="D4167" s="257">
        <v>45705</v>
      </c>
      <c r="E4167" s="146" t="s">
        <v>111</v>
      </c>
      <c r="F4167" s="154" t="s">
        <v>3017</v>
      </c>
      <c r="G4167" s="155" t="s">
        <v>8674</v>
      </c>
      <c r="H4167" s="149">
        <v>0.5</v>
      </c>
      <c r="I4167" s="148"/>
      <c r="J4167" s="146" t="s">
        <v>97</v>
      </c>
      <c r="K4167" s="258">
        <v>45705.7229513889</v>
      </c>
      <c r="L4167" s="146" t="s">
        <v>97</v>
      </c>
      <c r="M4167" s="259"/>
      <c r="N4167" s="146" t="s">
        <v>97</v>
      </c>
      <c r="O4167" s="148" t="s">
        <v>9313</v>
      </c>
      <c r="P4167" s="150"/>
    </row>
    <row spans="1:16" x14ac:dyDescent="0.25" outlineLevel="0" r="4168">
      <c r="A4168" s="144">
        <v>4170</v>
      </c>
      <c r="B4168" s="145">
        <v>4</v>
      </c>
      <c r="C4168" s="146" t="s">
        <v>388</v>
      </c>
      <c r="D4168" s="257">
        <v>45705</v>
      </c>
      <c r="E4168" s="146" t="s">
        <v>429</v>
      </c>
      <c r="F4168" s="154" t="s">
        <v>1435</v>
      </c>
      <c r="G4168" s="155" t="s">
        <v>9328</v>
      </c>
      <c r="H4168" s="149">
        <v>0.75</v>
      </c>
      <c r="I4168" s="148"/>
      <c r="J4168" s="146" t="s">
        <v>97</v>
      </c>
      <c r="K4168" s="258">
        <v>45705.7232638889</v>
      </c>
      <c r="L4168" s="146" t="s">
        <v>97</v>
      </c>
      <c r="M4168" s="259"/>
      <c r="N4168" s="146" t="s">
        <v>97</v>
      </c>
      <c r="O4168" s="148" t="s">
        <v>9313</v>
      </c>
      <c r="P4168" s="150"/>
    </row>
    <row spans="1:16" x14ac:dyDescent="0.25" outlineLevel="0" r="4169">
      <c r="A4169" s="144">
        <v>4171</v>
      </c>
      <c r="B4169" s="145">
        <v>4</v>
      </c>
      <c r="C4169" s="146" t="s">
        <v>388</v>
      </c>
      <c r="D4169" s="257">
        <v>45705</v>
      </c>
      <c r="E4169" s="146" t="s">
        <v>488</v>
      </c>
      <c r="F4169" s="154" t="s">
        <v>2466</v>
      </c>
      <c r="G4169" s="155" t="s">
        <v>9329</v>
      </c>
      <c r="H4169" s="149">
        <v>0.25</v>
      </c>
      <c r="I4169" s="148"/>
      <c r="J4169" s="146" t="s">
        <v>96</v>
      </c>
      <c r="K4169" s="258">
        <v>45705.7237615741</v>
      </c>
      <c r="L4169" s="146" t="s">
        <v>97</v>
      </c>
      <c r="M4169" s="259"/>
      <c r="N4169" s="146" t="s">
        <v>97</v>
      </c>
      <c r="O4169" s="148" t="s">
        <v>9313</v>
      </c>
      <c r="P4169" s="150"/>
    </row>
    <row spans="1:16" x14ac:dyDescent="0.25" outlineLevel="0" r="4170">
      <c r="A4170" s="144">
        <v>4172</v>
      </c>
      <c r="B4170" s="145">
        <v>4</v>
      </c>
      <c r="C4170" s="146" t="s">
        <v>388</v>
      </c>
      <c r="D4170" s="257">
        <v>45705</v>
      </c>
      <c r="E4170" s="146" t="s">
        <v>187</v>
      </c>
      <c r="F4170" s="154" t="s">
        <v>2185</v>
      </c>
      <c r="G4170" s="155" t="s">
        <v>9330</v>
      </c>
      <c r="H4170" s="149">
        <v>0.5</v>
      </c>
      <c r="I4170" s="148"/>
      <c r="J4170" s="146" t="s">
        <v>96</v>
      </c>
      <c r="K4170" s="258">
        <v>45705.7240393519</v>
      </c>
      <c r="L4170" s="146" t="s">
        <v>97</v>
      </c>
      <c r="M4170" s="259"/>
      <c r="N4170" s="146" t="s">
        <v>97</v>
      </c>
      <c r="O4170" s="148" t="s">
        <v>9313</v>
      </c>
      <c r="P4170" s="150"/>
    </row>
    <row spans="1:16" x14ac:dyDescent="0.25" outlineLevel="0" r="4171">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spans="1:16" x14ac:dyDescent="0.25" outlineLevel="0" r="4172">
      <c r="A4172" s="144">
        <v>4174</v>
      </c>
      <c r="B4172" s="145">
        <v>4</v>
      </c>
      <c r="C4172" s="146" t="s">
        <v>388</v>
      </c>
      <c r="D4172" s="257">
        <v>45705</v>
      </c>
      <c r="E4172" s="146" t="s">
        <v>424</v>
      </c>
      <c r="F4172" s="154" t="s">
        <v>2191</v>
      </c>
      <c r="G4172" s="155" t="s">
        <v>9332</v>
      </c>
      <c r="H4172" s="149">
        <v>1.75</v>
      </c>
      <c r="I4172" s="148"/>
      <c r="J4172" s="146" t="s">
        <v>96</v>
      </c>
      <c r="K4172" s="258">
        <v>45705.7247569444</v>
      </c>
      <c r="L4172" s="146" t="s">
        <v>97</v>
      </c>
      <c r="M4172" s="259"/>
      <c r="N4172" s="146" t="s">
        <v>97</v>
      </c>
      <c r="O4172" s="148" t="s">
        <v>9313</v>
      </c>
      <c r="P4172" s="150"/>
    </row>
    <row spans="1:16" x14ac:dyDescent="0.25" outlineLevel="0" r="4173">
      <c r="A4173" s="144">
        <v>4175</v>
      </c>
      <c r="B4173" s="145">
        <v>2</v>
      </c>
      <c r="C4173" s="146" t="s">
        <v>13</v>
      </c>
      <c r="D4173" s="257">
        <v>45705</v>
      </c>
      <c r="E4173" s="146" t="s">
        <v>3453</v>
      </c>
      <c r="F4173" s="154" t="s">
        <v>5852</v>
      </c>
      <c r="G4173" s="155" t="s">
        <v>9333</v>
      </c>
      <c r="H4173" s="149">
        <v>1</v>
      </c>
      <c r="I4173" s="148"/>
      <c r="J4173" s="146" t="s">
        <v>96</v>
      </c>
      <c r="K4173" s="258">
        <v>45705.7271527778</v>
      </c>
      <c r="L4173" s="146" t="s">
        <v>97</v>
      </c>
      <c r="M4173" s="259"/>
      <c r="N4173" s="146" t="s">
        <v>97</v>
      </c>
      <c r="O4173" s="148" t="s">
        <v>9313</v>
      </c>
      <c r="P4173" s="150"/>
    </row>
    <row spans="1:16" x14ac:dyDescent="0.25" outlineLevel="0" r="4174">
      <c r="A4174" s="144">
        <v>4176</v>
      </c>
      <c r="B4174" s="145">
        <v>4</v>
      </c>
      <c r="C4174" s="146" t="s">
        <v>388</v>
      </c>
      <c r="D4174" s="257">
        <v>45705</v>
      </c>
      <c r="E4174" s="146" t="s">
        <v>493</v>
      </c>
      <c r="F4174" s="154" t="s">
        <v>8733</v>
      </c>
      <c r="G4174" s="155" t="s">
        <v>9334</v>
      </c>
      <c r="H4174" s="149">
        <v>1.75</v>
      </c>
      <c r="I4174" s="148"/>
      <c r="J4174" s="146" t="s">
        <v>96</v>
      </c>
      <c r="K4174" s="258">
        <v>45705.7272569444</v>
      </c>
      <c r="L4174" s="146" t="s">
        <v>97</v>
      </c>
      <c r="M4174" s="259"/>
      <c r="N4174" s="146" t="s">
        <v>97</v>
      </c>
      <c r="O4174" s="148" t="s">
        <v>9313</v>
      </c>
      <c r="P4174" s="150"/>
    </row>
    <row spans="1:16" x14ac:dyDescent="0.25" outlineLevel="0" r="4175">
      <c r="A4175" s="144">
        <v>4177</v>
      </c>
      <c r="B4175" s="145">
        <v>2</v>
      </c>
      <c r="C4175" s="146" t="s">
        <v>13</v>
      </c>
      <c r="D4175" s="257">
        <v>45705</v>
      </c>
      <c r="E4175" s="146" t="s">
        <v>332</v>
      </c>
      <c r="F4175" s="154" t="s">
        <v>911</v>
      </c>
      <c r="G4175" s="155" t="s">
        <v>9335</v>
      </c>
      <c r="H4175" s="149">
        <v>0.4</v>
      </c>
      <c r="I4175" s="148"/>
      <c r="J4175" s="146" t="s">
        <v>96</v>
      </c>
      <c r="K4175" s="258">
        <v>45705.8627083333</v>
      </c>
      <c r="L4175" s="146" t="s">
        <v>97</v>
      </c>
      <c r="M4175" s="259"/>
      <c r="N4175" s="146" t="s">
        <v>97</v>
      </c>
      <c r="O4175" s="148" t="s">
        <v>9313</v>
      </c>
      <c r="P4175" s="150"/>
    </row>
    <row spans="1:16" x14ac:dyDescent="0.25" outlineLevel="0" r="4176">
      <c r="A4176" s="144">
        <v>4178</v>
      </c>
      <c r="B4176" s="145">
        <v>1</v>
      </c>
      <c r="C4176" s="146" t="s">
        <v>12</v>
      </c>
      <c r="D4176" s="257">
        <v>45705</v>
      </c>
      <c r="E4176" s="146" t="s">
        <v>185</v>
      </c>
      <c r="F4176" s="154" t="s">
        <v>2184</v>
      </c>
      <c r="G4176" s="155" t="s">
        <v>9336</v>
      </c>
      <c r="H4176" s="149">
        <v>0.75</v>
      </c>
      <c r="I4176" s="148"/>
      <c r="J4176" s="146" t="s">
        <v>96</v>
      </c>
      <c r="K4176" s="258">
        <v>45705.7540393519</v>
      </c>
      <c r="L4176" s="146" t="s">
        <v>97</v>
      </c>
      <c r="M4176" s="259"/>
      <c r="N4176" s="146" t="s">
        <v>97</v>
      </c>
      <c r="O4176" s="148" t="s">
        <v>9313</v>
      </c>
      <c r="P4176" s="150"/>
    </row>
    <row spans="1:16" x14ac:dyDescent="0.25" outlineLevel="0" r="4177">
      <c r="A4177" s="144">
        <v>4179</v>
      </c>
      <c r="B4177" s="145">
        <v>1</v>
      </c>
      <c r="C4177" s="146" t="s">
        <v>12</v>
      </c>
      <c r="D4177" s="257">
        <v>45705</v>
      </c>
      <c r="E4177" s="146" t="s">
        <v>480</v>
      </c>
      <c r="F4177" s="154" t="s">
        <v>1457</v>
      </c>
      <c r="G4177" s="155" t="s">
        <v>9337</v>
      </c>
      <c r="H4177" s="149">
        <v>0.75</v>
      </c>
      <c r="I4177" s="148"/>
      <c r="J4177" s="146" t="s">
        <v>96</v>
      </c>
      <c r="K4177" s="258">
        <v>45705.7542592593</v>
      </c>
      <c r="L4177" s="146" t="s">
        <v>97</v>
      </c>
      <c r="M4177" s="259"/>
      <c r="N4177" s="146" t="s">
        <v>97</v>
      </c>
      <c r="O4177" s="148" t="s">
        <v>9313</v>
      </c>
      <c r="P4177" s="150"/>
    </row>
    <row spans="1:16" x14ac:dyDescent="0.25" outlineLevel="0" r="4178">
      <c r="A4178" s="144">
        <v>4180</v>
      </c>
      <c r="B4178" s="145">
        <v>1</v>
      </c>
      <c r="C4178" s="146" t="s">
        <v>12</v>
      </c>
      <c r="D4178" s="257">
        <v>45705</v>
      </c>
      <c r="E4178" s="146" t="s">
        <v>376</v>
      </c>
      <c r="F4178" s="154" t="s">
        <v>2386</v>
      </c>
      <c r="G4178" s="155" t="s">
        <v>9338</v>
      </c>
      <c r="H4178" s="149">
        <v>0.5</v>
      </c>
      <c r="I4178" s="148"/>
      <c r="J4178" s="146" t="s">
        <v>96</v>
      </c>
      <c r="K4178" s="258">
        <v>45705.7578472222</v>
      </c>
      <c r="L4178" s="146" t="s">
        <v>97</v>
      </c>
      <c r="M4178" s="259"/>
      <c r="N4178" s="146" t="s">
        <v>97</v>
      </c>
      <c r="O4178" s="148" t="s">
        <v>9313</v>
      </c>
      <c r="P4178" s="150"/>
    </row>
    <row spans="1:16" x14ac:dyDescent="0.25" outlineLevel="0" r="4179">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spans="1:16" x14ac:dyDescent="0.25" outlineLevel="0" r="4180">
      <c r="A4180" s="144">
        <v>4182</v>
      </c>
      <c r="B4180" s="145">
        <v>2</v>
      </c>
      <c r="C4180" s="146" t="s">
        <v>13</v>
      </c>
      <c r="D4180" s="257">
        <v>45705</v>
      </c>
      <c r="E4180" s="146" t="s">
        <v>487</v>
      </c>
      <c r="F4180" s="154" t="s">
        <v>1372</v>
      </c>
      <c r="G4180" s="155" t="s">
        <v>9340</v>
      </c>
      <c r="H4180" s="149">
        <v>1.1</v>
      </c>
      <c r="I4180" s="148"/>
      <c r="J4180" s="146" t="s">
        <v>96</v>
      </c>
      <c r="K4180" s="258">
        <v>45705.8646412037</v>
      </c>
      <c r="L4180" s="146" t="s">
        <v>97</v>
      </c>
      <c r="M4180" s="259"/>
      <c r="N4180" s="146" t="s">
        <v>97</v>
      </c>
      <c r="O4180" s="148" t="s">
        <v>9313</v>
      </c>
      <c r="P4180" s="150"/>
    </row>
    <row spans="1:16" x14ac:dyDescent="0.25" outlineLevel="0" r="4181">
      <c r="A4181" s="144">
        <v>4183</v>
      </c>
      <c r="B4181" s="145">
        <v>2</v>
      </c>
      <c r="C4181" s="146" t="s">
        <v>13</v>
      </c>
      <c r="D4181" s="257">
        <v>45705</v>
      </c>
      <c r="E4181" s="146" t="s">
        <v>520</v>
      </c>
      <c r="F4181" s="154" t="s">
        <v>554</v>
      </c>
      <c r="G4181" s="155" t="s">
        <v>9341</v>
      </c>
      <c r="H4181" s="149">
        <v>0.2</v>
      </c>
      <c r="I4181" s="148"/>
      <c r="J4181" s="146" t="s">
        <v>96</v>
      </c>
      <c r="K4181" s="258">
        <v>45705.868275463</v>
      </c>
      <c r="L4181" s="146" t="s">
        <v>97</v>
      </c>
      <c r="M4181" s="259"/>
      <c r="N4181" s="146" t="s">
        <v>97</v>
      </c>
      <c r="O4181" s="148" t="s">
        <v>9313</v>
      </c>
      <c r="P4181" s="150"/>
    </row>
    <row spans="1:16" x14ac:dyDescent="0.25" outlineLevel="0" r="4182">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spans="1:16" x14ac:dyDescent="0.25" outlineLevel="0" r="4183">
      <c r="A4183" s="144">
        <v>4185</v>
      </c>
      <c r="B4183" s="145">
        <v>1</v>
      </c>
      <c r="C4183" s="146" t="s">
        <v>12</v>
      </c>
      <c r="D4183" s="257">
        <v>45706</v>
      </c>
      <c r="E4183" s="146" t="s">
        <v>421</v>
      </c>
      <c r="F4183" s="154" t="s">
        <v>467</v>
      </c>
      <c r="G4183" s="155" t="s">
        <v>9343</v>
      </c>
      <c r="H4183" s="149">
        <v>2</v>
      </c>
      <c r="I4183" s="148"/>
      <c r="J4183" s="146" t="s">
        <v>96</v>
      </c>
      <c r="K4183" s="258">
        <v>45706.3647800926</v>
      </c>
      <c r="L4183" s="146" t="s">
        <v>97</v>
      </c>
      <c r="M4183" s="259"/>
      <c r="N4183" s="146" t="s">
        <v>97</v>
      </c>
      <c r="O4183" s="148" t="s">
        <v>9313</v>
      </c>
      <c r="P4183" s="150"/>
    </row>
    <row spans="1:16" x14ac:dyDescent="0.25" outlineLevel="0" r="4184">
      <c r="A4184" s="144">
        <v>4186</v>
      </c>
      <c r="B4184" s="145">
        <v>1</v>
      </c>
      <c r="C4184" s="146" t="s">
        <v>12</v>
      </c>
      <c r="D4184" s="257">
        <v>45706</v>
      </c>
      <c r="E4184" s="146" t="s">
        <v>2718</v>
      </c>
      <c r="F4184" s="154" t="s">
        <v>2719</v>
      </c>
      <c r="G4184" s="155" t="s">
        <v>9344</v>
      </c>
      <c r="H4184" s="149">
        <v>0.75</v>
      </c>
      <c r="I4184" s="148"/>
      <c r="J4184" s="146" t="s">
        <v>96</v>
      </c>
      <c r="K4184" s="258">
        <v>45706.3334722222</v>
      </c>
      <c r="L4184" s="146" t="s">
        <v>97</v>
      </c>
      <c r="M4184" s="259"/>
      <c r="N4184" s="146" t="s">
        <v>97</v>
      </c>
      <c r="O4184" s="148" t="s">
        <v>9313</v>
      </c>
      <c r="P4184" s="150"/>
    </row>
    <row spans="1:16" x14ac:dyDescent="0.25" outlineLevel="0" r="4185">
      <c r="A4185" s="144">
        <v>4187</v>
      </c>
      <c r="B4185" s="145">
        <v>2</v>
      </c>
      <c r="C4185" s="146" t="s">
        <v>13</v>
      </c>
      <c r="D4185" s="257">
        <v>45706</v>
      </c>
      <c r="E4185" s="146" t="s">
        <v>151</v>
      </c>
      <c r="F4185" s="154" t="s">
        <v>457</v>
      </c>
      <c r="G4185" s="155" t="s">
        <v>9345</v>
      </c>
      <c r="H4185" s="149">
        <v>1.1</v>
      </c>
      <c r="I4185" s="148"/>
      <c r="J4185" s="146" t="s">
        <v>96</v>
      </c>
      <c r="K4185" s="258">
        <v>45706.3731944444</v>
      </c>
      <c r="L4185" s="146" t="s">
        <v>97</v>
      </c>
      <c r="M4185" s="259"/>
      <c r="N4185" s="146" t="s">
        <v>97</v>
      </c>
      <c r="O4185" s="148" t="s">
        <v>9313</v>
      </c>
      <c r="P4185" s="150"/>
    </row>
    <row spans="1:16" x14ac:dyDescent="0.25" outlineLevel="0" r="4186">
      <c r="A4186" s="144">
        <v>4188</v>
      </c>
      <c r="B4186" s="145">
        <v>2</v>
      </c>
      <c r="C4186" s="146" t="s">
        <v>13</v>
      </c>
      <c r="D4186" s="257">
        <v>45706</v>
      </c>
      <c r="E4186" s="146" t="s">
        <v>111</v>
      </c>
      <c r="F4186" s="154" t="s">
        <v>3017</v>
      </c>
      <c r="G4186" s="155" t="s">
        <v>9369</v>
      </c>
      <c r="H4186" s="149">
        <v>4.4</v>
      </c>
      <c r="I4186" s="148"/>
      <c r="J4186" s="146" t="s">
        <v>97</v>
      </c>
      <c r="K4186" s="258">
        <v>45707.3280208333</v>
      </c>
      <c r="L4186" s="146" t="s">
        <v>97</v>
      </c>
      <c r="M4186" s="259"/>
      <c r="N4186" s="146" t="s">
        <v>97</v>
      </c>
      <c r="O4186" s="148" t="s">
        <v>9313</v>
      </c>
      <c r="P4186" s="150"/>
    </row>
    <row spans="1:16" x14ac:dyDescent="0.25" outlineLevel="0" r="4187">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spans="1:16" x14ac:dyDescent="0.25" outlineLevel="0" r="4188">
      <c r="A4188" s="144">
        <v>4190</v>
      </c>
      <c r="B4188" s="145">
        <v>2</v>
      </c>
      <c r="C4188" s="146" t="s">
        <v>13</v>
      </c>
      <c r="D4188" s="257">
        <v>45706</v>
      </c>
      <c r="E4188" s="146" t="s">
        <v>192</v>
      </c>
      <c r="F4188" s="154" t="s">
        <v>965</v>
      </c>
      <c r="G4188" s="155" t="s">
        <v>9347</v>
      </c>
      <c r="H4188" s="149">
        <v>0.7</v>
      </c>
      <c r="I4188" s="148"/>
      <c r="J4188" s="146" t="s">
        <v>96</v>
      </c>
      <c r="K4188" s="258">
        <v>45706.4074074074</v>
      </c>
      <c r="L4188" s="146" t="s">
        <v>97</v>
      </c>
      <c r="M4188" s="259"/>
      <c r="N4188" s="146" t="s">
        <v>97</v>
      </c>
      <c r="O4188" s="148" t="s">
        <v>9313</v>
      </c>
      <c r="P4188" s="150"/>
    </row>
    <row spans="1:16" x14ac:dyDescent="0.25" outlineLevel="0" r="4189">
      <c r="A4189" s="144">
        <v>4191</v>
      </c>
      <c r="B4189" s="145">
        <v>3</v>
      </c>
      <c r="C4189" s="146" t="s">
        <v>94</v>
      </c>
      <c r="D4189" s="257">
        <v>45706</v>
      </c>
      <c r="E4189" s="146" t="s">
        <v>5195</v>
      </c>
      <c r="F4189" s="154" t="s">
        <v>8489</v>
      </c>
      <c r="G4189" s="155" t="s">
        <v>9348</v>
      </c>
      <c r="H4189" s="149">
        <v>1.5</v>
      </c>
      <c r="I4189" s="148"/>
      <c r="J4189" s="146" t="s">
        <v>96</v>
      </c>
      <c r="K4189" s="258">
        <v>45706.6882060185</v>
      </c>
      <c r="L4189" s="146" t="s">
        <v>97</v>
      </c>
      <c r="M4189" s="259"/>
      <c r="N4189" s="146" t="s">
        <v>97</v>
      </c>
      <c r="O4189" s="148" t="s">
        <v>9313</v>
      </c>
      <c r="P4189" s="150"/>
    </row>
    <row spans="1:16" x14ac:dyDescent="0.25" outlineLevel="0" r="4190">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spans="1:16" x14ac:dyDescent="0.25" outlineLevel="0" r="4191">
      <c r="A4191" s="144">
        <v>4193</v>
      </c>
      <c r="B4191" s="145">
        <v>2</v>
      </c>
      <c r="C4191" s="146" t="s">
        <v>13</v>
      </c>
      <c r="D4191" s="257">
        <v>45706</v>
      </c>
      <c r="E4191" s="146" t="s">
        <v>149</v>
      </c>
      <c r="F4191" s="154" t="s">
        <v>2327</v>
      </c>
      <c r="G4191" s="155" t="s">
        <v>9350</v>
      </c>
      <c r="H4191" s="149">
        <v>1.3</v>
      </c>
      <c r="I4191" s="148"/>
      <c r="J4191" s="146" t="s">
        <v>96</v>
      </c>
      <c r="K4191" s="258">
        <v>45706.6456365741</v>
      </c>
      <c r="L4191" s="146" t="s">
        <v>97</v>
      </c>
      <c r="M4191" s="259"/>
      <c r="N4191" s="146" t="s">
        <v>97</v>
      </c>
      <c r="O4191" s="148" t="s">
        <v>9313</v>
      </c>
      <c r="P4191" s="150"/>
    </row>
    <row spans="1:16" x14ac:dyDescent="0.25" outlineLevel="0" r="4192">
      <c r="A4192" s="144">
        <v>4194</v>
      </c>
      <c r="B4192" s="145">
        <v>2</v>
      </c>
      <c r="C4192" s="146" t="s">
        <v>13</v>
      </c>
      <c r="D4192" s="257">
        <v>45706</v>
      </c>
      <c r="E4192" s="146" t="s">
        <v>476</v>
      </c>
      <c r="F4192" s="154" t="s">
        <v>974</v>
      </c>
      <c r="G4192" s="155" t="s">
        <v>9351</v>
      </c>
      <c r="H4192" s="149">
        <v>0.8</v>
      </c>
      <c r="I4192" s="148"/>
      <c r="J4192" s="146" t="s">
        <v>96</v>
      </c>
      <c r="K4192" s="258">
        <v>45706.6808796296</v>
      </c>
      <c r="L4192" s="146" t="s">
        <v>97</v>
      </c>
      <c r="M4192" s="259"/>
      <c r="N4192" s="146" t="s">
        <v>97</v>
      </c>
      <c r="O4192" s="148" t="s">
        <v>9313</v>
      </c>
      <c r="P4192" s="150"/>
    </row>
    <row spans="1:16" x14ac:dyDescent="0.25" outlineLevel="0" r="4193">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spans="1:16" x14ac:dyDescent="0.25" outlineLevel="0" r="4194">
      <c r="A4194" s="144">
        <v>4196</v>
      </c>
      <c r="B4194" s="145">
        <v>3</v>
      </c>
      <c r="C4194" s="146" t="s">
        <v>94</v>
      </c>
      <c r="D4194" s="257">
        <v>45706</v>
      </c>
      <c r="E4194" s="146" t="s">
        <v>5104</v>
      </c>
      <c r="F4194" s="154" t="s">
        <v>8480</v>
      </c>
      <c r="G4194" s="155" t="s">
        <v>9352</v>
      </c>
      <c r="H4194" s="149">
        <v>2.75</v>
      </c>
      <c r="I4194" s="148"/>
      <c r="J4194" s="146" t="s">
        <v>96</v>
      </c>
      <c r="K4194" s="258">
        <v>45706.6899652778</v>
      </c>
      <c r="L4194" s="146" t="s">
        <v>97</v>
      </c>
      <c r="M4194" s="259"/>
      <c r="N4194" s="146" t="s">
        <v>97</v>
      </c>
      <c r="O4194" s="148" t="s">
        <v>9313</v>
      </c>
      <c r="P4194" s="150"/>
    </row>
    <row spans="1:16" x14ac:dyDescent="0.25" outlineLevel="0" r="4195">
      <c r="A4195" s="144">
        <v>4197</v>
      </c>
      <c r="B4195" s="145">
        <v>2</v>
      </c>
      <c r="C4195" s="146" t="s">
        <v>13</v>
      </c>
      <c r="D4195" s="257">
        <v>45706</v>
      </c>
      <c r="E4195" s="146" t="s">
        <v>2718</v>
      </c>
      <c r="F4195" s="154" t="s">
        <v>2719</v>
      </c>
      <c r="G4195" s="155" t="s">
        <v>9353</v>
      </c>
      <c r="H4195" s="149">
        <v>0.6</v>
      </c>
      <c r="I4195" s="148"/>
      <c r="J4195" s="146" t="s">
        <v>96</v>
      </c>
      <c r="K4195" s="258">
        <v>45706.7046643519</v>
      </c>
      <c r="L4195" s="146" t="s">
        <v>97</v>
      </c>
      <c r="M4195" s="259"/>
      <c r="N4195" s="146" t="s">
        <v>97</v>
      </c>
      <c r="O4195" s="148" t="s">
        <v>9313</v>
      </c>
      <c r="P4195" s="150"/>
    </row>
    <row spans="1:16" x14ac:dyDescent="0.25" outlineLevel="0" r="4196">
      <c r="A4196" s="144">
        <v>4198</v>
      </c>
      <c r="B4196" s="145">
        <v>4</v>
      </c>
      <c r="C4196" s="146" t="s">
        <v>388</v>
      </c>
      <c r="D4196" s="257">
        <v>45706</v>
      </c>
      <c r="E4196" s="146" t="s">
        <v>111</v>
      </c>
      <c r="F4196" s="154" t="s">
        <v>3017</v>
      </c>
      <c r="G4196" s="155" t="s">
        <v>8674</v>
      </c>
      <c r="H4196" s="149">
        <v>0.5</v>
      </c>
      <c r="I4196" s="148"/>
      <c r="J4196" s="146" t="s">
        <v>97</v>
      </c>
      <c r="K4196" s="258">
        <v>45706.7058333333</v>
      </c>
      <c r="L4196" s="146" t="s">
        <v>97</v>
      </c>
      <c r="M4196" s="259"/>
      <c r="N4196" s="146" t="s">
        <v>97</v>
      </c>
      <c r="O4196" s="148" t="s">
        <v>9313</v>
      </c>
      <c r="P4196" s="150"/>
    </row>
    <row spans="1:16" x14ac:dyDescent="0.25" outlineLevel="0" r="4197">
      <c r="A4197" s="144">
        <v>4199</v>
      </c>
      <c r="B4197" s="145">
        <v>4</v>
      </c>
      <c r="C4197" s="146" t="s">
        <v>388</v>
      </c>
      <c r="D4197" s="257">
        <v>45706</v>
      </c>
      <c r="E4197" s="146" t="s">
        <v>8842</v>
      </c>
      <c r="F4197" s="154" t="s">
        <v>8843</v>
      </c>
      <c r="G4197" s="155" t="s">
        <v>9354</v>
      </c>
      <c r="H4197" s="149">
        <v>0.25</v>
      </c>
      <c r="I4197" s="148"/>
      <c r="J4197" s="146" t="s">
        <v>96</v>
      </c>
      <c r="K4197" s="258">
        <v>45706.7063425926</v>
      </c>
      <c r="L4197" s="146" t="s">
        <v>97</v>
      </c>
      <c r="M4197" s="259"/>
      <c r="N4197" s="146" t="s">
        <v>97</v>
      </c>
      <c r="O4197" s="148" t="s">
        <v>9313</v>
      </c>
      <c r="P4197" s="150"/>
    </row>
    <row spans="1:16" x14ac:dyDescent="0.25" outlineLevel="0" r="4198">
      <c r="A4198" s="144">
        <v>4200</v>
      </c>
      <c r="B4198" s="145">
        <v>4</v>
      </c>
      <c r="C4198" s="146" t="s">
        <v>388</v>
      </c>
      <c r="D4198" s="257">
        <v>45706</v>
      </c>
      <c r="E4198" s="146" t="s">
        <v>429</v>
      </c>
      <c r="F4198" s="154" t="s">
        <v>1435</v>
      </c>
      <c r="G4198" s="155" t="s">
        <v>9355</v>
      </c>
      <c r="H4198" s="149">
        <v>0.5</v>
      </c>
      <c r="I4198" s="148"/>
      <c r="J4198" s="146" t="s">
        <v>97</v>
      </c>
      <c r="K4198" s="258">
        <v>45706.7067939815</v>
      </c>
      <c r="L4198" s="146" t="s">
        <v>97</v>
      </c>
      <c r="M4198" s="259"/>
      <c r="N4198" s="146" t="s">
        <v>97</v>
      </c>
      <c r="O4198" s="148" t="s">
        <v>9313</v>
      </c>
      <c r="P4198" s="150"/>
    </row>
    <row spans="1:16" x14ac:dyDescent="0.25" outlineLevel="0" r="4199">
      <c r="A4199" s="144">
        <v>4201</v>
      </c>
      <c r="B4199" s="145">
        <v>4</v>
      </c>
      <c r="C4199" s="146" t="s">
        <v>388</v>
      </c>
      <c r="D4199" s="257">
        <v>45706</v>
      </c>
      <c r="E4199" s="146" t="s">
        <v>187</v>
      </c>
      <c r="F4199" s="154" t="s">
        <v>2185</v>
      </c>
      <c r="G4199" s="155" t="s">
        <v>9356</v>
      </c>
      <c r="H4199" s="149">
        <v>2.5</v>
      </c>
      <c r="I4199" s="148"/>
      <c r="J4199" s="146" t="s">
        <v>96</v>
      </c>
      <c r="K4199" s="258">
        <v>45706.7071875</v>
      </c>
      <c r="L4199" s="146" t="s">
        <v>97</v>
      </c>
      <c r="M4199" s="259"/>
      <c r="N4199" s="146" t="s">
        <v>97</v>
      </c>
      <c r="O4199" s="148" t="s">
        <v>9313</v>
      </c>
      <c r="P4199" s="150"/>
    </row>
    <row spans="1:16" x14ac:dyDescent="0.25" outlineLevel="0" r="4200">
      <c r="A4200" s="144">
        <v>4202</v>
      </c>
      <c r="B4200" s="145">
        <v>4</v>
      </c>
      <c r="C4200" s="146" t="s">
        <v>388</v>
      </c>
      <c r="D4200" s="257">
        <v>45706</v>
      </c>
      <c r="E4200" s="146" t="s">
        <v>493</v>
      </c>
      <c r="F4200" s="154" t="s">
        <v>8733</v>
      </c>
      <c r="G4200" s="155" t="s">
        <v>9357</v>
      </c>
      <c r="H4200" s="149">
        <v>0.5</v>
      </c>
      <c r="I4200" s="148"/>
      <c r="J4200" s="146" t="s">
        <v>96</v>
      </c>
      <c r="K4200" s="258">
        <v>45706.7074189815</v>
      </c>
      <c r="L4200" s="146" t="s">
        <v>97</v>
      </c>
      <c r="M4200" s="259"/>
      <c r="N4200" s="146" t="s">
        <v>97</v>
      </c>
      <c r="O4200" s="148" t="s">
        <v>9313</v>
      </c>
      <c r="P4200" s="150"/>
    </row>
    <row spans="1:16" x14ac:dyDescent="0.25" outlineLevel="0" r="4201">
      <c r="A4201" s="144">
        <v>4203</v>
      </c>
      <c r="B4201" s="145">
        <v>4</v>
      </c>
      <c r="C4201" s="146" t="s">
        <v>388</v>
      </c>
      <c r="D4201" s="257">
        <v>45706</v>
      </c>
      <c r="E4201" s="146" t="s">
        <v>117</v>
      </c>
      <c r="F4201" s="154" t="s">
        <v>453</v>
      </c>
      <c r="G4201" s="155" t="s">
        <v>9358</v>
      </c>
      <c r="H4201" s="149">
        <v>0.5</v>
      </c>
      <c r="I4201" s="148"/>
      <c r="J4201" s="146" t="s">
        <v>96</v>
      </c>
      <c r="K4201" s="258">
        <v>45706.7076851852</v>
      </c>
      <c r="L4201" s="146" t="s">
        <v>97</v>
      </c>
      <c r="M4201" s="259"/>
      <c r="N4201" s="146" t="s">
        <v>97</v>
      </c>
      <c r="O4201" s="148" t="s">
        <v>9313</v>
      </c>
      <c r="P4201" s="150"/>
    </row>
    <row spans="1:16" x14ac:dyDescent="0.25" outlineLevel="0" r="4202">
      <c r="A4202" s="144">
        <v>4204</v>
      </c>
      <c r="B4202" s="145">
        <v>4</v>
      </c>
      <c r="C4202" s="146" t="s">
        <v>388</v>
      </c>
      <c r="D4202" s="257">
        <v>45706</v>
      </c>
      <c r="E4202" s="146" t="s">
        <v>519</v>
      </c>
      <c r="F4202" s="154" t="s">
        <v>1517</v>
      </c>
      <c r="G4202" s="155" t="s">
        <v>9359</v>
      </c>
      <c r="H4202" s="149">
        <v>0.5</v>
      </c>
      <c r="I4202" s="148"/>
      <c r="J4202" s="146" t="s">
        <v>96</v>
      </c>
      <c r="K4202" s="258">
        <v>45706.707974537</v>
      </c>
      <c r="L4202" s="146" t="s">
        <v>97</v>
      </c>
      <c r="M4202" s="259"/>
      <c r="N4202" s="146" t="s">
        <v>97</v>
      </c>
      <c r="O4202" s="148" t="s">
        <v>9313</v>
      </c>
      <c r="P4202" s="150"/>
    </row>
    <row spans="1:16" x14ac:dyDescent="0.25" outlineLevel="0" r="4203">
      <c r="A4203" s="144">
        <v>4205</v>
      </c>
      <c r="B4203" s="145">
        <v>4</v>
      </c>
      <c r="C4203" s="146" t="s">
        <v>388</v>
      </c>
      <c r="D4203" s="257">
        <v>45706</v>
      </c>
      <c r="E4203" s="146" t="s">
        <v>492</v>
      </c>
      <c r="F4203" s="154" t="s">
        <v>2280</v>
      </c>
      <c r="G4203" s="155" t="s">
        <v>9360</v>
      </c>
      <c r="H4203" s="149">
        <v>0.5</v>
      </c>
      <c r="I4203" s="148"/>
      <c r="J4203" s="146" t="s">
        <v>96</v>
      </c>
      <c r="K4203" s="258">
        <v>45706.7082986111</v>
      </c>
      <c r="L4203" s="146" t="s">
        <v>97</v>
      </c>
      <c r="M4203" s="259"/>
      <c r="N4203" s="146" t="s">
        <v>97</v>
      </c>
      <c r="O4203" s="148" t="s">
        <v>9313</v>
      </c>
      <c r="P4203" s="150"/>
    </row>
    <row spans="1:16" x14ac:dyDescent="0.25" outlineLevel="0" r="4204">
      <c r="A4204" s="144">
        <v>4206</v>
      </c>
      <c r="B4204" s="145">
        <v>4</v>
      </c>
      <c r="C4204" s="146" t="s">
        <v>388</v>
      </c>
      <c r="D4204" s="257">
        <v>45706</v>
      </c>
      <c r="E4204" s="146" t="s">
        <v>149</v>
      </c>
      <c r="F4204" s="154" t="s">
        <v>2327</v>
      </c>
      <c r="G4204" s="155" t="s">
        <v>9361</v>
      </c>
      <c r="H4204" s="149">
        <v>0.25</v>
      </c>
      <c r="I4204" s="148"/>
      <c r="J4204" s="146" t="s">
        <v>96</v>
      </c>
      <c r="K4204" s="258">
        <v>45706.7085648148</v>
      </c>
      <c r="L4204" s="146" t="s">
        <v>97</v>
      </c>
      <c r="M4204" s="259"/>
      <c r="N4204" s="146" t="s">
        <v>97</v>
      </c>
      <c r="O4204" s="148" t="s">
        <v>9313</v>
      </c>
      <c r="P4204" s="150"/>
    </row>
    <row spans="1:16" x14ac:dyDescent="0.25" outlineLevel="0" r="4205">
      <c r="A4205" s="144">
        <v>4207</v>
      </c>
      <c r="B4205" s="145">
        <v>4</v>
      </c>
      <c r="C4205" s="146" t="s">
        <v>388</v>
      </c>
      <c r="D4205" s="257">
        <v>45706</v>
      </c>
      <c r="E4205" s="146" t="s">
        <v>2312</v>
      </c>
      <c r="F4205" s="154" t="s">
        <v>2313</v>
      </c>
      <c r="G4205" s="155" t="s">
        <v>9362</v>
      </c>
      <c r="H4205" s="149">
        <v>0.5</v>
      </c>
      <c r="I4205" s="148"/>
      <c r="J4205" s="146" t="s">
        <v>96</v>
      </c>
      <c r="K4205" s="258">
        <v>45706.7088425926</v>
      </c>
      <c r="L4205" s="146" t="s">
        <v>97</v>
      </c>
      <c r="M4205" s="259"/>
      <c r="N4205" s="146" t="s">
        <v>97</v>
      </c>
      <c r="O4205" s="148" t="s">
        <v>9313</v>
      </c>
      <c r="P4205" s="150"/>
    </row>
    <row spans="1:16" x14ac:dyDescent="0.25" outlineLevel="0" r="4206">
      <c r="A4206" s="144">
        <v>4208</v>
      </c>
      <c r="B4206" s="145">
        <v>4</v>
      </c>
      <c r="C4206" s="146" t="s">
        <v>388</v>
      </c>
      <c r="D4206" s="257">
        <v>45706</v>
      </c>
      <c r="E4206" s="146" t="s">
        <v>429</v>
      </c>
      <c r="F4206" s="154" t="s">
        <v>1435</v>
      </c>
      <c r="G4206" s="155" t="s">
        <v>9363</v>
      </c>
      <c r="H4206" s="149">
        <v>0.25</v>
      </c>
      <c r="I4206" s="148"/>
      <c r="J4206" s="146" t="s">
        <v>97</v>
      </c>
      <c r="K4206" s="258">
        <v>45706.7095486111</v>
      </c>
      <c r="L4206" s="146" t="s">
        <v>97</v>
      </c>
      <c r="M4206" s="259"/>
      <c r="N4206" s="146" t="s">
        <v>97</v>
      </c>
      <c r="O4206" s="148" t="s">
        <v>9313</v>
      </c>
      <c r="P4206" s="150"/>
    </row>
    <row spans="1:16" x14ac:dyDescent="0.25" outlineLevel="0" r="4207">
      <c r="A4207" s="144">
        <v>4209</v>
      </c>
      <c r="B4207" s="145">
        <v>4</v>
      </c>
      <c r="C4207" s="146" t="s">
        <v>388</v>
      </c>
      <c r="D4207" s="257">
        <v>45706</v>
      </c>
      <c r="E4207" s="146" t="s">
        <v>6817</v>
      </c>
      <c r="F4207" s="154" t="s">
        <v>6818</v>
      </c>
      <c r="G4207" s="155" t="s">
        <v>9364</v>
      </c>
      <c r="H4207" s="149">
        <v>0.25</v>
      </c>
      <c r="I4207" s="148"/>
      <c r="J4207" s="146" t="s">
        <v>96</v>
      </c>
      <c r="K4207" s="258">
        <v>45706.709849537</v>
      </c>
      <c r="L4207" s="146" t="s">
        <v>97</v>
      </c>
      <c r="M4207" s="259"/>
      <c r="N4207" s="146" t="s">
        <v>97</v>
      </c>
      <c r="O4207" s="148" t="s">
        <v>9313</v>
      </c>
      <c r="P4207" s="150"/>
    </row>
    <row spans="1:16" x14ac:dyDescent="0.25" outlineLevel="0" r="4208">
      <c r="A4208" s="144">
        <v>4210</v>
      </c>
      <c r="B4208" s="145">
        <v>2</v>
      </c>
      <c r="C4208" s="146" t="s">
        <v>13</v>
      </c>
      <c r="D4208" s="257">
        <v>45706</v>
      </c>
      <c r="E4208" s="146" t="s">
        <v>323</v>
      </c>
      <c r="F4208" s="154" t="s">
        <v>463</v>
      </c>
      <c r="G4208" s="155" t="s">
        <v>9365</v>
      </c>
      <c r="H4208" s="149">
        <v>1.1</v>
      </c>
      <c r="I4208" s="148"/>
      <c r="J4208" s="146" t="s">
        <v>96</v>
      </c>
      <c r="K4208" s="258">
        <v>45706.7210532407</v>
      </c>
      <c r="L4208" s="146" t="s">
        <v>97</v>
      </c>
      <c r="M4208" s="259"/>
      <c r="N4208" s="146" t="s">
        <v>97</v>
      </c>
      <c r="O4208" s="148" t="s">
        <v>9313</v>
      </c>
      <c r="P4208" s="150"/>
    </row>
    <row spans="1:16" x14ac:dyDescent="0.25" outlineLevel="0" r="4209">
      <c r="A4209" s="223">
        <v>4211</v>
      </c>
      <c r="B4209" s="224">
        <v>2</v>
      </c>
      <c r="C4209" s="225" t="s">
        <v>13</v>
      </c>
      <c r="D4209" s="260">
        <v>45706</v>
      </c>
      <c r="E4209" s="225" t="s">
        <v>111</v>
      </c>
      <c r="F4209" s="226" t="s">
        <v>3017</v>
      </c>
      <c r="G4209" s="227" t="s">
        <v>9366</v>
      </c>
      <c r="H4209" s="228">
        <v>1</v>
      </c>
      <c r="I4209" s="229"/>
      <c r="J4209" s="225" t="s">
        <v>96</v>
      </c>
      <c r="K4209" s="261">
        <v>45706.7460416667</v>
      </c>
      <c r="L4209" s="225" t="s">
        <v>97</v>
      </c>
      <c r="M4209" s="262"/>
      <c r="N4209" s="225" t="s">
        <v>97</v>
      </c>
      <c r="O4209" s="229" t="s">
        <v>9313</v>
      </c>
      <c r="P4209" s="230"/>
    </row>
    <row spans="1:16" x14ac:dyDescent="0.25" outlineLevel="0" r="4210">
      <c r="A4210" s="144">
        <v>4212</v>
      </c>
      <c r="B4210" s="145">
        <v>2</v>
      </c>
      <c r="C4210" s="146" t="s">
        <v>13</v>
      </c>
      <c r="D4210" s="257">
        <v>45707</v>
      </c>
      <c r="E4210" s="146" t="s">
        <v>111</v>
      </c>
      <c r="F4210" s="154" t="s">
        <v>3017</v>
      </c>
      <c r="G4210" s="155" t="s">
        <v>9370</v>
      </c>
      <c r="H4210" s="149">
        <v>1.3</v>
      </c>
      <c r="I4210" s="148"/>
      <c r="J4210" s="146" t="s">
        <v>97</v>
      </c>
      <c r="K4210" s="258">
        <v>45707.6911342593</v>
      </c>
      <c r="L4210" s="146" t="s">
        <v>97</v>
      </c>
      <c r="M4210" s="259"/>
      <c r="N4210" s="146" t="s">
        <v>97</v>
      </c>
      <c r="O4210" s="148" t="s">
        <v>9371</v>
      </c>
      <c r="P4210" s="150"/>
    </row>
    <row spans="1:16" x14ac:dyDescent="0.25" outlineLevel="0" r="4211">
      <c r="A4211" s="144">
        <v>4213</v>
      </c>
      <c r="B4211" s="145">
        <v>2</v>
      </c>
      <c r="C4211" s="146" t="s">
        <v>13</v>
      </c>
      <c r="D4211" s="257">
        <v>45707</v>
      </c>
      <c r="E4211" s="146" t="s">
        <v>149</v>
      </c>
      <c r="F4211" s="154" t="s">
        <v>2327</v>
      </c>
      <c r="G4211" s="155" t="s">
        <v>9372</v>
      </c>
      <c r="H4211" s="149">
        <v>0.3</v>
      </c>
      <c r="I4211" s="148"/>
      <c r="J4211" s="146" t="s">
        <v>96</v>
      </c>
      <c r="K4211" s="258">
        <v>45707.3333680556</v>
      </c>
      <c r="L4211" s="146" t="s">
        <v>97</v>
      </c>
      <c r="M4211" s="259"/>
      <c r="N4211" s="146" t="s">
        <v>97</v>
      </c>
      <c r="O4211" s="148" t="s">
        <v>9313</v>
      </c>
      <c r="P4211" s="150"/>
    </row>
    <row spans="1:16" x14ac:dyDescent="0.25" outlineLevel="0" r="4212">
      <c r="A4212" s="144">
        <v>4214</v>
      </c>
      <c r="B4212" s="145">
        <v>1</v>
      </c>
      <c r="C4212" s="146" t="s">
        <v>12</v>
      </c>
      <c r="D4212" s="257">
        <v>45707</v>
      </c>
      <c r="E4212" s="146" t="s">
        <v>356</v>
      </c>
      <c r="F4212" s="154" t="s">
        <v>2190</v>
      </c>
      <c r="G4212" s="155" t="s">
        <v>9373</v>
      </c>
      <c r="H4212" s="149">
        <v>1.5</v>
      </c>
      <c r="I4212" s="148"/>
      <c r="J4212" s="146" t="s">
        <v>96</v>
      </c>
      <c r="K4212" s="258">
        <v>45707.3473263889</v>
      </c>
      <c r="L4212" s="146" t="s">
        <v>97</v>
      </c>
      <c r="M4212" s="259"/>
      <c r="N4212" s="146" t="s">
        <v>97</v>
      </c>
      <c r="O4212" s="148" t="s">
        <v>9313</v>
      </c>
      <c r="P4212" s="150"/>
    </row>
    <row spans="1:16" x14ac:dyDescent="0.25" outlineLevel="0" r="4213">
      <c r="A4213" s="144">
        <v>4215</v>
      </c>
      <c r="B4213" s="145">
        <v>1</v>
      </c>
      <c r="C4213" s="146" t="s">
        <v>12</v>
      </c>
      <c r="D4213" s="257">
        <v>45707</v>
      </c>
      <c r="E4213" s="146" t="s">
        <v>325</v>
      </c>
      <c r="F4213" s="154" t="s">
        <v>969</v>
      </c>
      <c r="G4213" s="155" t="s">
        <v>9374</v>
      </c>
      <c r="H4213" s="149">
        <v>0.5</v>
      </c>
      <c r="I4213" s="148"/>
      <c r="J4213" s="146" t="s">
        <v>96</v>
      </c>
      <c r="K4213" s="258">
        <v>45707.3644097222</v>
      </c>
      <c r="L4213" s="146" t="s">
        <v>97</v>
      </c>
      <c r="M4213" s="259"/>
      <c r="N4213" s="146" t="s">
        <v>97</v>
      </c>
      <c r="O4213" s="148" t="s">
        <v>9313</v>
      </c>
      <c r="P4213" s="150"/>
    </row>
    <row spans="1:16" x14ac:dyDescent="0.25" outlineLevel="0" r="4214">
      <c r="A4214" s="144">
        <v>4216</v>
      </c>
      <c r="B4214" s="145">
        <v>1</v>
      </c>
      <c r="C4214" s="146" t="s">
        <v>12</v>
      </c>
      <c r="D4214" s="257">
        <v>45707</v>
      </c>
      <c r="E4214" s="146" t="s">
        <v>8549</v>
      </c>
      <c r="F4214" s="154" t="s">
        <v>8550</v>
      </c>
      <c r="G4214" s="155" t="s">
        <v>9375</v>
      </c>
      <c r="H4214" s="149">
        <v>0.5</v>
      </c>
      <c r="I4214" s="148"/>
      <c r="J4214" s="146" t="s">
        <v>96</v>
      </c>
      <c r="K4214" s="258">
        <v>45707.3673611111</v>
      </c>
      <c r="L4214" s="146" t="s">
        <v>97</v>
      </c>
      <c r="M4214" s="259"/>
      <c r="N4214" s="146" t="s">
        <v>97</v>
      </c>
      <c r="O4214" s="148" t="s">
        <v>9313</v>
      </c>
      <c r="P4214" s="150"/>
    </row>
    <row spans="1:16" x14ac:dyDescent="0.25" outlineLevel="0" r="4215">
      <c r="A4215" s="144">
        <v>4217</v>
      </c>
      <c r="B4215" s="145">
        <v>1</v>
      </c>
      <c r="C4215" s="146" t="s">
        <v>12</v>
      </c>
      <c r="D4215" s="257">
        <v>45707</v>
      </c>
      <c r="E4215" s="146" t="s">
        <v>498</v>
      </c>
      <c r="F4215" s="154" t="s">
        <v>894</v>
      </c>
      <c r="G4215" s="155" t="s">
        <v>9376</v>
      </c>
      <c r="H4215" s="149">
        <v>0.4</v>
      </c>
      <c r="I4215" s="148"/>
      <c r="J4215" s="146" t="s">
        <v>96</v>
      </c>
      <c r="K4215" s="258">
        <v>45707.3702777778</v>
      </c>
      <c r="L4215" s="146" t="s">
        <v>97</v>
      </c>
      <c r="M4215" s="259"/>
      <c r="N4215" s="146" t="s">
        <v>97</v>
      </c>
      <c r="O4215" s="148" t="s">
        <v>9313</v>
      </c>
      <c r="P4215" s="150"/>
    </row>
    <row spans="1:16" x14ac:dyDescent="0.25" outlineLevel="0" r="4216">
      <c r="A4216" s="144">
        <v>4218</v>
      </c>
      <c r="B4216" s="145">
        <v>2</v>
      </c>
      <c r="C4216" s="146" t="s">
        <v>13</v>
      </c>
      <c r="D4216" s="257">
        <v>45707</v>
      </c>
      <c r="E4216" s="146" t="s">
        <v>367</v>
      </c>
      <c r="F4216" s="154" t="s">
        <v>2385</v>
      </c>
      <c r="G4216" s="155" t="s">
        <v>9377</v>
      </c>
      <c r="H4216" s="149">
        <v>1.3</v>
      </c>
      <c r="I4216" s="148"/>
      <c r="J4216" s="146" t="s">
        <v>96</v>
      </c>
      <c r="K4216" s="258">
        <v>45707.6002199074</v>
      </c>
      <c r="L4216" s="146" t="s">
        <v>97</v>
      </c>
      <c r="M4216" s="259"/>
      <c r="N4216" s="146" t="s">
        <v>97</v>
      </c>
      <c r="O4216" s="148" t="s">
        <v>9371</v>
      </c>
      <c r="P4216" s="150"/>
    </row>
    <row spans="1:16" x14ac:dyDescent="0.25" outlineLevel="0" r="4217">
      <c r="A4217" s="144">
        <v>4219</v>
      </c>
      <c r="B4217" s="145">
        <v>2</v>
      </c>
      <c r="C4217" s="146" t="s">
        <v>13</v>
      </c>
      <c r="D4217" s="257">
        <v>45707</v>
      </c>
      <c r="E4217" s="146" t="s">
        <v>323</v>
      </c>
      <c r="F4217" s="154" t="s">
        <v>463</v>
      </c>
      <c r="G4217" s="155" t="s">
        <v>9378</v>
      </c>
      <c r="H4217" s="149">
        <v>2.3</v>
      </c>
      <c r="I4217" s="148"/>
      <c r="J4217" s="146" t="s">
        <v>96</v>
      </c>
      <c r="K4217" s="258">
        <v>45707.7352083333</v>
      </c>
      <c r="L4217" s="146" t="s">
        <v>97</v>
      </c>
      <c r="M4217" s="259"/>
      <c r="N4217" s="146" t="s">
        <v>97</v>
      </c>
      <c r="O4217" s="148" t="s">
        <v>9371</v>
      </c>
      <c r="P4217" s="150"/>
    </row>
    <row spans="1:16" x14ac:dyDescent="0.25" outlineLevel="0" r="4218">
      <c r="A4218" s="144">
        <v>4220</v>
      </c>
      <c r="B4218" s="145">
        <v>1</v>
      </c>
      <c r="C4218" s="146" t="s">
        <v>12</v>
      </c>
      <c r="D4218" s="257">
        <v>45707</v>
      </c>
      <c r="E4218" s="146" t="s">
        <v>5408</v>
      </c>
      <c r="F4218" s="154" t="s">
        <v>8716</v>
      </c>
      <c r="G4218" s="155" t="s">
        <v>9379</v>
      </c>
      <c r="H4218" s="149">
        <v>0.75</v>
      </c>
      <c r="I4218" s="148"/>
      <c r="J4218" s="146" t="s">
        <v>96</v>
      </c>
      <c r="K4218" s="258">
        <v>45707.462025463</v>
      </c>
      <c r="L4218" s="146" t="s">
        <v>97</v>
      </c>
      <c r="M4218" s="259"/>
      <c r="N4218" s="146" t="s">
        <v>97</v>
      </c>
      <c r="O4218" s="148" t="s">
        <v>9313</v>
      </c>
      <c r="P4218" s="150"/>
    </row>
    <row spans="1:16" x14ac:dyDescent="0.25" outlineLevel="0" r="4219">
      <c r="A4219" s="144">
        <v>4221</v>
      </c>
      <c r="B4219" s="145">
        <v>2</v>
      </c>
      <c r="C4219" s="146" t="s">
        <v>13</v>
      </c>
      <c r="D4219" s="257">
        <v>45707</v>
      </c>
      <c r="E4219" s="146" t="s">
        <v>476</v>
      </c>
      <c r="F4219" s="154" t="s">
        <v>974</v>
      </c>
      <c r="G4219" s="155" t="s">
        <v>9380</v>
      </c>
      <c r="H4219" s="149">
        <v>0.8</v>
      </c>
      <c r="I4219" s="148"/>
      <c r="J4219" s="146" t="s">
        <v>96</v>
      </c>
      <c r="K4219" s="258">
        <v>45707.4708101852</v>
      </c>
      <c r="L4219" s="146" t="s">
        <v>97</v>
      </c>
      <c r="M4219" s="259"/>
      <c r="N4219" s="146" t="s">
        <v>97</v>
      </c>
      <c r="O4219" s="148" t="s">
        <v>9313</v>
      </c>
      <c r="P4219" s="150"/>
    </row>
    <row spans="1:16" x14ac:dyDescent="0.25" outlineLevel="0" r="4220">
      <c r="A4220" s="144">
        <v>4222</v>
      </c>
      <c r="B4220" s="145">
        <v>1</v>
      </c>
      <c r="C4220" s="146" t="s">
        <v>12</v>
      </c>
      <c r="D4220" s="257">
        <v>45707</v>
      </c>
      <c r="E4220" s="146" t="s">
        <v>487</v>
      </c>
      <c r="F4220" s="154" t="s">
        <v>1372</v>
      </c>
      <c r="G4220" s="155" t="s">
        <v>9381</v>
      </c>
      <c r="H4220" s="149">
        <v>0.5</v>
      </c>
      <c r="I4220" s="148"/>
      <c r="J4220" s="146" t="s">
        <v>96</v>
      </c>
      <c r="K4220" s="258">
        <v>45707.4814699074</v>
      </c>
      <c r="L4220" s="146" t="s">
        <v>97</v>
      </c>
      <c r="M4220" s="259"/>
      <c r="N4220" s="146" t="s">
        <v>97</v>
      </c>
      <c r="O4220" s="148" t="s">
        <v>9313</v>
      </c>
      <c r="P4220" s="150"/>
    </row>
    <row spans="1:16" x14ac:dyDescent="0.25" outlineLevel="0" r="4221">
      <c r="A4221" s="144">
        <v>4223</v>
      </c>
      <c r="B4221" s="145">
        <v>2</v>
      </c>
      <c r="C4221" s="146" t="s">
        <v>13</v>
      </c>
      <c r="D4221" s="257">
        <v>45707</v>
      </c>
      <c r="E4221" s="146" t="s">
        <v>232</v>
      </c>
      <c r="F4221" s="154" t="s">
        <v>2187</v>
      </c>
      <c r="G4221" s="155" t="s">
        <v>9382</v>
      </c>
      <c r="H4221" s="149">
        <v>0.2</v>
      </c>
      <c r="I4221" s="148"/>
      <c r="J4221" s="146" t="s">
        <v>96</v>
      </c>
      <c r="K4221" s="258">
        <v>45707.6017939815</v>
      </c>
      <c r="L4221" s="146" t="s">
        <v>97</v>
      </c>
      <c r="M4221" s="259"/>
      <c r="N4221" s="146" t="s">
        <v>97</v>
      </c>
      <c r="O4221" s="148" t="s">
        <v>9371</v>
      </c>
      <c r="P4221" s="150"/>
    </row>
    <row spans="1:16" x14ac:dyDescent="0.25" outlineLevel="0" r="4222">
      <c r="A4222" s="144">
        <v>4224</v>
      </c>
      <c r="B4222" s="145">
        <v>2</v>
      </c>
      <c r="C4222" s="146" t="s">
        <v>13</v>
      </c>
      <c r="D4222" s="257">
        <v>45707</v>
      </c>
      <c r="E4222" s="146" t="s">
        <v>3453</v>
      </c>
      <c r="F4222" s="154" t="s">
        <v>5852</v>
      </c>
      <c r="G4222" s="155" t="s">
        <v>9383</v>
      </c>
      <c r="H4222" s="149">
        <v>0.6</v>
      </c>
      <c r="I4222" s="148"/>
      <c r="J4222" s="146" t="s">
        <v>96</v>
      </c>
      <c r="K4222" s="258">
        <v>45707.6374768519</v>
      </c>
      <c r="L4222" s="146" t="s">
        <v>97</v>
      </c>
      <c r="M4222" s="259"/>
      <c r="N4222" s="146" t="s">
        <v>97</v>
      </c>
      <c r="O4222" s="148" t="s">
        <v>9371</v>
      </c>
      <c r="P4222" s="150"/>
    </row>
    <row spans="1:16" x14ac:dyDescent="0.25" outlineLevel="0" r="4223">
      <c r="A4223" s="144">
        <v>4225</v>
      </c>
      <c r="B4223" s="145">
        <v>2</v>
      </c>
      <c r="C4223" s="146" t="s">
        <v>13</v>
      </c>
      <c r="D4223" s="257">
        <v>45707</v>
      </c>
      <c r="E4223" s="146" t="s">
        <v>3074</v>
      </c>
      <c r="F4223" s="154" t="s">
        <v>3075</v>
      </c>
      <c r="G4223" s="155" t="s">
        <v>9384</v>
      </c>
      <c r="H4223" s="149">
        <v>0.3</v>
      </c>
      <c r="I4223" s="148"/>
      <c r="J4223" s="146" t="s">
        <v>96</v>
      </c>
      <c r="K4223" s="258">
        <v>45707.6522337963</v>
      </c>
      <c r="L4223" s="146" t="s">
        <v>97</v>
      </c>
      <c r="M4223" s="259"/>
      <c r="N4223" s="146" t="s">
        <v>97</v>
      </c>
      <c r="O4223" s="148" t="s">
        <v>9371</v>
      </c>
      <c r="P4223" s="150"/>
    </row>
    <row spans="1:16" x14ac:dyDescent="0.25" outlineLevel="0" r="4224">
      <c r="A4224" s="144">
        <v>4226</v>
      </c>
      <c r="B4224" s="145">
        <v>2</v>
      </c>
      <c r="C4224" s="146" t="s">
        <v>13</v>
      </c>
      <c r="D4224" s="257">
        <v>45707</v>
      </c>
      <c r="E4224" s="146" t="s">
        <v>185</v>
      </c>
      <c r="F4224" s="154" t="s">
        <v>2184</v>
      </c>
      <c r="G4224" s="155" t="s">
        <v>9385</v>
      </c>
      <c r="H4224" s="149">
        <v>0.4</v>
      </c>
      <c r="I4224" s="148"/>
      <c r="J4224" s="146" t="s">
        <v>96</v>
      </c>
      <c r="K4224" s="258">
        <v>45707.6544212963</v>
      </c>
      <c r="L4224" s="146" t="s">
        <v>97</v>
      </c>
      <c r="M4224" s="259"/>
      <c r="N4224" s="146" t="s">
        <v>97</v>
      </c>
      <c r="O4224" s="148" t="s">
        <v>9371</v>
      </c>
      <c r="P4224" s="150"/>
    </row>
    <row spans="1:16" x14ac:dyDescent="0.25" outlineLevel="0" r="4225">
      <c r="A4225" s="144">
        <v>4227</v>
      </c>
      <c r="B4225" s="145">
        <v>4</v>
      </c>
      <c r="C4225" s="146" t="s">
        <v>388</v>
      </c>
      <c r="D4225" s="257">
        <v>45707</v>
      </c>
      <c r="E4225" s="146" t="s">
        <v>424</v>
      </c>
      <c r="F4225" s="154" t="s">
        <v>2191</v>
      </c>
      <c r="G4225" s="155" t="s">
        <v>9386</v>
      </c>
      <c r="H4225" s="149">
        <v>0.5</v>
      </c>
      <c r="I4225" s="148"/>
      <c r="J4225" s="146" t="s">
        <v>96</v>
      </c>
      <c r="K4225" s="258">
        <v>45707.694837963</v>
      </c>
      <c r="L4225" s="146" t="s">
        <v>97</v>
      </c>
      <c r="M4225" s="259"/>
      <c r="N4225" s="146" t="s">
        <v>97</v>
      </c>
      <c r="O4225" s="148" t="s">
        <v>9313</v>
      </c>
      <c r="P4225" s="150"/>
    </row>
    <row spans="1:16" x14ac:dyDescent="0.25" outlineLevel="0" r="4226">
      <c r="A4226" s="144">
        <v>4228</v>
      </c>
      <c r="B4226" s="145">
        <v>4</v>
      </c>
      <c r="C4226" s="146" t="s">
        <v>388</v>
      </c>
      <c r="D4226" s="257">
        <v>45707</v>
      </c>
      <c r="E4226" s="146" t="s">
        <v>367</v>
      </c>
      <c r="F4226" s="154" t="s">
        <v>2385</v>
      </c>
      <c r="G4226" s="155" t="s">
        <v>9387</v>
      </c>
      <c r="H4226" s="149">
        <v>1</v>
      </c>
      <c r="I4226" s="148"/>
      <c r="J4226" s="146" t="s">
        <v>96</v>
      </c>
      <c r="K4226" s="258">
        <v>45707.6951041667</v>
      </c>
      <c r="L4226" s="146" t="s">
        <v>97</v>
      </c>
      <c r="M4226" s="259"/>
      <c r="N4226" s="146" t="s">
        <v>97</v>
      </c>
      <c r="O4226" s="148" t="s">
        <v>9313</v>
      </c>
      <c r="P4226" s="150"/>
    </row>
    <row spans="1:16" x14ac:dyDescent="0.25" outlineLevel="0" r="4227">
      <c r="A4227" s="144">
        <v>4229</v>
      </c>
      <c r="B4227" s="145">
        <v>4</v>
      </c>
      <c r="C4227" s="146" t="s">
        <v>388</v>
      </c>
      <c r="D4227" s="257">
        <v>45707</v>
      </c>
      <c r="E4227" s="146" t="s">
        <v>149</v>
      </c>
      <c r="F4227" s="154" t="s">
        <v>2327</v>
      </c>
      <c r="G4227" s="155" t="s">
        <v>9388</v>
      </c>
      <c r="H4227" s="149">
        <v>1.25</v>
      </c>
      <c r="I4227" s="148"/>
      <c r="J4227" s="146" t="s">
        <v>96</v>
      </c>
      <c r="K4227" s="258">
        <v>45707.6954166667</v>
      </c>
      <c r="L4227" s="146" t="s">
        <v>97</v>
      </c>
      <c r="M4227" s="259"/>
      <c r="N4227" s="146" t="s">
        <v>97</v>
      </c>
      <c r="O4227" s="148" t="s">
        <v>9313</v>
      </c>
      <c r="P4227" s="150"/>
    </row>
    <row spans="1:16" x14ac:dyDescent="0.25" outlineLevel="0" r="4228">
      <c r="A4228" s="144">
        <v>4230</v>
      </c>
      <c r="B4228" s="145">
        <v>4</v>
      </c>
      <c r="C4228" s="146" t="s">
        <v>388</v>
      </c>
      <c r="D4228" s="257">
        <v>45707</v>
      </c>
      <c r="E4228" s="146" t="s">
        <v>367</v>
      </c>
      <c r="F4228" s="154" t="s">
        <v>2385</v>
      </c>
      <c r="G4228" s="155" t="s">
        <v>9389</v>
      </c>
      <c r="H4228" s="149">
        <v>1.5</v>
      </c>
      <c r="I4228" s="148"/>
      <c r="J4228" s="146" t="s">
        <v>96</v>
      </c>
      <c r="K4228" s="258">
        <v>45707.6956944444</v>
      </c>
      <c r="L4228" s="146" t="s">
        <v>97</v>
      </c>
      <c r="M4228" s="259"/>
      <c r="N4228" s="146" t="s">
        <v>97</v>
      </c>
      <c r="O4228" s="148" t="s">
        <v>9313</v>
      </c>
      <c r="P4228" s="150"/>
    </row>
    <row spans="1:16" x14ac:dyDescent="0.25" outlineLevel="0" r="4229">
      <c r="A4229" s="144">
        <v>4231</v>
      </c>
      <c r="B4229" s="145">
        <v>4</v>
      </c>
      <c r="C4229" s="146" t="s">
        <v>388</v>
      </c>
      <c r="D4229" s="257">
        <v>45707</v>
      </c>
      <c r="E4229" s="146" t="s">
        <v>840</v>
      </c>
      <c r="F4229" s="154" t="s">
        <v>1439</v>
      </c>
      <c r="G4229" s="155" t="s">
        <v>9390</v>
      </c>
      <c r="H4229" s="149">
        <v>0.75</v>
      </c>
      <c r="I4229" s="148"/>
      <c r="J4229" s="146" t="s">
        <v>97</v>
      </c>
      <c r="K4229" s="258">
        <v>45707.696099537</v>
      </c>
      <c r="L4229" s="146" t="s">
        <v>97</v>
      </c>
      <c r="M4229" s="259"/>
      <c r="N4229" s="146" t="s">
        <v>97</v>
      </c>
      <c r="O4229" s="148" t="s">
        <v>9313</v>
      </c>
      <c r="P4229" s="150"/>
    </row>
    <row spans="1:16" x14ac:dyDescent="0.25" outlineLevel="0" r="4230">
      <c r="A4230" s="144">
        <v>4232</v>
      </c>
      <c r="B4230" s="145">
        <v>4</v>
      </c>
      <c r="C4230" s="146" t="s">
        <v>388</v>
      </c>
      <c r="D4230" s="257">
        <v>45707</v>
      </c>
      <c r="E4230" s="146" t="s">
        <v>111</v>
      </c>
      <c r="F4230" s="154" t="s">
        <v>3017</v>
      </c>
      <c r="G4230" s="155" t="s">
        <v>8674</v>
      </c>
      <c r="H4230" s="149">
        <v>0.75</v>
      </c>
      <c r="I4230" s="148"/>
      <c r="J4230" s="146" t="s">
        <v>97</v>
      </c>
      <c r="K4230" s="258">
        <v>45707.6963657407</v>
      </c>
      <c r="L4230" s="146" t="s">
        <v>97</v>
      </c>
      <c r="M4230" s="259"/>
      <c r="N4230" s="146" t="s">
        <v>97</v>
      </c>
      <c r="O4230" s="148" t="s">
        <v>9313</v>
      </c>
      <c r="P4230" s="150"/>
    </row>
    <row spans="1:16" x14ac:dyDescent="0.25" outlineLevel="0" r="4231">
      <c r="A4231" s="144">
        <v>4233</v>
      </c>
      <c r="B4231" s="145">
        <v>2</v>
      </c>
      <c r="C4231" s="146" t="s">
        <v>13</v>
      </c>
      <c r="D4231" s="257">
        <v>45707</v>
      </c>
      <c r="E4231" s="146" t="s">
        <v>149</v>
      </c>
      <c r="F4231" s="154" t="s">
        <v>2327</v>
      </c>
      <c r="G4231" s="155" t="s">
        <v>9391</v>
      </c>
      <c r="H4231" s="149">
        <v>1.3</v>
      </c>
      <c r="I4231" s="148"/>
      <c r="J4231" s="146" t="s">
        <v>96</v>
      </c>
      <c r="K4231" s="258">
        <v>45707.9371759259</v>
      </c>
      <c r="L4231" s="146" t="s">
        <v>97</v>
      </c>
      <c r="M4231" s="259"/>
      <c r="N4231" s="146" t="s">
        <v>97</v>
      </c>
      <c r="O4231" s="148" t="s">
        <v>9371</v>
      </c>
      <c r="P4231" s="150"/>
    </row>
    <row spans="1:16" x14ac:dyDescent="0.25" outlineLevel="0" r="4232">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spans="1:16" x14ac:dyDescent="0.25" outlineLevel="0" r="4233">
      <c r="A4233" s="144">
        <v>4235</v>
      </c>
      <c r="B4233" s="145">
        <v>4</v>
      </c>
      <c r="C4233" s="146" t="s">
        <v>388</v>
      </c>
      <c r="D4233" s="257">
        <v>45707</v>
      </c>
      <c r="E4233" s="146" t="s">
        <v>149</v>
      </c>
      <c r="F4233" s="154" t="s">
        <v>2327</v>
      </c>
      <c r="G4233" s="155" t="s">
        <v>7099</v>
      </c>
      <c r="H4233" s="149">
        <v>0.75</v>
      </c>
      <c r="I4233" s="148"/>
      <c r="J4233" s="146" t="s">
        <v>96</v>
      </c>
      <c r="K4233" s="258">
        <v>45707.6968981481</v>
      </c>
      <c r="L4233" s="146" t="s">
        <v>97</v>
      </c>
      <c r="M4233" s="259"/>
      <c r="N4233" s="146" t="s">
        <v>97</v>
      </c>
      <c r="O4233" s="148" t="s">
        <v>9313</v>
      </c>
      <c r="P4233" s="150"/>
    </row>
    <row spans="1:16" x14ac:dyDescent="0.25" outlineLevel="0" r="4234">
      <c r="A4234" s="144">
        <v>4236</v>
      </c>
      <c r="B4234" s="145">
        <v>2</v>
      </c>
      <c r="C4234" s="146" t="s">
        <v>13</v>
      </c>
      <c r="D4234" s="257">
        <v>45707</v>
      </c>
      <c r="E4234" s="146" t="s">
        <v>111</v>
      </c>
      <c r="F4234" s="154" t="s">
        <v>3017</v>
      </c>
      <c r="G4234" s="155" t="s">
        <v>9393</v>
      </c>
      <c r="H4234" s="149">
        <v>0.9</v>
      </c>
      <c r="I4234" s="148"/>
      <c r="J4234" s="146" t="s">
        <v>96</v>
      </c>
      <c r="K4234" s="258">
        <v>45707.7349652778</v>
      </c>
      <c r="L4234" s="146" t="s">
        <v>97</v>
      </c>
      <c r="M4234" s="259"/>
      <c r="N4234" s="146" t="s">
        <v>97</v>
      </c>
      <c r="O4234" s="148" t="s">
        <v>9371</v>
      </c>
      <c r="P4234" s="150"/>
    </row>
    <row spans="1:16" x14ac:dyDescent="0.25" outlineLevel="0" r="4235">
      <c r="A4235" s="144">
        <v>4237</v>
      </c>
      <c r="B4235" s="145">
        <v>3</v>
      </c>
      <c r="C4235" s="146" t="s">
        <v>94</v>
      </c>
      <c r="D4235" s="257">
        <v>45707</v>
      </c>
      <c r="E4235" s="146" t="s">
        <v>5195</v>
      </c>
      <c r="F4235" s="154" t="s">
        <v>8489</v>
      </c>
      <c r="G4235" s="155" t="s">
        <v>9394</v>
      </c>
      <c r="H4235" s="149">
        <v>1.25</v>
      </c>
      <c r="I4235" s="148"/>
      <c r="J4235" s="146" t="s">
        <v>96</v>
      </c>
      <c r="K4235" s="258">
        <v>45707.7439351852</v>
      </c>
      <c r="L4235" s="146" t="s">
        <v>97</v>
      </c>
      <c r="M4235" s="259"/>
      <c r="N4235" s="146" t="s">
        <v>97</v>
      </c>
      <c r="O4235" s="148" t="s">
        <v>9371</v>
      </c>
      <c r="P4235" s="150"/>
    </row>
    <row spans="1:16" x14ac:dyDescent="0.25" outlineLevel="0" r="4236">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spans="1:16" x14ac:dyDescent="0.25" outlineLevel="0" r="4237">
      <c r="A4237" s="144">
        <v>4239</v>
      </c>
      <c r="B4237" s="145">
        <v>1</v>
      </c>
      <c r="C4237" s="146" t="s">
        <v>12</v>
      </c>
      <c r="D4237" s="257">
        <v>45708</v>
      </c>
      <c r="E4237" s="146" t="s">
        <v>232</v>
      </c>
      <c r="F4237" s="154" t="s">
        <v>2187</v>
      </c>
      <c r="G4237" s="155" t="s">
        <v>9396</v>
      </c>
      <c r="H4237" s="149">
        <v>0.5</v>
      </c>
      <c r="I4237" s="148"/>
      <c r="J4237" s="146" t="s">
        <v>96</v>
      </c>
      <c r="K4237" s="258">
        <v>45708.2734490741</v>
      </c>
      <c r="L4237" s="146" t="s">
        <v>97</v>
      </c>
      <c r="M4237" s="259"/>
      <c r="N4237" s="146" t="s">
        <v>97</v>
      </c>
      <c r="O4237" s="148" t="s">
        <v>9371</v>
      </c>
      <c r="P4237" s="150"/>
    </row>
    <row spans="1:16" x14ac:dyDescent="0.25" outlineLevel="0" r="4238">
      <c r="A4238" s="144">
        <v>4240</v>
      </c>
      <c r="B4238" s="145">
        <v>1</v>
      </c>
      <c r="C4238" s="146" t="s">
        <v>12</v>
      </c>
      <c r="D4238" s="257">
        <v>45708</v>
      </c>
      <c r="E4238" s="146" t="s">
        <v>356</v>
      </c>
      <c r="F4238" s="154" t="s">
        <v>2190</v>
      </c>
      <c r="G4238" s="155" t="s">
        <v>9397</v>
      </c>
      <c r="H4238" s="149">
        <v>0.5</v>
      </c>
      <c r="I4238" s="148"/>
      <c r="J4238" s="146" t="s">
        <v>96</v>
      </c>
      <c r="K4238" s="258">
        <v>45708.2798726852</v>
      </c>
      <c r="L4238" s="146" t="s">
        <v>97</v>
      </c>
      <c r="M4238" s="259"/>
      <c r="N4238" s="146" t="s">
        <v>97</v>
      </c>
      <c r="O4238" s="148" t="s">
        <v>9371</v>
      </c>
      <c r="P4238" s="150"/>
    </row>
    <row spans="1:16" x14ac:dyDescent="0.25" outlineLevel="0" r="4239">
      <c r="A4239" s="144">
        <v>4241</v>
      </c>
      <c r="B4239" s="145">
        <v>1</v>
      </c>
      <c r="C4239" s="146" t="s">
        <v>12</v>
      </c>
      <c r="D4239" s="257">
        <v>45708</v>
      </c>
      <c r="E4239" s="146" t="s">
        <v>185</v>
      </c>
      <c r="F4239" s="154" t="s">
        <v>2184</v>
      </c>
      <c r="G4239" s="155" t="s">
        <v>9398</v>
      </c>
      <c r="H4239" s="149">
        <v>0.4</v>
      </c>
      <c r="I4239" s="148"/>
      <c r="J4239" s="146" t="s">
        <v>96</v>
      </c>
      <c r="K4239" s="258">
        <v>45708.282025463</v>
      </c>
      <c r="L4239" s="146" t="s">
        <v>97</v>
      </c>
      <c r="M4239" s="259"/>
      <c r="N4239" s="146" t="s">
        <v>97</v>
      </c>
      <c r="O4239" s="148" t="s">
        <v>9371</v>
      </c>
      <c r="P4239" s="150"/>
    </row>
    <row spans="1:16" x14ac:dyDescent="0.25" outlineLevel="0" r="4240">
      <c r="A4240" s="144">
        <v>4242</v>
      </c>
      <c r="B4240" s="145">
        <v>1</v>
      </c>
      <c r="C4240" s="146" t="s">
        <v>12</v>
      </c>
      <c r="D4240" s="257">
        <v>45708</v>
      </c>
      <c r="E4240" s="146" t="s">
        <v>587</v>
      </c>
      <c r="F4240" s="154" t="s">
        <v>2194</v>
      </c>
      <c r="G4240" s="155" t="s">
        <v>9399</v>
      </c>
      <c r="H4240" s="149">
        <v>0.5</v>
      </c>
      <c r="I4240" s="148"/>
      <c r="J4240" s="146" t="s">
        <v>97</v>
      </c>
      <c r="K4240" s="258">
        <v>45708.2952314815</v>
      </c>
      <c r="L4240" s="146" t="s">
        <v>97</v>
      </c>
      <c r="M4240" s="259"/>
      <c r="N4240" s="146" t="s">
        <v>97</v>
      </c>
      <c r="O4240" s="148" t="s">
        <v>9371</v>
      </c>
      <c r="P4240" s="150"/>
    </row>
    <row spans="1:16" x14ac:dyDescent="0.25" outlineLevel="0" r="4241">
      <c r="A4241" s="144">
        <v>4243</v>
      </c>
      <c r="B4241" s="145">
        <v>1</v>
      </c>
      <c r="C4241" s="146" t="s">
        <v>12</v>
      </c>
      <c r="D4241" s="257">
        <v>45708</v>
      </c>
      <c r="E4241" s="146" t="s">
        <v>536</v>
      </c>
      <c r="F4241" s="154" t="s">
        <v>563</v>
      </c>
      <c r="G4241" s="155" t="s">
        <v>9400</v>
      </c>
      <c r="H4241" s="149">
        <v>1</v>
      </c>
      <c r="I4241" s="148"/>
      <c r="J4241" s="146" t="s">
        <v>96</v>
      </c>
      <c r="K4241" s="258">
        <v>45708.3096643519</v>
      </c>
      <c r="L4241" s="146" t="s">
        <v>97</v>
      </c>
      <c r="M4241" s="259"/>
      <c r="N4241" s="146" t="s">
        <v>97</v>
      </c>
      <c r="O4241" s="148" t="s">
        <v>9371</v>
      </c>
      <c r="P4241" s="150"/>
    </row>
    <row spans="1:16" x14ac:dyDescent="0.25" outlineLevel="0" r="4242">
      <c r="A4242" s="144">
        <v>4244</v>
      </c>
      <c r="B4242" s="145">
        <v>2</v>
      </c>
      <c r="C4242" s="146" t="s">
        <v>13</v>
      </c>
      <c r="D4242" s="257">
        <v>45708</v>
      </c>
      <c r="E4242" s="146" t="s">
        <v>111</v>
      </c>
      <c r="F4242" s="154" t="s">
        <v>3017</v>
      </c>
      <c r="G4242" s="155" t="s">
        <v>9401</v>
      </c>
      <c r="H4242" s="149">
        <v>1.3</v>
      </c>
      <c r="I4242" s="148"/>
      <c r="J4242" s="146" t="s">
        <v>97</v>
      </c>
      <c r="K4242" s="258">
        <v>45708.7862731482</v>
      </c>
      <c r="L4242" s="146" t="s">
        <v>97</v>
      </c>
      <c r="M4242" s="259"/>
      <c r="N4242" s="146" t="s">
        <v>97</v>
      </c>
      <c r="O4242" s="148" t="s">
        <v>9371</v>
      </c>
      <c r="P4242" s="150"/>
    </row>
    <row spans="1:16" x14ac:dyDescent="0.25" outlineLevel="0" r="4243">
      <c r="A4243" s="144">
        <v>4245</v>
      </c>
      <c r="B4243" s="145">
        <v>2</v>
      </c>
      <c r="C4243" s="146" t="s">
        <v>13</v>
      </c>
      <c r="D4243" s="257">
        <v>45708</v>
      </c>
      <c r="E4243" s="146" t="s">
        <v>149</v>
      </c>
      <c r="F4243" s="154" t="s">
        <v>2327</v>
      </c>
      <c r="G4243" s="155" t="s">
        <v>9402</v>
      </c>
      <c r="H4243" s="149">
        <v>0.5</v>
      </c>
      <c r="I4243" s="148"/>
      <c r="J4243" s="146" t="s">
        <v>96</v>
      </c>
      <c r="K4243" s="258">
        <v>45708.6497569444</v>
      </c>
      <c r="L4243" s="146" t="s">
        <v>97</v>
      </c>
      <c r="M4243" s="259"/>
      <c r="N4243" s="146" t="s">
        <v>97</v>
      </c>
      <c r="O4243" s="148" t="s">
        <v>9371</v>
      </c>
      <c r="P4243" s="150"/>
    </row>
    <row spans="1:16" x14ac:dyDescent="0.25" outlineLevel="0" r="4244">
      <c r="A4244" s="144">
        <v>4246</v>
      </c>
      <c r="B4244" s="145">
        <v>1</v>
      </c>
      <c r="C4244" s="146" t="s">
        <v>12</v>
      </c>
      <c r="D4244" s="257">
        <v>45708</v>
      </c>
      <c r="E4244" s="146" t="s">
        <v>187</v>
      </c>
      <c r="F4244" s="154" t="s">
        <v>2185</v>
      </c>
      <c r="G4244" s="155" t="s">
        <v>9403</v>
      </c>
      <c r="H4244" s="149">
        <v>2.75</v>
      </c>
      <c r="I4244" s="148"/>
      <c r="J4244" s="146" t="s">
        <v>96</v>
      </c>
      <c r="K4244" s="258">
        <v>45708.402337963</v>
      </c>
      <c r="L4244" s="146" t="s">
        <v>97</v>
      </c>
      <c r="M4244" s="259"/>
      <c r="N4244" s="146" t="s">
        <v>97</v>
      </c>
      <c r="O4244" s="148" t="s">
        <v>9371</v>
      </c>
      <c r="P4244" s="150"/>
    </row>
    <row spans="1:16" x14ac:dyDescent="0.25" outlineLevel="0" r="4245">
      <c r="A4245" s="144">
        <v>4247</v>
      </c>
      <c r="B4245" s="145">
        <v>1</v>
      </c>
      <c r="C4245" s="146" t="s">
        <v>12</v>
      </c>
      <c r="D4245" s="257">
        <v>45708</v>
      </c>
      <c r="E4245" s="146" t="s">
        <v>424</v>
      </c>
      <c r="F4245" s="154" t="s">
        <v>2191</v>
      </c>
      <c r="G4245" s="155" t="s">
        <v>9404</v>
      </c>
      <c r="H4245" s="149">
        <v>0.75</v>
      </c>
      <c r="I4245" s="148"/>
      <c r="J4245" s="146" t="s">
        <v>96</v>
      </c>
      <c r="K4245" s="258">
        <v>45708.4141898148</v>
      </c>
      <c r="L4245" s="146" t="s">
        <v>97</v>
      </c>
      <c r="M4245" s="259"/>
      <c r="N4245" s="146" t="s">
        <v>97</v>
      </c>
      <c r="O4245" s="148" t="s">
        <v>9371</v>
      </c>
      <c r="P4245" s="150"/>
    </row>
    <row spans="1:16" x14ac:dyDescent="0.25" outlineLevel="0" r="4246">
      <c r="A4246" s="144">
        <v>4248</v>
      </c>
      <c r="B4246" s="145">
        <v>2</v>
      </c>
      <c r="C4246" s="146" t="s">
        <v>13</v>
      </c>
      <c r="D4246" s="257">
        <v>45708</v>
      </c>
      <c r="E4246" s="146" t="s">
        <v>3453</v>
      </c>
      <c r="F4246" s="154" t="s">
        <v>5852</v>
      </c>
      <c r="G4246" s="155" t="s">
        <v>2359</v>
      </c>
      <c r="H4246" s="149">
        <v>0.8</v>
      </c>
      <c r="I4246" s="148"/>
      <c r="J4246" s="146" t="s">
        <v>96</v>
      </c>
      <c r="K4246" s="258">
        <v>45708.6423263889</v>
      </c>
      <c r="L4246" s="146" t="s">
        <v>97</v>
      </c>
      <c r="M4246" s="259"/>
      <c r="N4246" s="146" t="s">
        <v>97</v>
      </c>
      <c r="O4246" s="148" t="s">
        <v>9371</v>
      </c>
      <c r="P4246" s="150"/>
    </row>
    <row spans="1:16" x14ac:dyDescent="0.25" outlineLevel="0" r="4247">
      <c r="A4247" s="144">
        <v>4249</v>
      </c>
      <c r="B4247" s="145">
        <v>2</v>
      </c>
      <c r="C4247" s="146" t="s">
        <v>13</v>
      </c>
      <c r="D4247" s="257">
        <v>45708</v>
      </c>
      <c r="E4247" s="146" t="s">
        <v>2718</v>
      </c>
      <c r="F4247" s="154" t="s">
        <v>2719</v>
      </c>
      <c r="G4247" s="155" t="s">
        <v>9405</v>
      </c>
      <c r="H4247" s="149">
        <v>0.3</v>
      </c>
      <c r="I4247" s="148"/>
      <c r="J4247" s="146" t="s">
        <v>96</v>
      </c>
      <c r="K4247" s="258">
        <v>45708.4410532407</v>
      </c>
      <c r="L4247" s="146" t="s">
        <v>97</v>
      </c>
      <c r="M4247" s="259"/>
      <c r="N4247" s="146" t="s">
        <v>97</v>
      </c>
      <c r="O4247" s="148" t="s">
        <v>9371</v>
      </c>
      <c r="P4247" s="150"/>
    </row>
    <row spans="1:16" x14ac:dyDescent="0.25" outlineLevel="0" r="4248">
      <c r="A4248" s="144">
        <v>4250</v>
      </c>
      <c r="B4248" s="145">
        <v>3</v>
      </c>
      <c r="C4248" s="146" t="s">
        <v>94</v>
      </c>
      <c r="D4248" s="257">
        <v>45708</v>
      </c>
      <c r="E4248" s="146" t="s">
        <v>5195</v>
      </c>
      <c r="F4248" s="154" t="s">
        <v>8489</v>
      </c>
      <c r="G4248" s="155" t="s">
        <v>9406</v>
      </c>
      <c r="H4248" s="149">
        <v>0.5</v>
      </c>
      <c r="I4248" s="148"/>
      <c r="J4248" s="146" t="s">
        <v>96</v>
      </c>
      <c r="K4248" s="258">
        <v>45708.5010185185</v>
      </c>
      <c r="L4248" s="146" t="s">
        <v>97</v>
      </c>
      <c r="M4248" s="259"/>
      <c r="N4248" s="146" t="s">
        <v>97</v>
      </c>
      <c r="O4248" s="148" t="s">
        <v>9371</v>
      </c>
      <c r="P4248" s="150"/>
    </row>
    <row spans="1:16" x14ac:dyDescent="0.25" outlineLevel="0" r="4249">
      <c r="A4249" s="144">
        <v>4251</v>
      </c>
      <c r="B4249" s="145">
        <v>3</v>
      </c>
      <c r="C4249" s="146" t="s">
        <v>94</v>
      </c>
      <c r="D4249" s="257">
        <v>45708</v>
      </c>
      <c r="E4249" s="146" t="s">
        <v>111</v>
      </c>
      <c r="F4249" s="154" t="s">
        <v>3017</v>
      </c>
      <c r="G4249" s="155" t="s">
        <v>9407</v>
      </c>
      <c r="H4249" s="149">
        <v>0.25</v>
      </c>
      <c r="I4249" s="148"/>
      <c r="J4249" s="146" t="s">
        <v>97</v>
      </c>
      <c r="K4249" s="258">
        <v>45708.5013541667</v>
      </c>
      <c r="L4249" s="146" t="s">
        <v>97</v>
      </c>
      <c r="M4249" s="259"/>
      <c r="N4249" s="146" t="s">
        <v>97</v>
      </c>
      <c r="O4249" s="148" t="s">
        <v>9371</v>
      </c>
      <c r="P4249" s="150"/>
    </row>
    <row spans="1:16" x14ac:dyDescent="0.25" outlineLevel="0" r="4250">
      <c r="A4250" s="144">
        <v>4252</v>
      </c>
      <c r="B4250" s="145">
        <v>3</v>
      </c>
      <c r="C4250" s="146" t="s">
        <v>94</v>
      </c>
      <c r="D4250" s="257">
        <v>45708</v>
      </c>
      <c r="E4250" s="146" t="s">
        <v>3079</v>
      </c>
      <c r="F4250" s="154" t="s">
        <v>4860</v>
      </c>
      <c r="G4250" s="155" t="s">
        <v>9408</v>
      </c>
      <c r="H4250" s="149">
        <v>0.25</v>
      </c>
      <c r="I4250" s="148"/>
      <c r="J4250" s="146" t="s">
        <v>96</v>
      </c>
      <c r="K4250" s="258">
        <v>45708.5018518519</v>
      </c>
      <c r="L4250" s="146" t="s">
        <v>97</v>
      </c>
      <c r="M4250" s="259"/>
      <c r="N4250" s="146" t="s">
        <v>97</v>
      </c>
      <c r="O4250" s="148" t="s">
        <v>9371</v>
      </c>
      <c r="P4250" s="150"/>
    </row>
    <row spans="1:16" x14ac:dyDescent="0.25" outlineLevel="0" r="4251">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spans="1:16" x14ac:dyDescent="0.25" outlineLevel="0" r="4252">
      <c r="A4252" s="144">
        <v>4254</v>
      </c>
      <c r="B4252" s="145">
        <v>3</v>
      </c>
      <c r="C4252" s="146" t="s">
        <v>94</v>
      </c>
      <c r="D4252" s="257">
        <v>45708</v>
      </c>
      <c r="E4252" s="146" t="s">
        <v>655</v>
      </c>
      <c r="F4252" s="154" t="s">
        <v>6146</v>
      </c>
      <c r="G4252" s="155" t="s">
        <v>9409</v>
      </c>
      <c r="H4252" s="149">
        <v>0.5</v>
      </c>
      <c r="I4252" s="148"/>
      <c r="J4252" s="146" t="s">
        <v>96</v>
      </c>
      <c r="K4252" s="258">
        <v>45708.502662037</v>
      </c>
      <c r="L4252" s="146" t="s">
        <v>97</v>
      </c>
      <c r="M4252" s="259"/>
      <c r="N4252" s="146" t="s">
        <v>97</v>
      </c>
      <c r="O4252" s="148" t="s">
        <v>9371</v>
      </c>
      <c r="P4252" s="150"/>
    </row>
    <row spans="1:16" x14ac:dyDescent="0.25" outlineLevel="0" r="4253">
      <c r="A4253" s="144">
        <v>4255</v>
      </c>
      <c r="B4253" s="145">
        <v>2</v>
      </c>
      <c r="C4253" s="146" t="s">
        <v>13</v>
      </c>
      <c r="D4253" s="257">
        <v>45708</v>
      </c>
      <c r="E4253" s="146" t="s">
        <v>487</v>
      </c>
      <c r="F4253" s="154" t="s">
        <v>1372</v>
      </c>
      <c r="G4253" s="155" t="s">
        <v>9410</v>
      </c>
      <c r="H4253" s="149">
        <v>0.7</v>
      </c>
      <c r="I4253" s="148"/>
      <c r="J4253" s="146" t="s">
        <v>96</v>
      </c>
      <c r="K4253" s="258">
        <v>45708.6530671296</v>
      </c>
      <c r="L4253" s="146" t="s">
        <v>97</v>
      </c>
      <c r="M4253" s="259"/>
      <c r="N4253" s="146" t="s">
        <v>97</v>
      </c>
      <c r="O4253" s="148" t="s">
        <v>9371</v>
      </c>
      <c r="P4253" s="150"/>
    </row>
    <row spans="1:16" x14ac:dyDescent="0.25" outlineLevel="0" r="4254">
      <c r="A4254" s="144">
        <v>4256</v>
      </c>
      <c r="B4254" s="145">
        <v>2</v>
      </c>
      <c r="C4254" s="146" t="s">
        <v>13</v>
      </c>
      <c r="D4254" s="257">
        <v>45708</v>
      </c>
      <c r="E4254" s="146" t="s">
        <v>323</v>
      </c>
      <c r="F4254" s="154" t="s">
        <v>463</v>
      </c>
      <c r="G4254" s="155" t="s">
        <v>9411</v>
      </c>
      <c r="H4254" s="149">
        <v>0.5</v>
      </c>
      <c r="I4254" s="148"/>
      <c r="J4254" s="146" t="s">
        <v>96</v>
      </c>
      <c r="K4254" s="258">
        <v>45708.6819907407</v>
      </c>
      <c r="L4254" s="146" t="s">
        <v>97</v>
      </c>
      <c r="M4254" s="259"/>
      <c r="N4254" s="146" t="s">
        <v>97</v>
      </c>
      <c r="O4254" s="148" t="s">
        <v>9371</v>
      </c>
      <c r="P4254" s="150"/>
    </row>
    <row spans="1:16" x14ac:dyDescent="0.25" outlineLevel="0" r="4255">
      <c r="A4255" s="144">
        <v>4257</v>
      </c>
      <c r="B4255" s="145">
        <v>2</v>
      </c>
      <c r="C4255" s="146" t="s">
        <v>13</v>
      </c>
      <c r="D4255" s="257">
        <v>45708</v>
      </c>
      <c r="E4255" s="146" t="s">
        <v>476</v>
      </c>
      <c r="F4255" s="154" t="s">
        <v>974</v>
      </c>
      <c r="G4255" s="155" t="s">
        <v>9412</v>
      </c>
      <c r="H4255" s="149">
        <v>1</v>
      </c>
      <c r="I4255" s="148"/>
      <c r="J4255" s="146" t="s">
        <v>96</v>
      </c>
      <c r="K4255" s="258">
        <v>45708.6565509259</v>
      </c>
      <c r="L4255" s="146" t="s">
        <v>97</v>
      </c>
      <c r="M4255" s="259"/>
      <c r="N4255" s="146" t="s">
        <v>97</v>
      </c>
      <c r="O4255" s="148" t="s">
        <v>9371</v>
      </c>
      <c r="P4255" s="150"/>
    </row>
    <row spans="1:16" x14ac:dyDescent="0.25" outlineLevel="0" r="4256">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spans="1:16" x14ac:dyDescent="0.25" outlineLevel="0" r="4257">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spans="1:16" x14ac:dyDescent="0.25" outlineLevel="0" r="4258">
      <c r="A4258" s="144">
        <v>4260</v>
      </c>
      <c r="B4258" s="145">
        <v>4</v>
      </c>
      <c r="C4258" s="146" t="s">
        <v>388</v>
      </c>
      <c r="D4258" s="257">
        <v>45708</v>
      </c>
      <c r="E4258" s="146" t="s">
        <v>117</v>
      </c>
      <c r="F4258" s="154" t="s">
        <v>453</v>
      </c>
      <c r="G4258" s="155" t="s">
        <v>9414</v>
      </c>
      <c r="H4258" s="149">
        <v>0.75</v>
      </c>
      <c r="I4258" s="148"/>
      <c r="J4258" s="146" t="s">
        <v>96</v>
      </c>
      <c r="K4258" s="258">
        <v>45708.6803819444</v>
      </c>
      <c r="L4258" s="146" t="s">
        <v>97</v>
      </c>
      <c r="M4258" s="259"/>
      <c r="N4258" s="146" t="s">
        <v>97</v>
      </c>
      <c r="O4258" s="148" t="s">
        <v>9313</v>
      </c>
      <c r="P4258" s="150"/>
    </row>
    <row spans="1:16" x14ac:dyDescent="0.25" outlineLevel="0" r="4259">
      <c r="A4259" s="144">
        <v>4261</v>
      </c>
      <c r="B4259" s="145">
        <v>4</v>
      </c>
      <c r="C4259" s="146" t="s">
        <v>388</v>
      </c>
      <c r="D4259" s="257">
        <v>45708</v>
      </c>
      <c r="E4259" s="146" t="s">
        <v>3079</v>
      </c>
      <c r="F4259" s="154" t="s">
        <v>4860</v>
      </c>
      <c r="G4259" s="155" t="s">
        <v>9415</v>
      </c>
      <c r="H4259" s="149">
        <v>0.5</v>
      </c>
      <c r="I4259" s="148"/>
      <c r="J4259" s="146" t="s">
        <v>96</v>
      </c>
      <c r="K4259" s="258">
        <v>45708.6806828704</v>
      </c>
      <c r="L4259" s="146" t="s">
        <v>97</v>
      </c>
      <c r="M4259" s="259"/>
      <c r="N4259" s="146" t="s">
        <v>97</v>
      </c>
      <c r="O4259" s="148" t="s">
        <v>9313</v>
      </c>
      <c r="P4259" s="150"/>
    </row>
    <row spans="1:16" x14ac:dyDescent="0.25" outlineLevel="0" r="4260">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spans="1:16" x14ac:dyDescent="0.25" outlineLevel="0" r="4261">
      <c r="A4261" s="144">
        <v>4263</v>
      </c>
      <c r="B4261" s="145">
        <v>4</v>
      </c>
      <c r="C4261" s="146" t="s">
        <v>388</v>
      </c>
      <c r="D4261" s="257">
        <v>45708</v>
      </c>
      <c r="E4261" s="146" t="s">
        <v>323</v>
      </c>
      <c r="F4261" s="154" t="s">
        <v>463</v>
      </c>
      <c r="G4261" s="155" t="s">
        <v>9417</v>
      </c>
      <c r="H4261" s="149">
        <v>2.25</v>
      </c>
      <c r="I4261" s="148"/>
      <c r="J4261" s="146" t="s">
        <v>96</v>
      </c>
      <c r="K4261" s="258">
        <v>45708.6815277778</v>
      </c>
      <c r="L4261" s="146" t="s">
        <v>97</v>
      </c>
      <c r="M4261" s="259"/>
      <c r="N4261" s="146" t="s">
        <v>97</v>
      </c>
      <c r="O4261" s="148" t="s">
        <v>9313</v>
      </c>
      <c r="P4261" s="150"/>
    </row>
    <row spans="1:16" x14ac:dyDescent="0.25" outlineLevel="0" r="4262">
      <c r="A4262" s="144">
        <v>4264</v>
      </c>
      <c r="B4262" s="145">
        <v>4</v>
      </c>
      <c r="C4262" s="146" t="s">
        <v>388</v>
      </c>
      <c r="D4262" s="257">
        <v>45708</v>
      </c>
      <c r="E4262" s="146" t="s">
        <v>232</v>
      </c>
      <c r="F4262" s="154" t="s">
        <v>2187</v>
      </c>
      <c r="G4262" s="155" t="s">
        <v>9418</v>
      </c>
      <c r="H4262" s="149">
        <v>0.5</v>
      </c>
      <c r="I4262" s="148"/>
      <c r="J4262" s="146" t="s">
        <v>96</v>
      </c>
      <c r="K4262" s="258">
        <v>45708.6818634259</v>
      </c>
      <c r="L4262" s="146" t="s">
        <v>97</v>
      </c>
      <c r="M4262" s="259"/>
      <c r="N4262" s="146" t="s">
        <v>97</v>
      </c>
      <c r="O4262" s="148" t="s">
        <v>9313</v>
      </c>
      <c r="P4262" s="150"/>
    </row>
    <row spans="1:16" x14ac:dyDescent="0.25" outlineLevel="0" r="4263">
      <c r="A4263" s="144">
        <v>4265</v>
      </c>
      <c r="B4263" s="145">
        <v>4</v>
      </c>
      <c r="C4263" s="146" t="s">
        <v>388</v>
      </c>
      <c r="D4263" s="257">
        <v>45708</v>
      </c>
      <c r="E4263" s="146" t="s">
        <v>487</v>
      </c>
      <c r="F4263" s="154" t="s">
        <v>1372</v>
      </c>
      <c r="G4263" s="155" t="s">
        <v>9419</v>
      </c>
      <c r="H4263" s="149">
        <v>1</v>
      </c>
      <c r="I4263" s="148"/>
      <c r="J4263" s="146" t="s">
        <v>96</v>
      </c>
      <c r="K4263" s="258">
        <v>45708.6821064815</v>
      </c>
      <c r="L4263" s="146" t="s">
        <v>97</v>
      </c>
      <c r="M4263" s="259"/>
      <c r="N4263" s="146" t="s">
        <v>97</v>
      </c>
      <c r="O4263" s="148" t="s">
        <v>9313</v>
      </c>
      <c r="P4263" s="150"/>
    </row>
    <row spans="1:16" x14ac:dyDescent="0.25" outlineLevel="0" r="4264">
      <c r="A4264" s="144">
        <v>4266</v>
      </c>
      <c r="B4264" s="145">
        <v>4</v>
      </c>
      <c r="C4264" s="146" t="s">
        <v>388</v>
      </c>
      <c r="D4264" s="257">
        <v>45708</v>
      </c>
      <c r="E4264" s="146" t="s">
        <v>429</v>
      </c>
      <c r="F4264" s="154" t="s">
        <v>1435</v>
      </c>
      <c r="G4264" s="155" t="s">
        <v>9420</v>
      </c>
      <c r="H4264" s="149">
        <v>0.5</v>
      </c>
      <c r="I4264" s="148"/>
      <c r="J4264" s="146" t="s">
        <v>97</v>
      </c>
      <c r="K4264" s="258">
        <v>45708.6823726852</v>
      </c>
      <c r="L4264" s="146" t="s">
        <v>97</v>
      </c>
      <c r="M4264" s="259"/>
      <c r="N4264" s="146" t="s">
        <v>97</v>
      </c>
      <c r="O4264" s="148" t="s">
        <v>9313</v>
      </c>
      <c r="P4264" s="150"/>
    </row>
    <row spans="1:16" x14ac:dyDescent="0.25" outlineLevel="0" r="4265">
      <c r="A4265" s="144">
        <v>4267</v>
      </c>
      <c r="B4265" s="145">
        <v>4</v>
      </c>
      <c r="C4265" s="146" t="s">
        <v>388</v>
      </c>
      <c r="D4265" s="257">
        <v>45708</v>
      </c>
      <c r="E4265" s="146" t="s">
        <v>187</v>
      </c>
      <c r="F4265" s="154" t="s">
        <v>2185</v>
      </c>
      <c r="G4265" s="155" t="s">
        <v>9421</v>
      </c>
      <c r="H4265" s="149">
        <v>0.5</v>
      </c>
      <c r="I4265" s="148"/>
      <c r="J4265" s="146" t="s">
        <v>96</v>
      </c>
      <c r="K4265" s="258">
        <v>45708.682662037</v>
      </c>
      <c r="L4265" s="146" t="s">
        <v>97</v>
      </c>
      <c r="M4265" s="259"/>
      <c r="N4265" s="146" t="s">
        <v>97</v>
      </c>
      <c r="O4265" s="148" t="s">
        <v>9313</v>
      </c>
      <c r="P4265" s="150"/>
    </row>
    <row spans="1:16" x14ac:dyDescent="0.25" outlineLevel="0" r="4266">
      <c r="A4266" s="144">
        <v>4268</v>
      </c>
      <c r="B4266" s="145">
        <v>2</v>
      </c>
      <c r="C4266" s="146" t="s">
        <v>13</v>
      </c>
      <c r="D4266" s="257">
        <v>45708</v>
      </c>
      <c r="E4266" s="146" t="s">
        <v>111</v>
      </c>
      <c r="F4266" s="154" t="s">
        <v>3017</v>
      </c>
      <c r="G4266" s="155" t="s">
        <v>9422</v>
      </c>
      <c r="H4266" s="149">
        <v>1.2</v>
      </c>
      <c r="I4266" s="148"/>
      <c r="J4266" s="146" t="s">
        <v>97</v>
      </c>
      <c r="K4266" s="258">
        <v>45708.7784027778</v>
      </c>
      <c r="L4266" s="146" t="s">
        <v>97</v>
      </c>
      <c r="M4266" s="259"/>
      <c r="N4266" s="146" t="s">
        <v>97</v>
      </c>
      <c r="O4266" s="148" t="s">
        <v>9371</v>
      </c>
      <c r="P4266" s="150"/>
    </row>
    <row spans="1:16" x14ac:dyDescent="0.25" outlineLevel="0" r="4267">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spans="1:16" x14ac:dyDescent="0.25" outlineLevel="0" r="4268">
      <c r="A4268" s="223">
        <v>4270</v>
      </c>
      <c r="B4268" s="224">
        <v>2</v>
      </c>
      <c r="C4268" s="225" t="s">
        <v>13</v>
      </c>
      <c r="D4268" s="260">
        <v>45708</v>
      </c>
      <c r="E4268" s="225" t="s">
        <v>493</v>
      </c>
      <c r="F4268" s="226" t="s">
        <v>8733</v>
      </c>
      <c r="G4268" s="227" t="s">
        <v>9424</v>
      </c>
      <c r="H4268" s="228">
        <v>0.3</v>
      </c>
      <c r="I4268" s="229"/>
      <c r="J4268" s="225" t="s">
        <v>96</v>
      </c>
      <c r="K4268" s="261">
        <v>45708.863587963</v>
      </c>
      <c r="L4268" s="225" t="s">
        <v>97</v>
      </c>
      <c r="M4268" s="262"/>
      <c r="N4268" s="225" t="s">
        <v>97</v>
      </c>
      <c r="O4268" s="229" t="s">
        <v>9371</v>
      </c>
      <c r="P4268" s="230"/>
    </row>
    <row spans="1:16" x14ac:dyDescent="0.25" outlineLevel="0" r="4269">
      <c r="A4269" s="144">
        <v>4271</v>
      </c>
      <c r="B4269" s="145">
        <v>1</v>
      </c>
      <c r="C4269" s="146" t="s">
        <v>12</v>
      </c>
      <c r="D4269" s="257">
        <v>45709</v>
      </c>
      <c r="E4269" s="146" t="s">
        <v>187</v>
      </c>
      <c r="F4269" s="154" t="s">
        <v>2185</v>
      </c>
      <c r="G4269" s="155" t="s">
        <v>9426</v>
      </c>
      <c r="H4269" s="149">
        <v>0.5</v>
      </c>
      <c r="I4269" s="148"/>
      <c r="J4269" s="146" t="s">
        <v>96</v>
      </c>
      <c r="K4269" s="258">
        <v>45709.3276851852</v>
      </c>
      <c r="L4269" s="146" t="s">
        <v>97</v>
      </c>
      <c r="M4269" s="259"/>
      <c r="N4269" s="146" t="s">
        <v>97</v>
      </c>
      <c r="O4269" s="148" t="s">
        <v>9371</v>
      </c>
      <c r="P4269" s="150"/>
    </row>
    <row spans="1:16" x14ac:dyDescent="0.25" outlineLevel="0" r="4270">
      <c r="A4270" s="144">
        <v>4272</v>
      </c>
      <c r="B4270" s="145">
        <v>1</v>
      </c>
      <c r="C4270" s="146" t="s">
        <v>12</v>
      </c>
      <c r="D4270" s="257">
        <v>45709</v>
      </c>
      <c r="E4270" s="146" t="s">
        <v>356</v>
      </c>
      <c r="F4270" s="154" t="s">
        <v>2190</v>
      </c>
      <c r="G4270" s="155" t="s">
        <v>9427</v>
      </c>
      <c r="H4270" s="149">
        <v>0.25</v>
      </c>
      <c r="I4270" s="148"/>
      <c r="J4270" s="146" t="s">
        <v>96</v>
      </c>
      <c r="K4270" s="258">
        <v>45709.3282986111</v>
      </c>
      <c r="L4270" s="146" t="s">
        <v>97</v>
      </c>
      <c r="M4270" s="259"/>
      <c r="N4270" s="146" t="s">
        <v>97</v>
      </c>
      <c r="O4270" s="148" t="s">
        <v>9371</v>
      </c>
      <c r="P4270" s="150"/>
    </row>
    <row spans="1:16" x14ac:dyDescent="0.25" outlineLevel="0" r="4271">
      <c r="A4271" s="144">
        <v>4273</v>
      </c>
      <c r="B4271" s="145">
        <v>1</v>
      </c>
      <c r="C4271" s="146" t="s">
        <v>12</v>
      </c>
      <c r="D4271" s="257">
        <v>45709</v>
      </c>
      <c r="E4271" s="146" t="s">
        <v>5313</v>
      </c>
      <c r="F4271" s="154" t="s">
        <v>7136</v>
      </c>
      <c r="G4271" s="155" t="s">
        <v>9428</v>
      </c>
      <c r="H4271" s="149">
        <v>0.5</v>
      </c>
      <c r="I4271" s="148"/>
      <c r="J4271" s="146" t="s">
        <v>96</v>
      </c>
      <c r="K4271" s="258">
        <v>45709.3334490741</v>
      </c>
      <c r="L4271" s="146" t="s">
        <v>97</v>
      </c>
      <c r="M4271" s="259"/>
      <c r="N4271" s="146" t="s">
        <v>97</v>
      </c>
      <c r="O4271" s="148" t="s">
        <v>9371</v>
      </c>
      <c r="P4271" s="150"/>
    </row>
    <row spans="1:16" x14ac:dyDescent="0.25" outlineLevel="0" r="4272">
      <c r="A4272" s="144">
        <v>4274</v>
      </c>
      <c r="B4272" s="145">
        <v>1</v>
      </c>
      <c r="C4272" s="146" t="s">
        <v>12</v>
      </c>
      <c r="D4272" s="257">
        <v>45709</v>
      </c>
      <c r="E4272" s="146" t="s">
        <v>3453</v>
      </c>
      <c r="F4272" s="154" t="s">
        <v>5852</v>
      </c>
      <c r="G4272" s="155" t="s">
        <v>9429</v>
      </c>
      <c r="H4272" s="149">
        <v>0.25</v>
      </c>
      <c r="I4272" s="148"/>
      <c r="J4272" s="146" t="s">
        <v>96</v>
      </c>
      <c r="K4272" s="258">
        <v>45709.3291666667</v>
      </c>
      <c r="L4272" s="146" t="s">
        <v>97</v>
      </c>
      <c r="M4272" s="259"/>
      <c r="N4272" s="146" t="s">
        <v>97</v>
      </c>
      <c r="O4272" s="148" t="s">
        <v>9371</v>
      </c>
      <c r="P4272" s="150"/>
    </row>
    <row spans="1:16" x14ac:dyDescent="0.25" outlineLevel="0" r="4273">
      <c r="A4273" s="144">
        <v>4275</v>
      </c>
      <c r="B4273" s="145">
        <v>2</v>
      </c>
      <c r="C4273" s="146" t="s">
        <v>13</v>
      </c>
      <c r="D4273" s="257">
        <v>45709</v>
      </c>
      <c r="E4273" s="146" t="s">
        <v>111</v>
      </c>
      <c r="F4273" s="154" t="s">
        <v>3017</v>
      </c>
      <c r="G4273" s="155" t="s">
        <v>9430</v>
      </c>
      <c r="H4273" s="149">
        <v>1.1</v>
      </c>
      <c r="I4273" s="148"/>
      <c r="J4273" s="146" t="s">
        <v>97</v>
      </c>
      <c r="K4273" s="258">
        <v>45709.6145023148</v>
      </c>
      <c r="L4273" s="146" t="s">
        <v>97</v>
      </c>
      <c r="M4273" s="259"/>
      <c r="N4273" s="146" t="s">
        <v>97</v>
      </c>
      <c r="O4273" s="148" t="s">
        <v>9371</v>
      </c>
      <c r="P4273" s="150"/>
    </row>
    <row spans="1:16" x14ac:dyDescent="0.25" outlineLevel="0" r="4274">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spans="1:16" x14ac:dyDescent="0.25" outlineLevel="0" r="4275">
      <c r="A4275" s="144">
        <v>4277</v>
      </c>
      <c r="B4275" s="145">
        <v>1</v>
      </c>
      <c r="C4275" s="146" t="s">
        <v>12</v>
      </c>
      <c r="D4275" s="257">
        <v>45709</v>
      </c>
      <c r="E4275" s="146" t="s">
        <v>207</v>
      </c>
      <c r="F4275" s="154" t="s">
        <v>967</v>
      </c>
      <c r="G4275" s="155" t="s">
        <v>9432</v>
      </c>
      <c r="H4275" s="149">
        <v>0.75</v>
      </c>
      <c r="I4275" s="148"/>
      <c r="J4275" s="146" t="s">
        <v>96</v>
      </c>
      <c r="K4275" s="258">
        <v>45709.3541782407</v>
      </c>
      <c r="L4275" s="146" t="s">
        <v>97</v>
      </c>
      <c r="M4275" s="259"/>
      <c r="N4275" s="146" t="s">
        <v>97</v>
      </c>
      <c r="O4275" s="148" t="s">
        <v>9371</v>
      </c>
      <c r="P4275" s="150"/>
    </row>
    <row spans="1:16" x14ac:dyDescent="0.25" outlineLevel="0" r="4276">
      <c r="A4276" s="144">
        <v>4278</v>
      </c>
      <c r="B4276" s="145">
        <v>1</v>
      </c>
      <c r="C4276" s="146" t="s">
        <v>12</v>
      </c>
      <c r="D4276" s="257">
        <v>45709</v>
      </c>
      <c r="E4276" s="146" t="s">
        <v>5408</v>
      </c>
      <c r="F4276" s="154" t="s">
        <v>8716</v>
      </c>
      <c r="G4276" s="155" t="s">
        <v>9433</v>
      </c>
      <c r="H4276" s="149">
        <v>0.5</v>
      </c>
      <c r="I4276" s="148"/>
      <c r="J4276" s="146" t="s">
        <v>96</v>
      </c>
      <c r="K4276" s="258">
        <v>45709.3641898148</v>
      </c>
      <c r="L4276" s="146" t="s">
        <v>97</v>
      </c>
      <c r="M4276" s="259"/>
      <c r="N4276" s="146" t="s">
        <v>97</v>
      </c>
      <c r="O4276" s="148" t="s">
        <v>9371</v>
      </c>
      <c r="P4276" s="150"/>
    </row>
    <row spans="1:16" x14ac:dyDescent="0.25" outlineLevel="0" r="4277">
      <c r="A4277" s="144">
        <v>4279</v>
      </c>
      <c r="B4277" s="145">
        <v>1</v>
      </c>
      <c r="C4277" s="146" t="s">
        <v>12</v>
      </c>
      <c r="D4277" s="257">
        <v>45709</v>
      </c>
      <c r="E4277" s="146" t="s">
        <v>173</v>
      </c>
      <c r="F4277" s="154" t="s">
        <v>458</v>
      </c>
      <c r="G4277" s="155" t="s">
        <v>9434</v>
      </c>
      <c r="H4277" s="149">
        <v>1</v>
      </c>
      <c r="I4277" s="148"/>
      <c r="J4277" s="146" t="s">
        <v>96</v>
      </c>
      <c r="K4277" s="258">
        <v>45709.401400463</v>
      </c>
      <c r="L4277" s="146" t="s">
        <v>97</v>
      </c>
      <c r="M4277" s="259"/>
      <c r="N4277" s="146" t="s">
        <v>97</v>
      </c>
      <c r="O4277" s="148" t="s">
        <v>9371</v>
      </c>
      <c r="P4277" s="150"/>
    </row>
    <row spans="1:16" x14ac:dyDescent="0.25" outlineLevel="0" r="4278">
      <c r="A4278" s="144">
        <v>4280</v>
      </c>
      <c r="B4278" s="145">
        <v>1</v>
      </c>
      <c r="C4278" s="146" t="s">
        <v>12</v>
      </c>
      <c r="D4278" s="257">
        <v>45709</v>
      </c>
      <c r="E4278" s="146" t="s">
        <v>325</v>
      </c>
      <c r="F4278" s="154" t="s">
        <v>969</v>
      </c>
      <c r="G4278" s="155" t="s">
        <v>9435</v>
      </c>
      <c r="H4278" s="149">
        <v>0.75</v>
      </c>
      <c r="I4278" s="148"/>
      <c r="J4278" s="146" t="s">
        <v>96</v>
      </c>
      <c r="K4278" s="258">
        <v>45709.4314699074</v>
      </c>
      <c r="L4278" s="146" t="s">
        <v>97</v>
      </c>
      <c r="M4278" s="259"/>
      <c r="N4278" s="146" t="s">
        <v>97</v>
      </c>
      <c r="O4278" s="148" t="s">
        <v>9371</v>
      </c>
      <c r="P4278" s="150"/>
    </row>
    <row spans="1:16" x14ac:dyDescent="0.25" outlineLevel="0" r="4279">
      <c r="A4279" s="144">
        <v>4281</v>
      </c>
      <c r="B4279" s="145">
        <v>1</v>
      </c>
      <c r="C4279" s="146" t="s">
        <v>12</v>
      </c>
      <c r="D4279" s="257">
        <v>45709</v>
      </c>
      <c r="E4279" s="146" t="s">
        <v>5335</v>
      </c>
      <c r="F4279" s="154" t="s">
        <v>8244</v>
      </c>
      <c r="G4279" s="155" t="s">
        <v>9436</v>
      </c>
      <c r="H4279" s="149">
        <v>0.4</v>
      </c>
      <c r="I4279" s="148"/>
      <c r="J4279" s="146" t="s">
        <v>96</v>
      </c>
      <c r="K4279" s="258">
        <v>45709.3845486111</v>
      </c>
      <c r="L4279" s="146" t="s">
        <v>97</v>
      </c>
      <c r="M4279" s="259"/>
      <c r="N4279" s="146" t="s">
        <v>97</v>
      </c>
      <c r="O4279" s="148" t="s">
        <v>9371</v>
      </c>
      <c r="P4279" s="150"/>
    </row>
    <row spans="1:16" x14ac:dyDescent="0.25" outlineLevel="0" r="4280">
      <c r="A4280" s="144">
        <v>4282</v>
      </c>
      <c r="B4280" s="145">
        <v>1</v>
      </c>
      <c r="C4280" s="146" t="s">
        <v>12</v>
      </c>
      <c r="D4280" s="257">
        <v>45709</v>
      </c>
      <c r="E4280" s="146" t="s">
        <v>358</v>
      </c>
      <c r="F4280" s="154" t="s">
        <v>2383</v>
      </c>
      <c r="G4280" s="155" t="s">
        <v>9437</v>
      </c>
      <c r="H4280" s="149">
        <v>0.4</v>
      </c>
      <c r="I4280" s="148"/>
      <c r="J4280" s="146" t="s">
        <v>96</v>
      </c>
      <c r="K4280" s="258">
        <v>45709.3866319444</v>
      </c>
      <c r="L4280" s="146" t="s">
        <v>97</v>
      </c>
      <c r="M4280" s="259"/>
      <c r="N4280" s="146" t="s">
        <v>97</v>
      </c>
      <c r="O4280" s="148" t="s">
        <v>9371</v>
      </c>
      <c r="P4280" s="150"/>
    </row>
    <row spans="1:16" x14ac:dyDescent="0.25" outlineLevel="0" r="4281">
      <c r="A4281" s="144">
        <v>4283</v>
      </c>
      <c r="B4281" s="145">
        <v>1</v>
      </c>
      <c r="C4281" s="146" t="s">
        <v>12</v>
      </c>
      <c r="D4281" s="257">
        <v>45709</v>
      </c>
      <c r="E4281" s="146" t="s">
        <v>492</v>
      </c>
      <c r="F4281" s="154" t="s">
        <v>2280</v>
      </c>
      <c r="G4281" s="155" t="s">
        <v>9438</v>
      </c>
      <c r="H4281" s="149">
        <v>1.25</v>
      </c>
      <c r="I4281" s="148"/>
      <c r="J4281" s="146" t="s">
        <v>96</v>
      </c>
      <c r="K4281" s="258">
        <v>45709.4169907407</v>
      </c>
      <c r="L4281" s="146" t="s">
        <v>97</v>
      </c>
      <c r="M4281" s="259"/>
      <c r="N4281" s="146" t="s">
        <v>97</v>
      </c>
      <c r="O4281" s="148" t="s">
        <v>9371</v>
      </c>
      <c r="P4281" s="150"/>
    </row>
    <row spans="1:16" x14ac:dyDescent="0.25" outlineLevel="0" r="4282">
      <c r="A4282" s="144">
        <v>4284</v>
      </c>
      <c r="B4282" s="145">
        <v>1</v>
      </c>
      <c r="C4282" s="146" t="s">
        <v>12</v>
      </c>
      <c r="D4282" s="257">
        <v>45709</v>
      </c>
      <c r="E4282" s="146" t="s">
        <v>424</v>
      </c>
      <c r="F4282" s="154" t="s">
        <v>2191</v>
      </c>
      <c r="G4282" s="155" t="s">
        <v>9439</v>
      </c>
      <c r="H4282" s="149">
        <v>0.75</v>
      </c>
      <c r="I4282" s="148"/>
      <c r="J4282" s="146" t="s">
        <v>96</v>
      </c>
      <c r="K4282" s="258">
        <v>45709.4268518519</v>
      </c>
      <c r="L4282" s="146" t="s">
        <v>97</v>
      </c>
      <c r="M4282" s="259"/>
      <c r="N4282" s="146" t="s">
        <v>97</v>
      </c>
      <c r="O4282" s="148" t="s">
        <v>9371</v>
      </c>
      <c r="P4282" s="150"/>
    </row>
    <row spans="1:16" x14ac:dyDescent="0.25" outlineLevel="0" r="4283">
      <c r="A4283" s="144">
        <v>4285</v>
      </c>
      <c r="B4283" s="145">
        <v>2</v>
      </c>
      <c r="C4283" s="146" t="s">
        <v>13</v>
      </c>
      <c r="D4283" s="257">
        <v>45709</v>
      </c>
      <c r="E4283" s="146" t="s">
        <v>424</v>
      </c>
      <c r="F4283" s="154" t="s">
        <v>2191</v>
      </c>
      <c r="G4283" s="155" t="s">
        <v>9440</v>
      </c>
      <c r="H4283" s="149">
        <v>0.6</v>
      </c>
      <c r="I4283" s="148"/>
      <c r="J4283" s="146" t="s">
        <v>96</v>
      </c>
      <c r="K4283" s="258">
        <v>45709.6932986111</v>
      </c>
      <c r="L4283" s="146" t="s">
        <v>97</v>
      </c>
      <c r="M4283" s="259"/>
      <c r="N4283" s="146" t="s">
        <v>97</v>
      </c>
      <c r="O4283" s="148" t="s">
        <v>9371</v>
      </c>
      <c r="P4283" s="150"/>
    </row>
    <row spans="1:16" x14ac:dyDescent="0.25" outlineLevel="0" r="4284">
      <c r="A4284" s="144">
        <v>4286</v>
      </c>
      <c r="B4284" s="145">
        <v>2</v>
      </c>
      <c r="C4284" s="146" t="s">
        <v>13</v>
      </c>
      <c r="D4284" s="257">
        <v>45709</v>
      </c>
      <c r="E4284" s="146" t="s">
        <v>476</v>
      </c>
      <c r="F4284" s="154" t="s">
        <v>974</v>
      </c>
      <c r="G4284" s="155" t="s">
        <v>9441</v>
      </c>
      <c r="H4284" s="149">
        <v>0.3</v>
      </c>
      <c r="I4284" s="148"/>
      <c r="J4284" s="146" t="s">
        <v>96</v>
      </c>
      <c r="K4284" s="258">
        <v>45709.5946412037</v>
      </c>
      <c r="L4284" s="146" t="s">
        <v>97</v>
      </c>
      <c r="M4284" s="259"/>
      <c r="N4284" s="146" t="s">
        <v>97</v>
      </c>
      <c r="O4284" s="148" t="s">
        <v>9371</v>
      </c>
      <c r="P4284" s="150"/>
    </row>
    <row spans="1:16" x14ac:dyDescent="0.25" outlineLevel="0" r="4285">
      <c r="A4285" s="144">
        <v>4287</v>
      </c>
      <c r="B4285" s="145">
        <v>2</v>
      </c>
      <c r="C4285" s="146" t="s">
        <v>13</v>
      </c>
      <c r="D4285" s="257">
        <v>45709</v>
      </c>
      <c r="E4285" s="146" t="s">
        <v>149</v>
      </c>
      <c r="F4285" s="154" t="s">
        <v>2327</v>
      </c>
      <c r="G4285" s="155" t="s">
        <v>9442</v>
      </c>
      <c r="H4285" s="149">
        <v>0.2</v>
      </c>
      <c r="I4285" s="148"/>
      <c r="J4285" s="146" t="s">
        <v>96</v>
      </c>
      <c r="K4285" s="258">
        <v>45709.5951273148</v>
      </c>
      <c r="L4285" s="146" t="s">
        <v>97</v>
      </c>
      <c r="M4285" s="259"/>
      <c r="N4285" s="146" t="s">
        <v>97</v>
      </c>
      <c r="O4285" s="148" t="s">
        <v>9371</v>
      </c>
      <c r="P4285" s="150"/>
    </row>
    <row spans="1:16" x14ac:dyDescent="0.25" outlineLevel="0" r="4286">
      <c r="A4286" s="144">
        <v>4288</v>
      </c>
      <c r="B4286" s="145">
        <v>2</v>
      </c>
      <c r="C4286" s="146" t="s">
        <v>13</v>
      </c>
      <c r="D4286" s="257">
        <v>45709</v>
      </c>
      <c r="E4286" s="146" t="s">
        <v>424</v>
      </c>
      <c r="F4286" s="154" t="s">
        <v>2191</v>
      </c>
      <c r="G4286" s="155" t="s">
        <v>9443</v>
      </c>
      <c r="H4286" s="149">
        <v>0.8</v>
      </c>
      <c r="I4286" s="148"/>
      <c r="J4286" s="146" t="s">
        <v>96</v>
      </c>
      <c r="K4286" s="258">
        <v>45709.5960185185</v>
      </c>
      <c r="L4286" s="146" t="s">
        <v>97</v>
      </c>
      <c r="M4286" s="259"/>
      <c r="N4286" s="146" t="s">
        <v>97</v>
      </c>
      <c r="O4286" s="148" t="s">
        <v>9371</v>
      </c>
      <c r="P4286" s="150"/>
    </row>
    <row spans="1:16" x14ac:dyDescent="0.25" outlineLevel="0" r="4287">
      <c r="A4287" s="144">
        <v>4289</v>
      </c>
      <c r="B4287" s="145">
        <v>2</v>
      </c>
      <c r="C4287" s="146" t="s">
        <v>13</v>
      </c>
      <c r="D4287" s="257">
        <v>45709</v>
      </c>
      <c r="E4287" s="146" t="s">
        <v>487</v>
      </c>
      <c r="F4287" s="154" t="s">
        <v>1372</v>
      </c>
      <c r="G4287" s="155" t="s">
        <v>9444</v>
      </c>
      <c r="H4287" s="149">
        <v>2.7</v>
      </c>
      <c r="I4287" s="148"/>
      <c r="J4287" s="146" t="s">
        <v>96</v>
      </c>
      <c r="K4287" s="258">
        <v>45709.6748032407</v>
      </c>
      <c r="L4287" s="146" t="s">
        <v>97</v>
      </c>
      <c r="M4287" s="259"/>
      <c r="N4287" s="146" t="s">
        <v>97</v>
      </c>
      <c r="O4287" s="148" t="s">
        <v>9371</v>
      </c>
      <c r="P4287" s="150"/>
    </row>
    <row spans="1:16" x14ac:dyDescent="0.25" outlineLevel="0" r="4288">
      <c r="A4288" s="144">
        <v>4290</v>
      </c>
      <c r="B4288" s="145">
        <v>2</v>
      </c>
      <c r="C4288" s="146" t="s">
        <v>13</v>
      </c>
      <c r="D4288" s="257">
        <v>45709</v>
      </c>
      <c r="E4288" s="146" t="s">
        <v>149</v>
      </c>
      <c r="F4288" s="154" t="s">
        <v>2327</v>
      </c>
      <c r="G4288" s="155" t="s">
        <v>9445</v>
      </c>
      <c r="H4288" s="149">
        <v>1</v>
      </c>
      <c r="I4288" s="148"/>
      <c r="J4288" s="146" t="s">
        <v>96</v>
      </c>
      <c r="K4288" s="258">
        <v>45709.6440972222</v>
      </c>
      <c r="L4288" s="146" t="s">
        <v>97</v>
      </c>
      <c r="M4288" s="259"/>
      <c r="N4288" s="146" t="s">
        <v>97</v>
      </c>
      <c r="O4288" s="148" t="s">
        <v>9371</v>
      </c>
      <c r="P4288" s="150"/>
    </row>
    <row spans="1:16" x14ac:dyDescent="0.25" outlineLevel="0" r="4289">
      <c r="A4289" s="144">
        <v>4291</v>
      </c>
      <c r="B4289" s="145">
        <v>2</v>
      </c>
      <c r="C4289" s="146" t="s">
        <v>13</v>
      </c>
      <c r="D4289" s="257">
        <v>45709</v>
      </c>
      <c r="E4289" s="146" t="s">
        <v>2718</v>
      </c>
      <c r="F4289" s="154" t="s">
        <v>2719</v>
      </c>
      <c r="G4289" s="155" t="s">
        <v>9446</v>
      </c>
      <c r="H4289" s="149">
        <v>0.7</v>
      </c>
      <c r="I4289" s="148"/>
      <c r="J4289" s="146" t="s">
        <v>96</v>
      </c>
      <c r="K4289" s="258">
        <v>45709.6742476852</v>
      </c>
      <c r="L4289" s="146" t="s">
        <v>97</v>
      </c>
      <c r="M4289" s="259"/>
      <c r="N4289" s="146" t="s">
        <v>97</v>
      </c>
      <c r="O4289" s="148" t="s">
        <v>9371</v>
      </c>
      <c r="P4289" s="150"/>
    </row>
    <row spans="1:16" x14ac:dyDescent="0.25" outlineLevel="0" r="4290">
      <c r="A4290" s="144">
        <v>4292</v>
      </c>
      <c r="B4290" s="145">
        <v>4</v>
      </c>
      <c r="C4290" s="146" t="s">
        <v>388</v>
      </c>
      <c r="D4290" s="257">
        <v>45709</v>
      </c>
      <c r="E4290" s="146" t="s">
        <v>487</v>
      </c>
      <c r="F4290" s="154" t="s">
        <v>1372</v>
      </c>
      <c r="G4290" s="155" t="s">
        <v>9447</v>
      </c>
      <c r="H4290" s="149">
        <v>0.5</v>
      </c>
      <c r="I4290" s="148"/>
      <c r="J4290" s="146" t="s">
        <v>96</v>
      </c>
      <c r="K4290" s="258">
        <v>45709.7087962963</v>
      </c>
      <c r="L4290" s="146" t="s">
        <v>97</v>
      </c>
      <c r="M4290" s="259"/>
      <c r="N4290" s="146" t="s">
        <v>97</v>
      </c>
      <c r="O4290" s="148" t="s">
        <v>9371</v>
      </c>
      <c r="P4290" s="150"/>
    </row>
    <row spans="1:16" x14ac:dyDescent="0.25" outlineLevel="0" r="4291">
      <c r="A4291" s="144">
        <v>4293</v>
      </c>
      <c r="B4291" s="145">
        <v>4</v>
      </c>
      <c r="C4291" s="146" t="s">
        <v>388</v>
      </c>
      <c r="D4291" s="257">
        <v>45709</v>
      </c>
      <c r="E4291" s="146" t="s">
        <v>487</v>
      </c>
      <c r="F4291" s="154" t="s">
        <v>1372</v>
      </c>
      <c r="G4291" s="155" t="s">
        <v>9448</v>
      </c>
      <c r="H4291" s="149">
        <v>0.5</v>
      </c>
      <c r="I4291" s="148"/>
      <c r="J4291" s="146" t="s">
        <v>96</v>
      </c>
      <c r="K4291" s="258">
        <v>45709.7091435185</v>
      </c>
      <c r="L4291" s="146" t="s">
        <v>97</v>
      </c>
      <c r="M4291" s="259"/>
      <c r="N4291" s="146" t="s">
        <v>97</v>
      </c>
      <c r="O4291" s="148" t="s">
        <v>9371</v>
      </c>
      <c r="P4291" s="150"/>
    </row>
    <row spans="1:16" x14ac:dyDescent="0.25" outlineLevel="0" r="4292">
      <c r="A4292" s="144">
        <v>4294</v>
      </c>
      <c r="B4292" s="145">
        <v>4</v>
      </c>
      <c r="C4292" s="146" t="s">
        <v>388</v>
      </c>
      <c r="D4292" s="257">
        <v>45709</v>
      </c>
      <c r="E4292" s="146" t="s">
        <v>149</v>
      </c>
      <c r="F4292" s="154" t="s">
        <v>2327</v>
      </c>
      <c r="G4292" s="155" t="s">
        <v>9449</v>
      </c>
      <c r="H4292" s="149">
        <v>0.5</v>
      </c>
      <c r="I4292" s="148"/>
      <c r="J4292" s="146" t="s">
        <v>96</v>
      </c>
      <c r="K4292" s="258">
        <v>45709.7093981481</v>
      </c>
      <c r="L4292" s="146" t="s">
        <v>97</v>
      </c>
      <c r="M4292" s="259"/>
      <c r="N4292" s="146" t="s">
        <v>97</v>
      </c>
      <c r="O4292" s="148" t="s">
        <v>9371</v>
      </c>
      <c r="P4292" s="150"/>
    </row>
    <row spans="1:16" x14ac:dyDescent="0.25" outlineLevel="0" r="4293">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spans="1:16" x14ac:dyDescent="0.25" outlineLevel="0" r="4294">
      <c r="A4294" s="144">
        <v>4296</v>
      </c>
      <c r="B4294" s="145">
        <v>4</v>
      </c>
      <c r="C4294" s="146" t="s">
        <v>388</v>
      </c>
      <c r="D4294" s="257">
        <v>45709</v>
      </c>
      <c r="E4294" s="146" t="s">
        <v>476</v>
      </c>
      <c r="F4294" s="154" t="s">
        <v>974</v>
      </c>
      <c r="G4294" s="155" t="s">
        <v>9451</v>
      </c>
      <c r="H4294" s="149">
        <v>0.75</v>
      </c>
      <c r="I4294" s="148"/>
      <c r="J4294" s="146" t="s">
        <v>96</v>
      </c>
      <c r="K4294" s="258">
        <v>45709.7102546296</v>
      </c>
      <c r="L4294" s="146" t="s">
        <v>97</v>
      </c>
      <c r="M4294" s="259"/>
      <c r="N4294" s="146" t="s">
        <v>97</v>
      </c>
      <c r="O4294" s="148" t="s">
        <v>9371</v>
      </c>
      <c r="P4294" s="150"/>
    </row>
    <row spans="1:16" x14ac:dyDescent="0.25" outlineLevel="0" r="4295">
      <c r="A4295" s="144">
        <v>4297</v>
      </c>
      <c r="B4295" s="145">
        <v>4</v>
      </c>
      <c r="C4295" s="146" t="s">
        <v>388</v>
      </c>
      <c r="D4295" s="257">
        <v>45709</v>
      </c>
      <c r="E4295" s="146" t="s">
        <v>149</v>
      </c>
      <c r="F4295" s="154" t="s">
        <v>2327</v>
      </c>
      <c r="G4295" s="155" t="s">
        <v>9452</v>
      </c>
      <c r="H4295" s="149">
        <v>0.5</v>
      </c>
      <c r="I4295" s="148"/>
      <c r="J4295" s="146" t="s">
        <v>96</v>
      </c>
      <c r="K4295" s="258">
        <v>45709.7105555556</v>
      </c>
      <c r="L4295" s="146" t="s">
        <v>97</v>
      </c>
      <c r="M4295" s="259"/>
      <c r="N4295" s="146" t="s">
        <v>97</v>
      </c>
      <c r="O4295" s="148" t="s">
        <v>9371</v>
      </c>
      <c r="P4295" s="150"/>
    </row>
    <row spans="1:16" x14ac:dyDescent="0.25" outlineLevel="0" r="4296">
      <c r="A4296" s="144">
        <v>4298</v>
      </c>
      <c r="B4296" s="145">
        <v>4</v>
      </c>
      <c r="C4296" s="146" t="s">
        <v>388</v>
      </c>
      <c r="D4296" s="257">
        <v>45709</v>
      </c>
      <c r="E4296" s="146" t="s">
        <v>111</v>
      </c>
      <c r="F4296" s="154" t="s">
        <v>3017</v>
      </c>
      <c r="G4296" s="155" t="s">
        <v>8674</v>
      </c>
      <c r="H4296" s="149">
        <v>1</v>
      </c>
      <c r="I4296" s="148"/>
      <c r="J4296" s="146" t="s">
        <v>97</v>
      </c>
      <c r="K4296" s="258">
        <v>45709.7108680556</v>
      </c>
      <c r="L4296" s="146" t="s">
        <v>97</v>
      </c>
      <c r="M4296" s="259"/>
      <c r="N4296" s="146" t="s">
        <v>97</v>
      </c>
      <c r="O4296" s="148" t="s">
        <v>9371</v>
      </c>
      <c r="P4296" s="150"/>
    </row>
    <row spans="1:16" x14ac:dyDescent="0.25" outlineLevel="0" r="4297">
      <c r="A4297" s="144">
        <v>4299</v>
      </c>
      <c r="B4297" s="145">
        <v>4</v>
      </c>
      <c r="C4297" s="146" t="s">
        <v>388</v>
      </c>
      <c r="D4297" s="257">
        <v>45709</v>
      </c>
      <c r="E4297" s="146" t="s">
        <v>476</v>
      </c>
      <c r="F4297" s="154" t="s">
        <v>974</v>
      </c>
      <c r="G4297" s="155" t="s">
        <v>9453</v>
      </c>
      <c r="H4297" s="149">
        <v>0.75</v>
      </c>
      <c r="I4297" s="148"/>
      <c r="J4297" s="146" t="s">
        <v>96</v>
      </c>
      <c r="K4297" s="258">
        <v>45709.7111342593</v>
      </c>
      <c r="L4297" s="146" t="s">
        <v>97</v>
      </c>
      <c r="M4297" s="259"/>
      <c r="N4297" s="146" t="s">
        <v>97</v>
      </c>
      <c r="O4297" s="148" t="s">
        <v>9371</v>
      </c>
      <c r="P4297" s="150"/>
    </row>
    <row spans="1:16" x14ac:dyDescent="0.25" outlineLevel="0" r="4298">
      <c r="A4298" s="144">
        <v>4300</v>
      </c>
      <c r="B4298" s="145">
        <v>4</v>
      </c>
      <c r="C4298" s="146" t="s">
        <v>388</v>
      </c>
      <c r="D4298" s="257">
        <v>45709</v>
      </c>
      <c r="E4298" s="146" t="s">
        <v>149</v>
      </c>
      <c r="F4298" s="154" t="s">
        <v>2327</v>
      </c>
      <c r="G4298" s="155" t="s">
        <v>9453</v>
      </c>
      <c r="H4298" s="149">
        <v>0.75</v>
      </c>
      <c r="I4298" s="148"/>
      <c r="J4298" s="146" t="s">
        <v>96</v>
      </c>
      <c r="K4298" s="258">
        <v>45709.7115046296</v>
      </c>
      <c r="L4298" s="146" t="s">
        <v>97</v>
      </c>
      <c r="M4298" s="259"/>
      <c r="N4298" s="146" t="s">
        <v>97</v>
      </c>
      <c r="O4298" s="148" t="s">
        <v>9371</v>
      </c>
      <c r="P4298" s="150"/>
    </row>
    <row spans="1:16" x14ac:dyDescent="0.25" outlineLevel="0" r="4299">
      <c r="A4299" s="144">
        <v>4301</v>
      </c>
      <c r="B4299" s="145">
        <v>4</v>
      </c>
      <c r="C4299" s="146" t="s">
        <v>388</v>
      </c>
      <c r="D4299" s="257">
        <v>45709</v>
      </c>
      <c r="E4299" s="146" t="s">
        <v>424</v>
      </c>
      <c r="F4299" s="154" t="s">
        <v>2191</v>
      </c>
      <c r="G4299" s="155" t="s">
        <v>9454</v>
      </c>
      <c r="H4299" s="149">
        <v>1.75</v>
      </c>
      <c r="I4299" s="148"/>
      <c r="J4299" s="146" t="s">
        <v>96</v>
      </c>
      <c r="K4299" s="258">
        <v>45709.7117592593</v>
      </c>
      <c r="L4299" s="146" t="s">
        <v>97</v>
      </c>
      <c r="M4299" s="259"/>
      <c r="N4299" s="146" t="s">
        <v>97</v>
      </c>
      <c r="O4299" s="148" t="s">
        <v>9371</v>
      </c>
      <c r="P4299" s="150"/>
    </row>
    <row spans="1:16" x14ac:dyDescent="0.25" outlineLevel="0" r="4300">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spans="1:16" x14ac:dyDescent="0.25" outlineLevel="0" r="4301">
      <c r="A4301" s="223">
        <v>4303</v>
      </c>
      <c r="B4301" s="224">
        <v>1</v>
      </c>
      <c r="C4301" s="225" t="s">
        <v>12</v>
      </c>
      <c r="D4301" s="260">
        <v>45709</v>
      </c>
      <c r="E4301" s="225" t="s">
        <v>493</v>
      </c>
      <c r="F4301" s="226" t="s">
        <v>8733</v>
      </c>
      <c r="G4301" s="227" t="s">
        <v>9456</v>
      </c>
      <c r="H4301" s="228">
        <v>0.4</v>
      </c>
      <c r="I4301" s="229"/>
      <c r="J4301" s="225" t="s">
        <v>96</v>
      </c>
      <c r="K4301" s="261">
        <v>45709.7736805556</v>
      </c>
      <c r="L4301" s="225" t="s">
        <v>97</v>
      </c>
      <c r="M4301" s="262"/>
      <c r="N4301" s="225" t="s">
        <v>97</v>
      </c>
      <c r="O4301" s="229" t="s">
        <v>9371</v>
      </c>
      <c r="P4301" s="230"/>
    </row>
    <row outlineLevel="0" r="4302">
      <c r="A4302" s="12">
        <v>4304</v>
      </c>
      <c r="B4302" s="12">
        <v>1</v>
      </c>
      <c r="C4302" s="12" t="inlineStr">
        <is>
          <t>GC</t>
        </is>
      </c>
      <c r="D4302" s="2">
        <v>45710</v>
      </c>
      <c r="E4302" s="12" t="inlineStr">
        <is>
          <t>1574</t>
        </is>
      </c>
      <c r="F4302" s="12" t="inlineStr">
        <is>
          <t>2329-9308 Québec Inc. [Suzie Desrosiers]</t>
        </is>
      </c>
      <c r="G4302" s="12" t="inlineStr">
        <is>
          <t>courriel sur cotisation et réponse</t>
        </is>
      </c>
      <c r="H4302" s="12">
        <v>0.4</v>
      </c>
      <c r="J4302" s="12" t="inlineStr">
        <is>
          <t>VRAI</t>
        </is>
      </c>
      <c r="K4302" s="2">
        <v>45710.3158912037</v>
      </c>
      <c r="L4302" s="12" t="inlineStr">
        <is>
          <t>FAUX</t>
        </is>
      </c>
      <c r="N4302" s="12" t="inlineStr">
        <is>
          <t>FAUX</t>
        </is>
      </c>
      <c r="O4302" s="12" t="inlineStr">
        <is>
          <t>APP_v6.A.1.xlsb</t>
        </is>
      </c>
    </row>
    <row outlineLevel="0" r="4303">
      <c r="A4303" s="12">
        <v>4305</v>
      </c>
      <c r="B4303" s="12">
        <v>1</v>
      </c>
      <c r="C4303" s="12" t="inlineStr">
        <is>
          <t>GC</t>
        </is>
      </c>
      <c r="D4303" s="2">
        <v>45710</v>
      </c>
      <c r="E4303" s="12" t="inlineStr">
        <is>
          <t>1455</t>
        </is>
      </c>
      <c r="F4303" s="12" t="inlineStr">
        <is>
          <t>8802742 Canada Inc. [Concept Convoyeur Debien Inc.]</t>
        </is>
      </c>
      <c r="G4303" s="12" t="inlineStr">
        <is>
          <t>répondre aux diverses questions de mathieu et christiane</t>
        </is>
      </c>
      <c r="H4303" s="12">
        <v>1</v>
      </c>
      <c r="J4303" s="12" t="inlineStr">
        <is>
          <t>VRAI</t>
        </is>
      </c>
      <c r="K4303" s="2">
        <v>45710.3539583333</v>
      </c>
      <c r="L4303" s="12" t="inlineStr">
        <is>
          <t>FAUX</t>
        </is>
      </c>
      <c r="N4303" s="12" t="inlineStr">
        <is>
          <t>FAUX</t>
        </is>
      </c>
      <c r="O4303" s="12" t="inlineStr">
        <is>
          <t>APP_v6.A.1.xlsb</t>
        </is>
      </c>
    </row>
    <row outlineLevel="0" r="4304">
      <c r="A4304" s="12">
        <v>4306</v>
      </c>
      <c r="B4304" s="12">
        <v>1</v>
      </c>
      <c r="C4304" s="12" t="inlineStr">
        <is>
          <t>GC</t>
        </is>
      </c>
      <c r="D4304" s="2">
        <v>45711</v>
      </c>
      <c r="E4304" s="12" t="inlineStr">
        <is>
          <t>1455</t>
        </is>
      </c>
      <c r="F4304" s="12" t="inlineStr">
        <is>
          <t>8802742 Canada Inc. [Concept Convoyeur Debien Inc.]</t>
        </is>
      </c>
      <c r="G4304" s="12" t="inlineStr">
        <is>
          <t>finaliser courriel de réponse à Mathieu</t>
        </is>
      </c>
      <c r="H4304" s="12">
        <v>0.4</v>
      </c>
      <c r="J4304" s="12" t="inlineStr">
        <is>
          <t>VRAI</t>
        </is>
      </c>
      <c r="K4304" s="2">
        <v>45711.2691550926</v>
      </c>
      <c r="L4304" s="12" t="inlineStr">
        <is>
          <t>FAUX</t>
        </is>
      </c>
      <c r="N4304" s="12" t="inlineStr">
        <is>
          <t>FAUX</t>
        </is>
      </c>
      <c r="O4304" s="12" t="inlineStr">
        <is>
          <t>APP_v6.A.1.xlsb</t>
        </is>
      </c>
    </row>
    <row outlineLevel="0" r="4305">
      <c r="A4305" s="12">
        <v>4307</v>
      </c>
      <c r="B4305" s="12">
        <v>1</v>
      </c>
      <c r="C4305" s="12" t="inlineStr">
        <is>
          <t>GC</t>
        </is>
      </c>
      <c r="D4305" s="2">
        <v>45711</v>
      </c>
      <c r="E4305" s="12" t="inlineStr">
        <is>
          <t>1069</t>
        </is>
      </c>
      <c r="F4305" s="12" t="inlineStr">
        <is>
          <t>Gestion Profabco Inc. [Simon Langevin]</t>
        </is>
      </c>
      <c r="G4305" s="12" t="inlineStr">
        <is>
          <t>analyse achat d'actifs vs actions</t>
        </is>
      </c>
      <c r="H4305" s="12">
        <v>1</v>
      </c>
      <c r="J4305" s="12" t="inlineStr">
        <is>
          <t>VRAI</t>
        </is>
      </c>
      <c r="K4305" s="2">
        <v>45711.2693981481</v>
      </c>
      <c r="L4305" s="12" t="inlineStr">
        <is>
          <t>FAUX</t>
        </is>
      </c>
      <c r="N4305" s="12" t="inlineStr">
        <is>
          <t>FAUX</t>
        </is>
      </c>
      <c r="O4305" s="12" t="inlineStr">
        <is>
          <t>APP_v6.A.1.xlsb</t>
        </is>
      </c>
    </row>
    <row outlineLevel="0" r="4306">
      <c r="A4306" s="12">
        <v>4308</v>
      </c>
      <c r="B4306" s="12">
        <v>1</v>
      </c>
      <c r="C4306" s="12" t="inlineStr">
        <is>
          <t>GC</t>
        </is>
      </c>
      <c r="D4306" s="2">
        <v>45711</v>
      </c>
      <c r="E4306" s="12" t="inlineStr">
        <is>
          <t>1802</t>
        </is>
      </c>
      <c r="F4306" s="12" t="inlineStr">
        <is>
          <t>Martin Lavoie (compagnie à être créée)</t>
        </is>
      </c>
      <c r="G4306" s="12" t="inlineStr">
        <is>
          <t>revue du contrat de vente corrigé</t>
        </is>
      </c>
      <c r="H4306" s="12">
        <v>0.75</v>
      </c>
      <c r="J4306" s="12" t="inlineStr">
        <is>
          <t>VRAI</t>
        </is>
      </c>
      <c r="K4306" s="2">
        <v>45711.2771412037</v>
      </c>
      <c r="L4306" s="12" t="inlineStr">
        <is>
          <t>FAUX</t>
        </is>
      </c>
      <c r="N4306" s="12" t="inlineStr">
        <is>
          <t>FAUX</t>
        </is>
      </c>
      <c r="O4306" s="12" t="inlineStr">
        <is>
          <t>APP_v6.A.1.xlsb</t>
        </is>
      </c>
    </row>
    <row outlineLevel="0" r="4307">
      <c r="A4307" s="12">
        <v>4309</v>
      </c>
      <c r="B4307" s="12">
        <v>1</v>
      </c>
      <c r="C4307" s="12" t="inlineStr">
        <is>
          <t>GC</t>
        </is>
      </c>
      <c r="D4307" s="2">
        <v>45711</v>
      </c>
      <c r="E4307" s="12" t="inlineStr">
        <is>
          <t>1675</t>
        </is>
      </c>
      <c r="F4307" s="12" t="inlineStr">
        <is>
          <t>Les entreprises Lanthier et Papineau Inc. [Alain Lanthier]</t>
        </is>
      </c>
      <c r="G4307" s="12" t="inlineStr">
        <is>
          <t>analyse de courriel de Thierry et impacts et réponses</t>
        </is>
      </c>
      <c r="H4307" s="12">
        <v>1.25</v>
      </c>
      <c r="J4307" s="12" t="inlineStr">
        <is>
          <t>VRAI</t>
        </is>
      </c>
      <c r="K4307" s="2">
        <v>45711.2934722222</v>
      </c>
      <c r="L4307" s="12" t="inlineStr">
        <is>
          <t>FAUX</t>
        </is>
      </c>
      <c r="N4307" s="12" t="inlineStr">
        <is>
          <t>FAUX</t>
        </is>
      </c>
      <c r="O4307" s="12" t="inlineStr">
        <is>
          <t>APP_v6.A.1.xlsb</t>
        </is>
      </c>
    </row>
    <row outlineLevel="0" r="4308">
      <c r="A4308" s="12">
        <v>4310</v>
      </c>
      <c r="B4308" s="12">
        <v>1</v>
      </c>
      <c r="C4308" s="12" t="inlineStr">
        <is>
          <t>GC</t>
        </is>
      </c>
      <c r="D4308" s="2">
        <v>45711</v>
      </c>
      <c r="E4308" s="12" t="inlineStr">
        <is>
          <t>1619b</t>
        </is>
      </c>
      <c r="F4308" s="12" t="inlineStr">
        <is>
          <t>Devolutions Inc. [José Astacio]</t>
        </is>
      </c>
      <c r="G4308" s="12" t="inlineStr">
        <is>
          <t>relancer pour heure de videoconference avec David pour planif succ</t>
        </is>
      </c>
      <c r="H4308" s="12">
        <v>0.25</v>
      </c>
      <c r="J4308" s="12" t="inlineStr">
        <is>
          <t>VRAI</t>
        </is>
      </c>
      <c r="K4308" s="2">
        <v>45711.2961689815</v>
      </c>
      <c r="L4308" s="12" t="inlineStr">
        <is>
          <t>FAUX</t>
        </is>
      </c>
      <c r="N4308" s="12" t="inlineStr">
        <is>
          <t>FAUX</t>
        </is>
      </c>
      <c r="O4308" s="12" t="inlineStr">
        <is>
          <t>APP_v6.A.1.xlsb</t>
        </is>
      </c>
    </row>
    <row outlineLevel="0" r="4309">
      <c r="A4309" s="12">
        <v>4311</v>
      </c>
      <c r="B4309" s="12">
        <v>1</v>
      </c>
      <c r="C4309" s="12" t="inlineStr">
        <is>
          <t>GC</t>
        </is>
      </c>
      <c r="D4309" s="2">
        <v>45711</v>
      </c>
      <c r="E4309" s="12" t="inlineStr">
        <is>
          <t>1266</t>
        </is>
      </c>
      <c r="F4309" s="12" t="inlineStr">
        <is>
          <t>Éco-Terres Claudel Inc. [Louise Papin]</t>
        </is>
      </c>
      <c r="G4309" s="12" t="inlineStr">
        <is>
          <t>questions restantes: comment régler la dette envers Claude et Louise de la fiducie et impacts de 75(2) vs règle du 21 ans et options de planification</t>
        </is>
      </c>
      <c r="H4309" s="12">
        <v>1.5</v>
      </c>
      <c r="J4309" s="12" t="inlineStr">
        <is>
          <t>VRAI</t>
        </is>
      </c>
      <c r="K4309" s="2">
        <v>45711.3286342593</v>
      </c>
      <c r="L4309" s="12" t="inlineStr">
        <is>
          <t>FAUX</t>
        </is>
      </c>
      <c r="N4309" s="12" t="inlineStr">
        <is>
          <t>FAUX</t>
        </is>
      </c>
      <c r="O4309" s="12" t="inlineStr">
        <is>
          <t>APP_v6.A.1.xlsb</t>
        </is>
      </c>
    </row>
    <row outlineLevel="0" r="4310">
      <c r="A4310" s="12">
        <v>4312</v>
      </c>
      <c r="B4310" s="12">
        <v>1</v>
      </c>
      <c r="C4310" s="12" t="inlineStr">
        <is>
          <t>GC</t>
        </is>
      </c>
      <c r="D4310" s="2">
        <v>45712</v>
      </c>
      <c r="E4310" s="12" t="inlineStr">
        <is>
          <t>1675</t>
        </is>
      </c>
      <c r="F4310" s="12" t="inlineStr">
        <is>
          <t>Les entreprises Lanthier et Papineau Inc. [Alain Lanthier]</t>
        </is>
      </c>
      <c r="G4310" s="12" t="inlineStr">
        <is>
          <t>analyse et courriels sur les annexes que Thierry veut ajouter</t>
        </is>
      </c>
      <c r="H4310" s="12">
        <v>0.75</v>
      </c>
      <c r="J4310" s="12" t="inlineStr">
        <is>
          <t>VRAI</t>
        </is>
      </c>
      <c r="K4310" s="2">
        <v>45712.2208101852</v>
      </c>
      <c r="L4310" s="12" t="inlineStr">
        <is>
          <t>FAUX</t>
        </is>
      </c>
      <c r="N4310" s="12" t="inlineStr">
        <is>
          <t>FAUX</t>
        </is>
      </c>
      <c r="O4310" s="12" t="inlineStr">
        <is>
          <t>APP_v6.A.2.xlsb</t>
        </is>
      </c>
    </row>
    <row outlineLevel="0" r="4311">
      <c r="A4311" s="12">
        <v>4313</v>
      </c>
      <c r="B4311" s="12">
        <v>2</v>
      </c>
      <c r="C4311" s="12" t="inlineStr">
        <is>
          <t>VG</t>
        </is>
      </c>
      <c r="D4311" s="2">
        <v>45712</v>
      </c>
      <c r="E4311" s="12" t="inlineStr">
        <is>
          <t>5</t>
        </is>
      </c>
      <c r="F4311" s="12" t="inlineStr">
        <is>
          <t>z_Administratif_Autres non chargeables</t>
        </is>
      </c>
      <c r="G4311" s="12" t="inlineStr">
        <is>
          <t>Suivis de dossier + Discussion Guillaume  + Discussion Guillaume x2 (deal commercial)</t>
        </is>
      </c>
      <c r="H4311" s="12">
        <v>1.7</v>
      </c>
      <c r="J4311" s="12" t="inlineStr">
        <is>
          <t>FAUX</t>
        </is>
      </c>
      <c r="K4311" s="2">
        <v>45712.717962963</v>
      </c>
      <c r="L4311" s="12" t="inlineStr">
        <is>
          <t>FAUX</t>
        </is>
      </c>
      <c r="N4311" s="12" t="inlineStr">
        <is>
          <t>FAUX</t>
        </is>
      </c>
      <c r="O4311" s="12" t="inlineStr">
        <is>
          <t>APP_v6.A.2.xlsb</t>
        </is>
      </c>
    </row>
    <row outlineLevel="0" r="4312">
      <c r="A4312" s="12">
        <v>4314</v>
      </c>
      <c r="B4312" s="12">
        <v>2</v>
      </c>
      <c r="C4312" s="12" t="inlineStr">
        <is>
          <t>VG</t>
        </is>
      </c>
      <c r="D4312" s="2">
        <v>45712</v>
      </c>
      <c r="E4312" s="12" t="inlineStr">
        <is>
          <t>1546</t>
        </is>
      </c>
      <c r="F4312" s="12" t="inlineStr">
        <is>
          <t>Publipage Inc. [Mélissa Côté]</t>
        </is>
      </c>
      <c r="G4312" s="12" t="inlineStr">
        <is>
          <t>Classement des états</t>
        </is>
      </c>
      <c r="H4312" s="12">
        <v>0.3</v>
      </c>
      <c r="J4312" s="12" t="inlineStr">
        <is>
          <t>VRAI</t>
        </is>
      </c>
      <c r="K4312" s="2">
        <v>45712.3408564815</v>
      </c>
      <c r="L4312" s="12" t="inlineStr">
        <is>
          <t>FAUX</t>
        </is>
      </c>
      <c r="N4312" s="12" t="inlineStr">
        <is>
          <t>FAUX</t>
        </is>
      </c>
      <c r="O4312" s="12" t="inlineStr">
        <is>
          <t>APP_v6.A.1.xlsb</t>
        </is>
      </c>
    </row>
    <row outlineLevel="0" r="4313">
      <c r="A4313" s="12">
        <v>4315</v>
      </c>
      <c r="B4313" s="12">
        <v>1</v>
      </c>
      <c r="C4313" s="12" t="inlineStr">
        <is>
          <t>GC</t>
        </is>
      </c>
      <c r="D4313" s="2">
        <v>45712</v>
      </c>
      <c r="E4313" s="12" t="inlineStr">
        <is>
          <t>1619b</t>
        </is>
      </c>
      <c r="F4313" s="12" t="inlineStr">
        <is>
          <t>Devolutions Inc. [José Astacio]</t>
        </is>
      </c>
      <c r="G4313" s="12" t="inlineStr">
        <is>
          <t>fixer rdv + réception de testament et mandat</t>
        </is>
      </c>
      <c r="H4313" s="12">
        <v>0.75</v>
      </c>
      <c r="J4313" s="12" t="inlineStr">
        <is>
          <t>VRAI</t>
        </is>
      </c>
      <c r="K4313" s="2">
        <v>45712.7295833333</v>
      </c>
      <c r="L4313" s="12" t="inlineStr">
        <is>
          <t>FAUX</t>
        </is>
      </c>
      <c r="N4313" s="12" t="inlineStr">
        <is>
          <t>FAUX</t>
        </is>
      </c>
      <c r="O4313" s="12" t="inlineStr">
        <is>
          <t>APP_v6.A.2.xlsb</t>
        </is>
      </c>
    </row>
    <row outlineLevel="0" r="4314">
      <c r="A4314" s="12">
        <v>4316</v>
      </c>
      <c r="B4314" s="12">
        <v>1</v>
      </c>
      <c r="C4314" s="12" t="inlineStr">
        <is>
          <t>GC</t>
        </is>
      </c>
      <c r="D4314" s="2">
        <v>45712</v>
      </c>
      <c r="E4314" s="12" t="inlineStr">
        <is>
          <t>1775</t>
        </is>
      </c>
      <c r="F4314" s="12" t="inlineStr">
        <is>
          <t>9513-1926 Québec Inc. [Francis Desgagnés]</t>
        </is>
      </c>
      <c r="G4314" s="12" t="inlineStr">
        <is>
          <t>tel avec Francis pour relancer le dossier pour de vrai</t>
        </is>
      </c>
      <c r="H4314" s="12">
        <v>0.5</v>
      </c>
      <c r="J4314" s="12" t="inlineStr">
        <is>
          <t>VRAI</t>
        </is>
      </c>
      <c r="K4314" s="2">
        <v>45712.37875</v>
      </c>
      <c r="L4314" s="12" t="inlineStr">
        <is>
          <t>FAUX</t>
        </is>
      </c>
      <c r="N4314" s="12" t="inlineStr">
        <is>
          <t>FAUX</t>
        </is>
      </c>
      <c r="O4314" s="12" t="inlineStr">
        <is>
          <t>APP_v6.A.2.xlsb</t>
        </is>
      </c>
    </row>
    <row outlineLevel="0" r="4315">
      <c r="A4315" s="12">
        <v>4317</v>
      </c>
      <c r="B4315" s="12">
        <v>2</v>
      </c>
      <c r="C4315" s="12" t="inlineStr">
        <is>
          <t>VG</t>
        </is>
      </c>
      <c r="D4315" s="2">
        <v>45712</v>
      </c>
      <c r="E4315" s="12" t="inlineStr">
        <is>
          <t>1749</t>
        </is>
      </c>
      <c r="F4315" s="12" t="inlineStr">
        <is>
          <t>Gestion Éric Lépine et Mélanie Lecavalier Inc. [Éric Lépine]</t>
        </is>
      </c>
      <c r="G4315" s="12" t="inlineStr">
        <is>
          <t>Suivi pour formulaire de roulement</t>
        </is>
      </c>
      <c r="H4315" s="12">
        <v>0.3</v>
      </c>
      <c r="J4315" s="12" t="inlineStr">
        <is>
          <t>VRAI</t>
        </is>
      </c>
      <c r="K4315" s="2">
        <v>45712.4926967593</v>
      </c>
      <c r="L4315" s="12" t="inlineStr">
        <is>
          <t>FAUX</t>
        </is>
      </c>
      <c r="N4315" s="12" t="inlineStr">
        <is>
          <t>FAUX</t>
        </is>
      </c>
      <c r="O4315" s="12" t="inlineStr">
        <is>
          <t>APP_v6.A.2.xlsb</t>
        </is>
      </c>
    </row>
    <row outlineLevel="0" r="4316">
      <c r="A4316" s="12">
        <v>4318</v>
      </c>
      <c r="B4316" s="12">
        <v>2</v>
      </c>
      <c r="C4316" s="12" t="inlineStr">
        <is>
          <t>VG</t>
        </is>
      </c>
      <c r="D4316" s="2">
        <v>45712</v>
      </c>
      <c r="E4316" s="12" t="inlineStr">
        <is>
          <t>1388</t>
        </is>
      </c>
      <c r="F4316" s="12" t="inlineStr">
        <is>
          <t>9307-2411 Québec Inc. [Capitaine Vap]</t>
        </is>
      </c>
      <c r="G4316" s="12" t="inlineStr">
        <is>
          <t>Discussion avec ARC pour demande de renseignement</t>
        </is>
      </c>
      <c r="H4316" s="12">
        <v>0.3</v>
      </c>
      <c r="J4316" s="12" t="inlineStr">
        <is>
          <t>VRAI</t>
        </is>
      </c>
      <c r="K4316" s="2">
        <v>45712.4329282407</v>
      </c>
      <c r="L4316" s="12" t="inlineStr">
        <is>
          <t>FAUX</t>
        </is>
      </c>
      <c r="N4316" s="12" t="inlineStr">
        <is>
          <t>FAUX</t>
        </is>
      </c>
      <c r="O4316" s="12" t="inlineStr">
        <is>
          <t>APP_v6.A.1.xlsb</t>
        </is>
      </c>
    </row>
    <row outlineLevel="0" r="4317">
      <c r="A4317" s="12">
        <v>4319</v>
      </c>
      <c r="B4317" s="12">
        <v>1</v>
      </c>
      <c r="C4317" s="12" t="inlineStr">
        <is>
          <t>GC</t>
        </is>
      </c>
      <c r="D4317" s="2">
        <v>45712</v>
      </c>
      <c r="E4317" s="12" t="inlineStr">
        <is>
          <t>1802</t>
        </is>
      </c>
      <c r="F4317" s="12" t="inlineStr">
        <is>
          <t>Martin Lavoie (compagnie à être créée)</t>
        </is>
      </c>
      <c r="G4317" s="12" t="inlineStr">
        <is>
          <t>tel avec Martin sur balance de vente</t>
        </is>
      </c>
      <c r="H4317" s="12">
        <v>0.5</v>
      </c>
      <c r="J4317" s="12" t="inlineStr">
        <is>
          <t>VRAI</t>
        </is>
      </c>
      <c r="K4317" s="2">
        <v>45712.4411342593</v>
      </c>
      <c r="L4317" s="12" t="inlineStr">
        <is>
          <t>FAUX</t>
        </is>
      </c>
      <c r="N4317" s="12" t="inlineStr">
        <is>
          <t>FAUX</t>
        </is>
      </c>
      <c r="O4317" s="12" t="inlineStr">
        <is>
          <t>APP_v6.A.2.xlsb</t>
        </is>
      </c>
    </row>
    <row outlineLevel="0" r="4318">
      <c r="A4318" s="12">
        <v>4320</v>
      </c>
      <c r="B4318" s="12">
        <v>1</v>
      </c>
      <c r="C4318" s="12" t="inlineStr">
        <is>
          <t>GC</t>
        </is>
      </c>
      <c r="D4318" s="2">
        <v>45712</v>
      </c>
      <c r="E4318" s="12" t="inlineStr">
        <is>
          <t>1568</t>
        </is>
      </c>
      <c r="F4318" s="12" t="inlineStr">
        <is>
          <t>2956-5645 Québec Inc. [Roulements et produits industriels]</t>
        </is>
      </c>
      <c r="G4318" s="12" t="inlineStr">
        <is>
          <t>courriel + réception de T2 + tel avec le comptable de Yvon sur évaluation</t>
        </is>
      </c>
      <c r="H4318" s="12">
        <v>0.75</v>
      </c>
      <c r="J4318" s="12" t="inlineStr">
        <is>
          <t>VRAI</t>
        </is>
      </c>
      <c r="K4318" s="2">
        <v>45712.735474537</v>
      </c>
      <c r="L4318" s="12" t="inlineStr">
        <is>
          <t>FAUX</t>
        </is>
      </c>
      <c r="N4318" s="12" t="inlineStr">
        <is>
          <t>FAUX</t>
        </is>
      </c>
      <c r="O4318" s="12" t="inlineStr">
        <is>
          <t>APP_v6.A.2.xlsb</t>
        </is>
      </c>
    </row>
    <row outlineLevel="0" r="4319">
      <c r="A4319" s="12">
        <v>4321</v>
      </c>
      <c r="B4319" s="12">
        <v>2</v>
      </c>
      <c r="C4319" s="12" t="inlineStr">
        <is>
          <t>VG</t>
        </is>
      </c>
      <c r="D4319" s="2">
        <v>45712</v>
      </c>
      <c r="E4319" s="12" t="inlineStr">
        <is>
          <t>1675</t>
        </is>
      </c>
      <c r="F4319" s="12" t="inlineStr">
        <is>
          <t>Les entreprises Lanthier et Papineau Inc. [Alain Lanthier]</t>
        </is>
      </c>
      <c r="G4319" s="12" t="inlineStr">
        <is>
          <t>Regader les échanges de courriel et les prises de note + SUivi avec Marie-Claude</t>
        </is>
      </c>
      <c r="H4319" s="12">
        <v>2.9</v>
      </c>
      <c r="J4319" s="12" t="inlineStr">
        <is>
          <t>VRAI</t>
        </is>
      </c>
      <c r="K4319" s="2">
        <v>45712.5815393518</v>
      </c>
      <c r="L4319" s="12" t="inlineStr">
        <is>
          <t>FAUX</t>
        </is>
      </c>
      <c r="N4319" s="12" t="inlineStr">
        <is>
          <t>FAUX</t>
        </is>
      </c>
      <c r="O4319" s="12" t="inlineStr">
        <is>
          <t>APP_v6.A.2.xlsb</t>
        </is>
      </c>
    </row>
    <row outlineLevel="0" r="4320">
      <c r="A4320" s="12">
        <v>4322</v>
      </c>
      <c r="B4320" s="12">
        <v>1</v>
      </c>
      <c r="C4320" s="12" t="inlineStr">
        <is>
          <t>GC</t>
        </is>
      </c>
      <c r="D4320" s="2">
        <v>45712</v>
      </c>
      <c r="E4320" s="12" t="inlineStr">
        <is>
          <t>1624</t>
        </is>
      </c>
      <c r="F4320" s="12" t="inlineStr">
        <is>
          <t>Gestion Proped Inc. [Louis Villeneuve]</t>
        </is>
      </c>
      <c r="G4320" s="12" t="inlineStr">
        <is>
          <t>tel avec Michel sur report de dates?</t>
        </is>
      </c>
      <c r="H4320" s="12">
        <v>0.5</v>
      </c>
      <c r="J4320" s="12" t="inlineStr">
        <is>
          <t>VRAI</t>
        </is>
      </c>
      <c r="K4320" s="2">
        <v>45712.4646643518</v>
      </c>
      <c r="L4320" s="12" t="inlineStr">
        <is>
          <t>FAUX</t>
        </is>
      </c>
      <c r="N4320" s="12" t="inlineStr">
        <is>
          <t>FAUX</t>
        </is>
      </c>
      <c r="O4320" s="12" t="inlineStr">
        <is>
          <t>APP_v6.A.2.xlsb</t>
        </is>
      </c>
    </row>
    <row outlineLevel="0" r="4321">
      <c r="A4321" s="12">
        <v>4323</v>
      </c>
      <c r="B4321" s="12">
        <v>2</v>
      </c>
      <c r="C4321" s="12" t="inlineStr">
        <is>
          <t>VG</t>
        </is>
      </c>
      <c r="D4321" s="2">
        <v>45712</v>
      </c>
      <c r="E4321" s="12" t="inlineStr">
        <is>
          <t>1574</t>
        </is>
      </c>
      <c r="F4321" s="12" t="inlineStr">
        <is>
          <t>2329-9308 Québec Inc. [Suzie Desrosiers]</t>
        </is>
      </c>
      <c r="G4321" s="12" t="inlineStr">
        <is>
          <t>Regarder extrait corrigé + vérifier CDc + insérer extrait corrigé au CDC + courriel à Guillaume</t>
        </is>
      </c>
      <c r="H4321" s="12">
        <v>0.5</v>
      </c>
      <c r="J4321" s="12" t="inlineStr">
        <is>
          <t>VRAI</t>
        </is>
      </c>
      <c r="K4321" s="2">
        <v>45712.7624768519</v>
      </c>
      <c r="L4321" s="12" t="inlineStr">
        <is>
          <t>FAUX</t>
        </is>
      </c>
      <c r="N4321" s="12" t="inlineStr">
        <is>
          <t>FAUX</t>
        </is>
      </c>
      <c r="O4321" s="12" t="inlineStr">
        <is>
          <t>APP_v6.A.2.xlsb</t>
        </is>
      </c>
    </row>
    <row outlineLevel="0" r="4322">
      <c r="A4322" s="12">
        <v>4324</v>
      </c>
      <c r="B4322" s="12">
        <v>1</v>
      </c>
      <c r="C4322" s="12" t="inlineStr">
        <is>
          <t>GC</t>
        </is>
      </c>
      <c r="D4322" s="2">
        <v>45712</v>
      </c>
      <c r="E4322" s="12" t="inlineStr">
        <is>
          <t>1388</t>
        </is>
      </c>
      <c r="F4322" s="12" t="inlineStr">
        <is>
          <t>9307-2411 Québec Inc. [Capitaine Vap]</t>
        </is>
      </c>
      <c r="G4322" s="12" t="inlineStr">
        <is>
          <t>courriel sur rdv</t>
        </is>
      </c>
      <c r="H4322" s="12">
        <v>0.4</v>
      </c>
      <c r="J4322" s="12" t="inlineStr">
        <is>
          <t>VRAI</t>
        </is>
      </c>
      <c r="K4322" s="2">
        <v>45712.4693055556</v>
      </c>
      <c r="L4322" s="12" t="inlineStr">
        <is>
          <t>FAUX</t>
        </is>
      </c>
      <c r="N4322" s="12" t="inlineStr">
        <is>
          <t>FAUX</t>
        </is>
      </c>
      <c r="O4322" s="12" t="inlineStr">
        <is>
          <t>APP_v6.A.2.xlsb</t>
        </is>
      </c>
    </row>
    <row outlineLevel="0" r="4323">
      <c r="A4323" s="12">
        <v>4325</v>
      </c>
      <c r="B4323" s="12">
        <v>1</v>
      </c>
      <c r="C4323" s="12" t="inlineStr">
        <is>
          <t>GC</t>
        </is>
      </c>
      <c r="D4323" s="2">
        <v>45712</v>
      </c>
      <c r="E4323" s="12" t="inlineStr">
        <is>
          <t>1350</t>
        </is>
      </c>
      <c r="F4323" s="12" t="inlineStr">
        <is>
          <t>Acier Altitube Inc. [Philippe Robillard]</t>
        </is>
      </c>
      <c r="G4323" s="12" t="inlineStr">
        <is>
          <t>tel avec MIchelle sur financement + tel avec Simon</t>
        </is>
      </c>
      <c r="H4323" s="12">
        <v>1.25</v>
      </c>
      <c r="J4323" s="12" t="inlineStr">
        <is>
          <t>VRAI</t>
        </is>
      </c>
      <c r="K4323" s="2">
        <v>45712.5011689815</v>
      </c>
      <c r="L4323" s="12" t="inlineStr">
        <is>
          <t>FAUX</t>
        </is>
      </c>
      <c r="N4323" s="12" t="inlineStr">
        <is>
          <t>FAUX</t>
        </is>
      </c>
      <c r="O4323" s="12" t="inlineStr">
        <is>
          <t>APP_v6.A.2.xlsb</t>
        </is>
      </c>
    </row>
    <row outlineLevel="0" r="4324">
      <c r="A4324" s="12">
        <v>4326</v>
      </c>
      <c r="B4324" s="12">
        <v>1</v>
      </c>
      <c r="C4324" s="12" t="inlineStr">
        <is>
          <t>GC</t>
        </is>
      </c>
      <c r="D4324" s="2">
        <v>45712</v>
      </c>
      <c r="E4324" s="12" t="inlineStr">
        <is>
          <t>408</t>
        </is>
      </c>
      <c r="F4324" s="12" t="inlineStr">
        <is>
          <t>Gestion GMCB Inc. [Louis Parker][Giovanni Cinquino]</t>
        </is>
      </c>
      <c r="G4324" s="12" t="inlineStr">
        <is>
          <t>tel avec Spiros pour T1 + préparer autorisations MRQ</t>
        </is>
      </c>
      <c r="H4324" s="12">
        <v>0.75</v>
      </c>
      <c r="J4324" s="12" t="inlineStr">
        <is>
          <t>VRAI</t>
        </is>
      </c>
      <c r="K4324" s="2">
        <v>45712.6827314815</v>
      </c>
      <c r="L4324" s="12" t="inlineStr">
        <is>
          <t>FAUX</t>
        </is>
      </c>
      <c r="N4324" s="12" t="inlineStr">
        <is>
          <t>FAUX</t>
        </is>
      </c>
      <c r="O4324" s="12" t="inlineStr">
        <is>
          <t>APP_v6.A.2.xlsb</t>
        </is>
      </c>
    </row>
    <row outlineLevel="0" r="4325">
      <c r="A4325" s="12">
        <v>4327</v>
      </c>
      <c r="B4325" s="12">
        <v>1</v>
      </c>
      <c r="C4325" s="12" t="inlineStr">
        <is>
          <t>GC</t>
        </is>
      </c>
      <c r="D4325" s="2">
        <v>45712</v>
      </c>
      <c r="E4325" s="12" t="inlineStr">
        <is>
          <t>1013a</t>
        </is>
      </c>
      <c r="F4325" s="12" t="inlineStr">
        <is>
          <t>9280-2206 Québec Inc [Sébastien Kfoury]</t>
        </is>
      </c>
      <c r="G4325" s="12" t="inlineStr">
        <is>
          <t>tel avec Patrick Lafleur sur transfert de maison aux iles et recherche fiscale pour perte réputée nulle et impacts et sommaire par courriel</t>
        </is>
      </c>
      <c r="H4325" s="12">
        <v>1.5</v>
      </c>
      <c r="J4325" s="12" t="inlineStr">
        <is>
          <t>VRAI</t>
        </is>
      </c>
      <c r="K4325" s="2">
        <v>45712.7084027778</v>
      </c>
      <c r="L4325" s="12" t="inlineStr">
        <is>
          <t>FAUX</t>
        </is>
      </c>
      <c r="N4325" s="12" t="inlineStr">
        <is>
          <t>FAUX</t>
        </is>
      </c>
      <c r="O4325" s="12" t="inlineStr">
        <is>
          <t>APP_v6.A.2.xlsb</t>
        </is>
      </c>
    </row>
    <row outlineLevel="0" r="4326">
      <c r="A4326" s="12">
        <v>4328</v>
      </c>
      <c r="B4326" s="12">
        <v>2</v>
      </c>
      <c r="C4326" s="12" t="inlineStr">
        <is>
          <t>VG</t>
        </is>
      </c>
      <c r="D4326" s="2">
        <v>45712</v>
      </c>
      <c r="E4326" s="12" t="inlineStr">
        <is>
          <t>1598</t>
        </is>
      </c>
      <c r="F4326" s="12" t="inlineStr">
        <is>
          <t>Sphère DI Inc. [Guillaume Barrière Shooner]</t>
        </is>
      </c>
      <c r="G4326" s="12" t="inlineStr">
        <is>
          <t>RÉvision de la documentation légale</t>
        </is>
      </c>
      <c r="H4326" s="12">
        <v>1.8</v>
      </c>
      <c r="J4326" s="12" t="inlineStr">
        <is>
          <t>VRAI</t>
        </is>
      </c>
      <c r="K4326" s="2">
        <v>45712.7181712963</v>
      </c>
      <c r="L4326" s="12" t="inlineStr">
        <is>
          <t>FAUX</t>
        </is>
      </c>
      <c r="N4326" s="12" t="inlineStr">
        <is>
          <t>FAUX</t>
        </is>
      </c>
      <c r="O4326" s="12" t="inlineStr">
        <is>
          <t>APP_v6.A.2.xlsb</t>
        </is>
      </c>
    </row>
    <row outlineLevel="0" r="4327">
      <c r="A4327" s="12">
        <v>4329</v>
      </c>
      <c r="B4327" s="12">
        <v>1</v>
      </c>
      <c r="C4327" s="12" t="inlineStr">
        <is>
          <t>GC</t>
        </is>
      </c>
      <c r="D4327" s="2">
        <v>45712</v>
      </c>
      <c r="E4327" s="12" t="inlineStr">
        <is>
          <t>349</t>
        </is>
      </c>
      <c r="F4327" s="12" t="inlineStr">
        <is>
          <t>David Cardigos [Gestion D. Cardigos M.D. Inc.]</t>
        </is>
      </c>
      <c r="G4327" s="12" t="inlineStr">
        <is>
          <t>aide sur la comptabilité</t>
        </is>
      </c>
      <c r="H4327" s="12">
        <v>0.5</v>
      </c>
      <c r="J4327" s="12" t="inlineStr">
        <is>
          <t>VRAI</t>
        </is>
      </c>
      <c r="K4327" s="2">
        <v>45712.7262152778</v>
      </c>
      <c r="L4327" s="12" t="inlineStr">
        <is>
          <t>FAUX</t>
        </is>
      </c>
      <c r="N4327" s="12" t="inlineStr">
        <is>
          <t>FAUX</t>
        </is>
      </c>
      <c r="O4327" s="12" t="inlineStr">
        <is>
          <t>APP_v6.A.2.xlsb</t>
        </is>
      </c>
    </row>
    <row outlineLevel="0" r="4328">
      <c r="A4328" s="12">
        <v>4330</v>
      </c>
      <c r="B4328" s="12">
        <v>3</v>
      </c>
      <c r="C4328" s="12" t="inlineStr">
        <is>
          <t>AR</t>
        </is>
      </c>
      <c r="D4328" s="2">
        <v>45712</v>
      </c>
      <c r="E4328" s="12" t="inlineStr">
        <is>
          <t>2040</t>
        </is>
      </c>
      <c r="F4328" s="12" t="inlineStr">
        <is>
          <t>2960-4105 Québec Inc. [Mini Excavation MB]</t>
        </is>
      </c>
      <c r="G4328" s="12" t="inlineStr">
        <is>
          <t>Paies incluant paie CCQ et DAS février</t>
        </is>
      </c>
      <c r="H4328" s="12">
        <v>1.5</v>
      </c>
      <c r="J4328" s="12" t="inlineStr">
        <is>
          <t>VRAI</t>
        </is>
      </c>
      <c r="K4328" s="2">
        <v>45712.7290509259</v>
      </c>
      <c r="L4328" s="12" t="inlineStr">
        <is>
          <t>FAUX</t>
        </is>
      </c>
      <c r="N4328" s="12" t="inlineStr">
        <is>
          <t>FAUX</t>
        </is>
      </c>
      <c r="O4328" s="12" t="inlineStr">
        <is>
          <t>APP_v6.A.2.xlsb</t>
        </is>
      </c>
    </row>
    <row outlineLevel="0" r="4329">
      <c r="A4329" s="12">
        <v>4331</v>
      </c>
      <c r="B4329" s="12">
        <v>3</v>
      </c>
      <c r="C4329" s="12" t="inlineStr">
        <is>
          <t>AR</t>
        </is>
      </c>
      <c r="D4329" s="2">
        <v>45712</v>
      </c>
      <c r="E4329" s="12" t="inlineStr">
        <is>
          <t>2006</t>
        </is>
      </c>
      <c r="F4329" s="12" t="inlineStr">
        <is>
          <t>Office des Grands Crus Inc. [Mme Colette Gillet]</t>
        </is>
      </c>
      <c r="G4329" s="12" t="inlineStr">
        <is>
          <t>Lettre pour fermeture des comptes de TPS-TVQ</t>
        </is>
      </c>
      <c r="H4329" s="12">
        <v>0.5</v>
      </c>
      <c r="J4329" s="12" t="inlineStr">
        <is>
          <t>VRAI</t>
        </is>
      </c>
      <c r="K4329" s="2">
        <v>45712.7297106481</v>
      </c>
      <c r="L4329" s="12" t="inlineStr">
        <is>
          <t>FAUX</t>
        </is>
      </c>
      <c r="N4329" s="12" t="inlineStr">
        <is>
          <t>FAUX</t>
        </is>
      </c>
      <c r="O4329" s="12" t="inlineStr">
        <is>
          <t>APP_v6.A.2.xlsb</t>
        </is>
      </c>
    </row>
    <row outlineLevel="0" r="4330">
      <c r="A4330" s="12">
        <v>4332</v>
      </c>
      <c r="B4330" s="12">
        <v>3</v>
      </c>
      <c r="C4330" s="12" t="inlineStr">
        <is>
          <t>AR</t>
        </is>
      </c>
      <c r="D4330" s="2">
        <v>45712</v>
      </c>
      <c r="E4330" s="12" t="inlineStr">
        <is>
          <t>2046</t>
        </is>
      </c>
      <c r="F4330" s="12" t="inlineStr">
        <is>
          <t>Consultation Soqua Inc. [Claire Caron]</t>
        </is>
      </c>
      <c r="G4330" s="12" t="inlineStr">
        <is>
          <t>Lettre pour fermeture des comptes de TPS-TVQ-DAS, formulaire de fermeture DAS fédéral</t>
        </is>
      </c>
      <c r="H4330" s="12">
        <v>0.5</v>
      </c>
      <c r="J4330" s="12" t="inlineStr">
        <is>
          <t>VRAI</t>
        </is>
      </c>
      <c r="K4330" s="2">
        <v>45712.7301851852</v>
      </c>
      <c r="L4330" s="12" t="inlineStr">
        <is>
          <t>FAUX</t>
        </is>
      </c>
      <c r="N4330" s="12" t="inlineStr">
        <is>
          <t>FAUX</t>
        </is>
      </c>
      <c r="O4330" s="12" t="inlineStr">
        <is>
          <t>APP_v6.A.2.xlsb</t>
        </is>
      </c>
    </row>
    <row outlineLevel="0" r="4331">
      <c r="A4331" s="12">
        <v>4333</v>
      </c>
      <c r="B4331" s="12">
        <v>3</v>
      </c>
      <c r="C4331" s="12" t="inlineStr">
        <is>
          <t>AR</t>
        </is>
      </c>
      <c r="D4331" s="2">
        <v>45712</v>
      </c>
      <c r="E4331" s="12" t="inlineStr">
        <is>
          <t>2038</t>
        </is>
      </c>
      <c r="F4331" s="12" t="inlineStr">
        <is>
          <t>9471-5117 Québec Inc. [Sébastien Beaudoin]</t>
        </is>
      </c>
      <c r="G4331" s="12" t="inlineStr">
        <is>
          <t>Paie et DAS de février</t>
        </is>
      </c>
      <c r="H4331" s="12">
        <v>0.25</v>
      </c>
      <c r="J4331" s="12" t="inlineStr">
        <is>
          <t>VRAI</t>
        </is>
      </c>
      <c r="K4331" s="2">
        <v>45712.730462963</v>
      </c>
      <c r="L4331" s="12" t="inlineStr">
        <is>
          <t>FAUX</t>
        </is>
      </c>
      <c r="N4331" s="12" t="inlineStr">
        <is>
          <t>FAUX</t>
        </is>
      </c>
      <c r="O4331" s="12" t="inlineStr">
        <is>
          <t>APP_v6.A.2.xlsb</t>
        </is>
      </c>
    </row>
    <row outlineLevel="0" r="4332">
      <c r="A4332" s="12">
        <v>4334</v>
      </c>
      <c r="B4332" s="12">
        <v>3</v>
      </c>
      <c r="C4332" s="12" t="inlineStr">
        <is>
          <t>AR</t>
        </is>
      </c>
      <c r="D4332" s="2">
        <v>45712</v>
      </c>
      <c r="E4332" s="12" t="inlineStr">
        <is>
          <t>2018</t>
        </is>
      </c>
      <c r="F4332" s="12" t="inlineStr">
        <is>
          <t>Constructions Gilles Garry Inc. [Gilles Garry]</t>
        </is>
      </c>
      <c r="G4332" s="12" t="inlineStr">
        <is>
          <t>Préparation des informations pour déclaration des salaires à la CNESST</t>
        </is>
      </c>
      <c r="H4332" s="12">
        <v>0.25</v>
      </c>
      <c r="J4332" s="12" t="inlineStr">
        <is>
          <t>VRAI</t>
        </is>
      </c>
      <c r="K4332" s="2">
        <v>45712.7308912037</v>
      </c>
      <c r="L4332" s="12" t="inlineStr">
        <is>
          <t>FAUX</t>
        </is>
      </c>
      <c r="N4332" s="12" t="inlineStr">
        <is>
          <t>FAUX</t>
        </is>
      </c>
      <c r="O4332" s="12" t="inlineStr">
        <is>
          <t>APP_v6.A.2.xlsb</t>
        </is>
      </c>
    </row>
    <row outlineLevel="0" r="4333">
      <c r="A4333" s="12">
        <v>4335</v>
      </c>
      <c r="B4333" s="12">
        <v>3</v>
      </c>
      <c r="C4333" s="12" t="inlineStr">
        <is>
          <t>AR</t>
        </is>
      </c>
      <c r="D4333" s="2">
        <v>45712</v>
      </c>
      <c r="E4333" s="12" t="inlineStr">
        <is>
          <t>1112</t>
        </is>
      </c>
      <c r="F4333" s="12" t="inlineStr">
        <is>
          <t>Vignoble Kobloth et fils Inc. [Roxane Gauthier]</t>
        </is>
      </c>
      <c r="G4333" s="12" t="inlineStr">
        <is>
          <t>Préparation des informations pour déclaration des salaires à la CNESST</t>
        </is>
      </c>
      <c r="H4333" s="12">
        <v>0.25</v>
      </c>
      <c r="J4333" s="12" t="inlineStr">
        <is>
          <t>VRAI</t>
        </is>
      </c>
      <c r="K4333" s="2">
        <v>45712.7311458333</v>
      </c>
      <c r="L4333" s="12" t="inlineStr">
        <is>
          <t>FAUX</t>
        </is>
      </c>
      <c r="N4333" s="12" t="inlineStr">
        <is>
          <t>FAUX</t>
        </is>
      </c>
      <c r="O4333" s="12" t="inlineStr">
        <is>
          <t>APP_v6.A.2.xlsb</t>
        </is>
      </c>
    </row>
    <row outlineLevel="0" r="4334">
      <c r="A4334" s="12">
        <v>4336</v>
      </c>
      <c r="B4334" s="12">
        <v>3</v>
      </c>
      <c r="C4334" s="12" t="inlineStr">
        <is>
          <t>AR</t>
        </is>
      </c>
      <c r="D4334" s="2">
        <v>45712</v>
      </c>
      <c r="E4334" s="12" t="inlineStr">
        <is>
          <t>1126</t>
        </is>
      </c>
      <c r="F4334" s="12" t="inlineStr">
        <is>
          <t>Assurance Harvey Richard Inc. [Chantal Richard]</t>
        </is>
      </c>
      <c r="G4334" s="12" t="inlineStr">
        <is>
          <t>Préparation des informations pour déclaration des salaires à la CNESST</t>
        </is>
      </c>
      <c r="H4334" s="12">
        <v>0.25</v>
      </c>
      <c r="J4334" s="12" t="inlineStr">
        <is>
          <t>VRAI</t>
        </is>
      </c>
      <c r="K4334" s="2">
        <v>45712.7314583333</v>
      </c>
      <c r="L4334" s="12" t="inlineStr">
        <is>
          <t>FAUX</t>
        </is>
      </c>
      <c r="N4334" s="12" t="inlineStr">
        <is>
          <t>FAUX</t>
        </is>
      </c>
      <c r="O4334" s="12" t="inlineStr">
        <is>
          <t>APP_v6.A.2.xlsb</t>
        </is>
      </c>
    </row>
    <row outlineLevel="0" r="4335">
      <c r="A4335" s="12">
        <v>4337</v>
      </c>
      <c r="B4335" s="12">
        <v>1</v>
      </c>
      <c r="C4335" s="12" t="inlineStr">
        <is>
          <t>GC</t>
        </is>
      </c>
      <c r="D4335" s="2">
        <v>45712</v>
      </c>
      <c r="E4335" s="12" t="inlineStr">
        <is>
          <t>1779</t>
        </is>
      </c>
      <c r="F4335" s="12" t="inlineStr">
        <is>
          <t>9098-2885 Québec Inc. [Denis Bisson]</t>
        </is>
      </c>
      <c r="G4335" s="12" t="inlineStr">
        <is>
          <t>courriel pour appel avec stéphane</t>
        </is>
      </c>
      <c r="H4335" s="12">
        <v>0.25</v>
      </c>
      <c r="J4335" s="12" t="inlineStr">
        <is>
          <t>VRAI</t>
        </is>
      </c>
      <c r="K4335" s="2">
        <v>45712.7350578704</v>
      </c>
      <c r="L4335" s="12" t="inlineStr">
        <is>
          <t>FAUX</t>
        </is>
      </c>
      <c r="N4335" s="12" t="inlineStr">
        <is>
          <t>FAUX</t>
        </is>
      </c>
      <c r="O4335" s="12" t="inlineStr">
        <is>
          <t>APP_v6.A.2.xlsb</t>
        </is>
      </c>
    </row>
    <row outlineLevel="0" r="4336">
      <c r="A4336" s="12">
        <v>4338</v>
      </c>
      <c r="B4336" s="12">
        <v>1</v>
      </c>
      <c r="C4336" s="12" t="inlineStr">
        <is>
          <t>GC</t>
        </is>
      </c>
      <c r="D4336" s="2">
        <v>45712</v>
      </c>
      <c r="E4336" s="12" t="inlineStr">
        <is>
          <t>1502</t>
        </is>
      </c>
      <c r="F4336" s="12" t="inlineStr">
        <is>
          <t>11117688 Canada Inc. [Sina Construction]</t>
        </is>
      </c>
      <c r="G4336" s="12" t="inlineStr">
        <is>
          <t>courriel pour teams avec mahmoud</t>
        </is>
      </c>
      <c r="H4336" s="12">
        <v>0.25</v>
      </c>
      <c r="J4336" s="12" t="inlineStr">
        <is>
          <t>VRAI</t>
        </is>
      </c>
      <c r="K4336" s="2">
        <v>45712.7353240741</v>
      </c>
      <c r="L4336" s="12" t="inlineStr">
        <is>
          <t>FAUX</t>
        </is>
      </c>
      <c r="N4336" s="12" t="inlineStr">
        <is>
          <t>FAUX</t>
        </is>
      </c>
      <c r="O4336" s="12" t="inlineStr">
        <is>
          <t>APP_v6.A.2.xlsb</t>
        </is>
      </c>
    </row>
    <row outlineLevel="0" r="4337">
      <c r="A4337" s="12">
        <v>4339</v>
      </c>
      <c r="B4337" s="12">
        <v>1</v>
      </c>
      <c r="C4337" s="12" t="inlineStr">
        <is>
          <t>GC</t>
        </is>
      </c>
      <c r="D4337" s="2">
        <v>45712</v>
      </c>
      <c r="E4337" s="12" t="inlineStr">
        <is>
          <t>1574</t>
        </is>
      </c>
      <c r="F4337" s="12" t="inlineStr">
        <is>
          <t>2329-9308 Québec Inc. [Suzie Desrosiers]</t>
        </is>
      </c>
      <c r="G4337" s="12" t="inlineStr">
        <is>
          <t>courriel pour rencontre</t>
        </is>
      </c>
      <c r="H4337" s="12">
        <v>0.25</v>
      </c>
      <c r="J4337" s="12" t="inlineStr">
        <is>
          <t>VRAI</t>
        </is>
      </c>
      <c r="K4337" s="2">
        <v>45712.7358101852</v>
      </c>
      <c r="L4337" s="12" t="inlineStr">
        <is>
          <t>FAUX</t>
        </is>
      </c>
      <c r="N4337" s="12" t="inlineStr">
        <is>
          <t>FAUX</t>
        </is>
      </c>
      <c r="O4337" s="12" t="inlineStr">
        <is>
          <t>APP_v6.A.2.xlsb</t>
        </is>
      </c>
    </row>
    <row outlineLevel="0" r="4338">
      <c r="A4338" s="12">
        <v>4340</v>
      </c>
      <c r="B4338" s="12">
        <v>1</v>
      </c>
      <c r="C4338" s="12" t="inlineStr">
        <is>
          <t>GC</t>
        </is>
      </c>
      <c r="D4338" s="2">
        <v>45712</v>
      </c>
      <c r="E4338" s="12" t="inlineStr">
        <is>
          <t>1662</t>
        </is>
      </c>
      <c r="F4338" s="12" t="inlineStr">
        <is>
          <t>Les Gestions Movendo Inc. [Dominique Bouvrette]</t>
        </is>
      </c>
      <c r="G4338" s="12" t="inlineStr">
        <is>
          <t>courriels sur les factures des notaires et analyse de leurs factures</t>
        </is>
      </c>
      <c r="H4338" s="12">
        <v>0.5</v>
      </c>
      <c r="J4338" s="12" t="inlineStr">
        <is>
          <t>VRAI</t>
        </is>
      </c>
      <c r="K4338" s="2">
        <v>45712.7407291667</v>
      </c>
      <c r="L4338" s="12" t="inlineStr">
        <is>
          <t>FAUX</t>
        </is>
      </c>
      <c r="N4338" s="12" t="inlineStr">
        <is>
          <t>FAUX</t>
        </is>
      </c>
      <c r="O4338" s="12" t="inlineStr">
        <is>
          <t>APP_v6.A.2.xlsb</t>
        </is>
      </c>
    </row>
    <row outlineLevel="0" r="4339">
      <c r="A4339" s="12">
        <v>4341</v>
      </c>
      <c r="B4339" s="12">
        <v>1</v>
      </c>
      <c r="C4339" s="12" t="inlineStr">
        <is>
          <t>GC</t>
        </is>
      </c>
      <c r="D4339" s="2">
        <v>45712</v>
      </c>
      <c r="E4339" s="12" t="inlineStr">
        <is>
          <t>1292</t>
        </is>
      </c>
      <c r="F4339" s="12" t="inlineStr">
        <is>
          <t>Assurancia Inc. [François Hamel]</t>
        </is>
      </c>
      <c r="G4339" s="12" t="inlineStr">
        <is>
          <t>réception de documents comptables</t>
        </is>
      </c>
      <c r="H4339" s="12">
        <v>0.5</v>
      </c>
      <c r="J4339" s="12" t="inlineStr">
        <is>
          <t>VRAI</t>
        </is>
      </c>
      <c r="K4339" s="2">
        <v>45712.7428240741</v>
      </c>
      <c r="L4339" s="12" t="inlineStr">
        <is>
          <t>FAUX</t>
        </is>
      </c>
      <c r="N4339" s="12" t="inlineStr">
        <is>
          <t>FAUX</t>
        </is>
      </c>
      <c r="O4339" s="12" t="inlineStr">
        <is>
          <t>APP_v6.A.2.xlsb</t>
        </is>
      </c>
    </row>
    <row outlineLevel="0" r="4340">
      <c r="A4340" s="12">
        <v>4342</v>
      </c>
      <c r="B4340" s="12">
        <v>1</v>
      </c>
      <c r="C4340" s="12" t="inlineStr">
        <is>
          <t>GC</t>
        </is>
      </c>
      <c r="D4340" s="2">
        <v>45712</v>
      </c>
      <c r="E4340" s="12" t="inlineStr">
        <is>
          <t>1142</t>
        </is>
      </c>
      <c r="F4340" s="12" t="inlineStr">
        <is>
          <t>Gestion L'Anneau Inc. [Lalonde &amp; Brient] [Nathalie Brient]</t>
        </is>
      </c>
      <c r="G4340" s="12" t="inlineStr">
        <is>
          <t>réception de T5 pour produire T3 succession Nicole et analyse de ce qu'il manque + demande T5 manquant</t>
        </is>
      </c>
      <c r="H4340" s="12">
        <v>0.5</v>
      </c>
      <c r="J4340" s="12" t="inlineStr">
        <is>
          <t>VRAI</t>
        </is>
      </c>
      <c r="K4340" s="2">
        <v>45712.7480208333</v>
      </c>
      <c r="L4340" s="12" t="inlineStr">
        <is>
          <t>FAUX</t>
        </is>
      </c>
      <c r="N4340" s="12" t="inlineStr">
        <is>
          <t>FAUX</t>
        </is>
      </c>
      <c r="O4340" s="12" t="inlineStr">
        <is>
          <t>APP_v6.A.2.xlsb</t>
        </is>
      </c>
    </row>
    <row outlineLevel="0" r="4341">
      <c r="A4341" s="12">
        <v>4343</v>
      </c>
      <c r="B4341" s="12">
        <v>1</v>
      </c>
      <c r="C4341" s="12" t="inlineStr">
        <is>
          <t>GC</t>
        </is>
      </c>
      <c r="D4341" s="2">
        <v>45712</v>
      </c>
      <c r="E4341" s="12" t="inlineStr">
        <is>
          <t>1798</t>
        </is>
      </c>
      <c r="F4341" s="12" t="inlineStr">
        <is>
          <t>Mylène Lapierre CPA Inc.</t>
        </is>
      </c>
      <c r="G4341" s="12" t="inlineStr">
        <is>
          <t>réception de documents pour la fusion de nettoyeur</t>
        </is>
      </c>
      <c r="H4341" s="12">
        <v>0.4</v>
      </c>
      <c r="J4341" s="12" t="inlineStr">
        <is>
          <t>VRAI</t>
        </is>
      </c>
      <c r="K4341" s="2">
        <v>45712.7498148148</v>
      </c>
      <c r="L4341" s="12" t="inlineStr">
        <is>
          <t>FAUX</t>
        </is>
      </c>
      <c r="N4341" s="12" t="inlineStr">
        <is>
          <t>FAUX</t>
        </is>
      </c>
      <c r="O4341" s="12" t="inlineStr">
        <is>
          <t>APP_v6.A.2.xlsb</t>
        </is>
      </c>
    </row>
    <row outlineLevel="0" r="4342">
      <c r="A4342" s="12">
        <v>4344</v>
      </c>
      <c r="B4342" s="12">
        <v>1</v>
      </c>
      <c r="C4342" s="12" t="inlineStr">
        <is>
          <t>GC</t>
        </is>
      </c>
      <c r="D4342" s="2">
        <v>45712</v>
      </c>
      <c r="E4342" s="12" t="inlineStr">
        <is>
          <t>1669</t>
        </is>
      </c>
      <c r="F4342" s="12" t="inlineStr">
        <is>
          <t>Ventilabec Inc. [Lora Stoycheva]</t>
        </is>
      </c>
      <c r="G4342" s="12" t="inlineStr">
        <is>
          <t>question de MNP sur dividende réputé vs T5 pour réorg de l'année</t>
        </is>
      </c>
      <c r="H4342" s="12">
        <v>0.75</v>
      </c>
      <c r="J4342" s="12" t="inlineStr">
        <is>
          <t>VRAI</t>
        </is>
      </c>
      <c r="K4342" s="2">
        <v>45712.7526967593</v>
      </c>
      <c r="L4342" s="12" t="inlineStr">
        <is>
          <t>FAUX</t>
        </is>
      </c>
      <c r="N4342" s="12" t="inlineStr">
        <is>
          <t>FAUX</t>
        </is>
      </c>
      <c r="O4342" s="12" t="inlineStr">
        <is>
          <t>APP_v6.A.2.xlsb</t>
        </is>
      </c>
    </row>
    <row outlineLevel="0" r="4343">
      <c r="A4343" s="12">
        <v>4345</v>
      </c>
      <c r="B4343" s="12">
        <v>2</v>
      </c>
      <c r="C4343" s="12" t="inlineStr">
        <is>
          <t>VG</t>
        </is>
      </c>
      <c r="D4343" s="2">
        <v>45712</v>
      </c>
      <c r="E4343" s="12" t="inlineStr">
        <is>
          <t>1566g</t>
        </is>
      </c>
      <c r="F4343" s="12" t="inlineStr">
        <is>
          <t>Consultation Devcorp Inc. [Alexandra Morana]</t>
        </is>
      </c>
      <c r="G4343" s="12" t="inlineStr">
        <is>
          <t>Révision T2 + Révision t5 + regarder courriel et réorg de l'année</t>
        </is>
      </c>
      <c r="H4343" s="12">
        <v>1.1</v>
      </c>
      <c r="J4343" s="12" t="inlineStr">
        <is>
          <t>VRAI</t>
        </is>
      </c>
      <c r="K4343" s="2">
        <v>45712.7596064815</v>
      </c>
      <c r="L4343" s="12" t="inlineStr">
        <is>
          <t>FAUX</t>
        </is>
      </c>
      <c r="N4343" s="12" t="inlineStr">
        <is>
          <t>FAUX</t>
        </is>
      </c>
      <c r="O4343" s="12" t="inlineStr">
        <is>
          <t>APP_v6.A.2.xlsb</t>
        </is>
      </c>
    </row>
    <row outlineLevel="0" r="4344">
      <c r="A4344" s="12">
        <v>4346</v>
      </c>
      <c r="B4344" s="12">
        <v>2</v>
      </c>
      <c r="C4344" s="12" t="inlineStr">
        <is>
          <t>VG</t>
        </is>
      </c>
      <c r="D4344" s="2">
        <v>45712</v>
      </c>
      <c r="E4344" s="12" t="inlineStr">
        <is>
          <t>1388</t>
        </is>
      </c>
      <c r="F4344" s="12" t="inlineStr">
        <is>
          <t>9307-2411 Québec Inc. [Capitaine Vap]</t>
        </is>
      </c>
      <c r="G4344" s="12" t="inlineStr">
        <is>
          <t>Préparer demande de renseignement</t>
        </is>
      </c>
      <c r="H4344" s="12">
        <v>0.4</v>
      </c>
      <c r="J4344" s="12" t="inlineStr">
        <is>
          <t>VRAI</t>
        </is>
      </c>
      <c r="K4344" s="2">
        <v>45712.7635300926</v>
      </c>
      <c r="L4344" s="12" t="inlineStr">
        <is>
          <t>FAUX</t>
        </is>
      </c>
      <c r="N4344" s="12" t="inlineStr">
        <is>
          <t>FAUX</t>
        </is>
      </c>
      <c r="O4344" s="12" t="inlineStr">
        <is>
          <t>APP_v6.A.2.xlsb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Vladimir Gervais</cp:lastModifiedBy>
  <cp:lastPrinted>2025-01-05T16:06:35Z</cp:lastPrinted>
  <dcterms:created xsi:type="dcterms:W3CDTF">2015-06-05T18:19:34Z</dcterms:created>
  <dcterms:modified xsi:type="dcterms:W3CDTF">2025-02-24T23:19:29Z</dcterms:modified>
</cp:coreProperties>
</file>