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6715F4B6-A8E9-4A2F-ABAB-4A21948B58BD}" xr6:coauthVersionLast="47" xr6:coauthVersionMax="47" xr10:uidLastSave="{00000000-0000-0000-0000-000000000000}"/>
  <bookViews>
    <workbookView xWindow="-120" yWindow="-120" windowWidth="29040" windowHeight="15840" tabRatio="614" firstSheet="2" activeTab="13" xr2:uid="{00000000-000D-0000-FFFF-FFFF00000000}"/>
  </bookViews>
  <sheets>
    <sheet name="Admin_ACO" sheetId="14" state="hidden" r:id="rId1"/>
    <sheet name="Admin_Master" sheetId="15" state="hidden" r:id="rId2"/>
    <sheet name="FAC_Projets_Entête" sheetId="17" r:id="rId3"/>
    <sheet name="DEB_Recurrent" sheetId="12" state="hidden" r:id="rId4"/>
    <sheet name="DEB_Trans" sheetId="11" state="hidden" r:id="rId5"/>
    <sheet name="ENC_Détails" sheetId="9" state="hidden" r:id="rId6"/>
    <sheet name="ENC_Entête" sheetId="8" state="hidden" r:id="rId7"/>
    <sheet name="FAC_Comptes_Clients" sheetId="7" state="hidden" r:id="rId8"/>
    <sheet name="FAC_Entête" sheetId="2" state="hidden" r:id="rId9"/>
    <sheet name="FAC_Détails" sheetId="10" r:id="rId10"/>
    <sheet name="GL_EJ_Auto" sheetId="5" r:id="rId11"/>
    <sheet name="GL_Trans" sheetId="6" r:id="rId12"/>
    <sheet name="TEC" sheetId="1" r:id="rId13"/>
    <sheet name="FAC_Projets_Détails" sheetId="18" r:id="rId14"/>
  </sheets>
  <definedNames>
    <definedName name="_xlnm._FilterDatabase" localSheetId="3">DEB_Recurrent!$A$1:$M$13</definedName>
    <definedName name="_xlnm._FilterDatabase" localSheetId="4">DEB_Trans!$A$1:$P$70</definedName>
    <definedName name="_xlnm._FilterDatabase" localSheetId="5">ENC_Détails!$A$1:$H$71</definedName>
    <definedName name="_xlnm._FilterDatabase" localSheetId="6">ENC_Entête!$A$1:$F$53</definedName>
    <definedName name="_xlnm._FilterDatabase" localSheetId="7">FAC_Comptes_Clients!$A$1:$J$189</definedName>
    <definedName name="_xlnm._FilterDatabase" localSheetId="8">FAC_Entête!$A$1:$V$155</definedName>
    <definedName name="_xlnm._FilterDatabase" localSheetId="11">GL_Trans!$A$1:$J$1409</definedName>
    <definedName name="_xlnm._FilterDatabase" localSheetId="12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FAC_Projets_Détails!$A$1:$I$1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<sst xmlns="http://schemas.openxmlformats.org/spreadsheetml/2006/main" count="13811" uniqueCount="1779">
  <si>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</si>
  <si>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</si>
  <si>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</si>
  <si>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</si>
  <si>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</si>
  <si>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</si>
  <si>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</si>
  <si>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</si>
  <si>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</si>
  <si>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</si>
  <si>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</si>
  <si>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</si>
  <si>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</si>
  <si>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</si>
  <si>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</si>
  <si>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</si>
  <si>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</si>
  <si>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</si>
  <si>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</si>
  <si>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</si>
  <si>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</si>
  <si>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</si>
  <si>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</si>
  <si>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</si>
  <si>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</si>
  <si>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</si>
  <si>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</si>
  <si>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</si>
  <si>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</si>
  <si>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</si>
  <si>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</si>
  <si>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</si>
  <si>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</si>
  <si>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</si>
  <si>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</si>
  <si>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</si>
  <si>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</si>
  <si>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</si>
  <si>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</si>
  <si>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</si>
  <si>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</si>
  <si>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</si>
  <si>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</si>
  <si>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</si>
  <si>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</si>
  <si>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</si>
  <si>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</si>
  <si>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</si>
  <si>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</si>
  <si>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</si>
  <si>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</si>
  <si>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</si>
  <si>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</si>
  <si>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</si>
  <si>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</si>
  <si>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</si>
  <si>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</si>
  <si>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</si>
  <si>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</si>
  <si>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</si>
  <si>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</si>
  <si>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</si>
  <si>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</si>
  <si>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</si>
  <si>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</si>
  <si>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</si>
  <si>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</si>
  <si>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</si>
  <si>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</si>
  <si>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</si>
  <si>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</si>
  <si>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</si>
  <si>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</si>
  <si>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</si>
  <si>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</si>
  <si>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</si>
  <si>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</si>
  <si>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</si>
  <si>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</si>
  <si>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</si>
  <si>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</si>
  <si>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</si>
  <si>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</si>
  <si>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</si>
  <si>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</si>
  <si>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</si>
  <si>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</si>
  <si>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</si>
  <si>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</si>
  <si>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</si>
  <si>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</si>
  <si>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</si>
  <si>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</si>
  <si>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</si>
  <si>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</si>
  <si>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</si>
  <si>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</si>
  <si>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</si>
  <si>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</si>
  <si>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</si>
  <si>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</si>
  <si>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</si>
  <si>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</si>
  <si>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</si>
  <si>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</si>
  <si>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</si>
  <si>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</si>
  <si>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</si>
  <si>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</si>
  <si>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</si>
  <si>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</si>
  <si>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</si>
  <si>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</si>
  <si>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</si>
  <si>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</si>
  <si>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</si>
  <si>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</si>
  <si>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</si>
  <si>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</si>
  <si>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</si>
  <si>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</si>
  <si>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</si>
  <si>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</si>
  <si>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</si>
  <si>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</si>
  <si>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</si>
  <si>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</si>
  <si>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</si>
  <si>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</si>
  <si>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</si>
  <si>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</si>
  <si>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</si>
  <si>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</si>
  <si>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</si>
  <si>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</si>
  <si>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</si>
  <si>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</si>
  <si>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</si>
  <si>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</si>
  <si>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</si>
  <si>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</si>
  <si>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</si>
  <si>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</si>
  <si>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</si>
  <si>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</si>
  <si>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</si>
  <si>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</si>
  <si>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</si>
  <si>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</si>
  <si>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</si>
  <si>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</si>
  <si>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</si>
  <si>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</si>
  <si>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</si>
  <si>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</si>
  <si>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</si>
  <si>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</si>
  <si>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</si>
  <si>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</si>
  <si>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</si>
  <si>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</si>
  <si>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</si>
  <si>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</si>
  <si>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</si>
  <si>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</si>
  <si>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</si>
  <si>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</si>
  <si>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</si>
  <si>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</si>
  <si>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</si>
  <si>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</si>
  <si>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</si>
  <si>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</si>
  <si>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</si>
  <si>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</si>
  <si>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</si>
  <si>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</si>
  <si>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</si>
  <si>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</si>
  <si>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</si>
  <si>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</si>
  <si>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</si>
  <si>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</si>
  <si>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</si>
  <si>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</si>
  <si>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</si>
  <si>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</si>
  <si>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</si>
  <si>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</si>
  <si>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</si>
  <si>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</si>
  <si>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</si>
  <si>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</si>
  <si>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</si>
  <si>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</si>
  <si>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</si>
  <si>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</si>
  <si>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</si>
  <si>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</si>
  <si>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</si>
  <si>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</si>
  <si>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</si>
  <si>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</si>
  <si>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</si>
  <si>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</si>
  <si>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</si>
  <si>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</si>
  <si>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</si>
  <si>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</si>
  <si>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</si>
  <si>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</si>
  <si>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</si>
  <si>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</si>
  <si>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</si>
  <si>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</si>
  <si>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</si>
  <si>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</si>
  <si>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</si>
  <si>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</si>
  <si>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</si>
  <si>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</si>
  <si>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</si>
  <si>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</si>
  <si>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</si>
  <si>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</si>
  <si>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</si>
  <si>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</si>
  <si>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</si>
  <si>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</si>
  <si>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</si>
  <si>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</si>
  <si>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</si>
  <si>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</si>
  <si>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</si>
  <si>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</si>
  <si>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</si>
  <si>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</si>
  <si>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</si>
  <si>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</si>
  <si>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</si>
  <si>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</si>
  <si>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</si>
  <si>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</si>
  <si>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</si>
  <si>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</si>
  <si>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</si>
  <si>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</si>
  <si>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</si>
  <si>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</si>
  <si>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</si>
  <si>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</si>
  <si>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</si>
  <si>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</si>
  <si>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</si>
  <si>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</si>
  <si>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</si>
  <si>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</si>
  <si>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</si>
  <si>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</si>
  <si>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</si>
  <si>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</si>
  <si>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</si>
  <si>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</si>
  <si>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</si>
  <si>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</si>
  <si>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</si>
  <si>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</si>
  <si>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</si>
  <si>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</si>
  <si>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</si>
  <si>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</si>
  <si>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</si>
  <si>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</si>
  <si>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</si>
  <si>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</si>
  <si>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</si>
  <si>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</si>
  <si>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</si>
  <si>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</si>
  <si>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</si>
  <si>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</si>
  <si>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</si>
  <si>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</si>
  <si>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</si>
  <si>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</si>
  <si>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</si>
  <si>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</si>
  <si>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</si>
  <si>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</si>
  <si>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</si>
  <si>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</si>
  <si>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</si>
  <si>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</si>
  <si>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</si>
  <si>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</si>
  <si>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</si>
  <si>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</si>
  <si>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</si>
  <si>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</si>
  <si>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</si>
  <si>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</si>
  <si>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</si>
  <si>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</si>
  <si>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</si>
  <si>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</si>
  <si>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</si>
  <si>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</si>
  <si>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</si>
  <si>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</si>
  <si>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</si>
  <si>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</si>
  <si>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</si>
  <si>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</si>
  <si>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</si>
  <si>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</si>
  <si>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</si>
  <si>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</si>
  <si>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</si>
  <si>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</si>
  <si>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</si>
  <si>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</si>
  <si>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</si>
  <si>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</si>
  <si>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</si>
  <si>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</si>
  <si>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</si>
  <si>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</si>
  <si>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</si>
  <si>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</si>
  <si>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</si>
  <si>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</si>
  <si>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</si>
  <si>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</si>
  <si>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</si>
  <si>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</si>
  <si>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</si>
  <si>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</si>
  <si>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</si>
  <si>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</si>
  <si>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</si>
  <si>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</si>
  <si>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</si>
  <si>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</si>
  <si>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</si>
  <si>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</si>
  <si>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</si>
  <si>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</si>
  <si>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</si>
  <si>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</si>
  <si>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</si>
  <si>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</si>
  <si>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</si>
  <si>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</si>
  <si>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</si>
  <si>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</si>
  <si>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</si>
  <si>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</si>
  <si>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</si>
  <si>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</si>
  <si>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</si>
  <si>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</si>
  <si>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</si>
  <si>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</si>
  <si>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</si>
  <si>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</si>
  <si>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</si>
  <si>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</si>
  <si>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</si>
  <si>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</si>
  <si>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</si>
  <si>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</si>
  <si>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</si>
  <si>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</si>
  <si>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</si>
  <si>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</si>
  <si>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</si>
  <si>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</si>
  <si>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</si>
  <si>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</si>
  <si>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</si>
  <si>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</si>
  <si>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</si>
  <si>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</si>
  <si>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</si>
  <si>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</si>
  <si>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</si>
  <si>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</si>
  <si>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</si>
  <si>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</si>
  <si>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</si>
  <si>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</si>
  <si>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</si>
  <si>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</si>
  <si>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</si>
  <si>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</si>
  <si>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</si>
  <si>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</si>
  <si>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</si>
  <si>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</si>
  <si>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</si>
  <si>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</si>
  <si>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</si>
  <si>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</si>
  <si>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</si>
  <si>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</si>
  <si>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</si>
  <si>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</si>
  <si>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</si>
  <si>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</si>
  <si>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</si>
  <si>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</si>
  <si>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</si>
  <si>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</si>
  <si>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</si>
  <si>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</si>
  <si>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</si>
  <si>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</si>
  <si>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</si>
  <si>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</si>
  <si>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</si>
  <si>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</si>
  <si>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</si>
  <si>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</si>
  <si>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</si>
  <si>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</si>
  <si>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</si>
  <si>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</si>
  <si>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</si>
  <si>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</si>
  <si>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</si>
  <si>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</si>
  <si>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</si>
  <si>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</si>
  <si>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</si>
  <si>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</si>
  <si>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</si>
  <si>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</si>
  <si>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</si>
  <si>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</si>
  <si>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</si>
  <si>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</si>
  <si>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</si>
  <si>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</si>
  <si>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</si>
  <si>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</si>
  <si>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</si>
  <si>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</si>
  <si>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</si>
  <si>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</si>
  <si>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</si>
  <si>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</si>
  <si>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</si>
  <si>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</si>
  <si>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</si>
  <si>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</si>
  <si>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</si>
  <si>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</si>
  <si>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</si>
  <si>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</si>
  <si>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</si>
  <si>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</si>
  <si>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</si>
  <si>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</si>
  <si>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</si>
  <si>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</si>
  <si>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</si>
  <si>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</si>
  <si>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</si>
  <si>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</si>
  <si>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</si>
  <si>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</si>
  <si>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</si>
  <si>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</si>
  <si>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</si>
  <si>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</si>
  <si>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</si>
  <si>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</si>
  <si>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</si>
  <si>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</si>
  <si>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</si>
  <si>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</si>
  <si>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</si>
  <si>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</si>
  <si>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</si>
  <si>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</si>
  <si>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</si>
  <si>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</si>
  <si>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</si>
  <si>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</si>
  <si>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</si>
  <si>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</si>
  <si>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</si>
  <si>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</si>
  <si>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</si>
  <si>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</si>
  <si>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</si>
  <si>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</si>
  <si>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</si>
  <si>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</si>
  <si>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</si>
  <si>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</si>
  <si>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</si>
  <si>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</si>
  <si>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</si>
  <si>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</si>
  <si>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</si>
  <si>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</si>
  <si>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</si>
  <si>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</si>
  <si>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</si>
  <si>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</si>
  <si>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</si>
  <si>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</si>
  <si>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</si>
  <si>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</si>
  <si>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</si>
  <si>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</si>
  <si>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</si>
  <si>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</si>
  <si>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</si>
  <si>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</si>
  <si>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</si>
  <si>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</si>
  <si>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</si>
  <si>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</si>
  <si>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</si>
  <si>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</si>
  <si>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</si>
  <si>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</si>
  <si>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</si>
  <si>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</si>
  <si>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</si>
  <si>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</si>
  <si>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</si>
  <si>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</si>
  <si>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</si>
  <si>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</si>
  <si>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</si>
  <si>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</si>
  <si>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</si>
  <si>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</si>
  <si>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</si>
  <si>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</si>
  <si>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</si>
  <si>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</si>
  <si>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</si>
  <si>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</si>
  <si>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</si>
  <si>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</si>
  <si>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</si>
  <si>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</si>
  <si>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</si>
  <si>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</si>
  <si>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</si>
  <si>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</si>
  <si>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</si>
  <si>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</si>
  <si>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</si>
  <si>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</si>
  <si>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</si>
  <si>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</si>
  <si>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</si>
  <si>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</si>
  <si>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</si>
  <si>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</si>
  <si>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</si>
  <si>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</si>
  <si>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</si>
  <si>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</si>
  <si>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</si>
  <si>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</si>
  <si>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</si>
  <si>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</si>
  <si>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</si>
  <si>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</si>
  <si>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</si>
  <si>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</si>
  <si>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</si>
  <si>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</si>
  <si>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</si>
  <si>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</si>
  <si>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</si>
  <si>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</si>
  <si>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</si>
  <si>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</si>
  <si>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</si>
  <si>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</si>
  <si>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</si>
  <si>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</si>
  <si>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</si>
  <si>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</si>
  <si>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</si>
  <si>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</si>
  <si>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</si>
  <si>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</si>
  <si>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</si>
  <si>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</si>
  <si>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</si>
  <si>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</si>
  <si>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</si>
  <si>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</si>
  <si>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</si>
  <si>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</si>
  <si>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</si>
  <si>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</si>
  <si>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</si>
  <si>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</si>
  <si>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</si>
  <si>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</si>
  <si>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</si>
  <si>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</si>
  <si>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</si>
  <si>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</si>
  <si>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</si>
  <si>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</si>
  <si>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</si>
  <si>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</si>
  <si>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</si>
  <si>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</si>
  <si>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</si>
  <si>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</si>
  <si>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</si>
  <si>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</si>
  <si>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</si>
  <si>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</si>
  <si>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</si>
  <si>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</si>
  <si>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</si>
  <si>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</si>
  <si>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</si>
  <si>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</si>
  <si>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</si>
  <si>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</si>
  <si>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</si>
  <si>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</si>
  <si>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</si>
  <si>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</si>
  <si>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</si>
  <si>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</si>
  <si>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</si>
  <si>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</si>
  <si>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</si>
  <si>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</si>
  <si>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</si>
  <si>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</si>
  <si>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</si>
  <si>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</si>
  <si>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</si>
  <si>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</si>
  <si>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</si>
  <si>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</si>
  <si>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</si>
  <si>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</si>
  <si>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</si>
  <si>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</si>
  <si>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</si>
  <si>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</si>
  <si>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</si>
  <si>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</si>
  <si>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</si>
  <si>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</si>
  <si>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</si>
  <si>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</si>
  <si>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</si>
  <si>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</si>
  <si>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</si>
  <si>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</si>
  <si>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</si>
  <si>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</si>
  <si>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</si>
  <si>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</si>
  <si>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</si>
  <si>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</si>
  <si>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</si>
  <si>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</si>
  <si>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</si>
  <si>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</si>
  <si>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</si>
  <si>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</si>
  <si>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</si>
  <si>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</si>
  <si>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</si>
  <si>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</si>
  <si>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</si>
  <si>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</si>
  <si>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</si>
  <si>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</si>
  <si>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</si>
  <si>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</si>
  <si>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</si>
  <si>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</si>
  <si>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</si>
  <si>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</si>
  <si>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</si>
  <si>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</si>
  <si>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</si>
  <si>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</si>
  <si>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</si>
  <si>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</si>
  <si>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</si>
  <si>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</si>
  <si>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</si>
  <si>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</si>
  <si>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</si>
  <si>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</si>
  <si>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</si>
  <si>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</si>
  <si>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</si>
  <si>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</si>
  <si>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</si>
  <si>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</si>
  <si>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</si>
  <si>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</si>
  <si>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</si>
  <si>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</si>
  <si>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</si>
  <si>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</si>
  <si>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</si>
  <si>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</si>
  <si>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</si>
  <si>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</si>
  <si>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</si>
  <si>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</si>
  <si>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</si>
  <si>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</si>
  <si>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</si>
  <si>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</si>
  <si>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</si>
  <si>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</si>
  <si>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</si>
  <si>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</si>
  <si>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</si>
  <si>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</si>
  <si>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</si>
  <si>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</si>
  <si>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</si>
  <si>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</si>
  <si>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</si>
  <si>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</si>
  <si>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</si>
  <si>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</si>
  <si>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</si>
  <si>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</si>
  <si>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</si>
  <si>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</si>
  <si>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</si>
  <si>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</si>
  <si>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</si>
  <si>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</si>
  <si>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</si>
  <si>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</si>
  <si>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</si>
  <si>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</si>
  <si>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</si>
  <si>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</si>
  <si>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</si>
  <si>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</si>
  <si>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</si>
  <si>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</si>
  <si>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</si>
  <si>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</si>
  <si>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</si>
  <si>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</si>
  <si>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</si>
  <si>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</si>
  <si>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</si>
  <si>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</si>
  <si>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</si>
  <si>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</si>
  <si>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</si>
  <si>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</si>
  <si>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</si>
  <si>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</si>
  <si>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</si>
  <si>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</si>
  <si>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</si>
  <si>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</si>
  <si>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</si>
  <si>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</si>
  <si>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</si>
  <si>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</si>
  <si>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</si>
  <si>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</si>
  <si>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</si>
  <si>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</si>
  <si>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</si>
  <si>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</si>
  <si>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</si>
  <si>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</si>
  <si>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</si>
  <si>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</si>
  <si>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</si>
  <si>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</si>
  <si>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</si>
  <si>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</si>
  <si>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</si>
  <si>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</si>
  <si>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</si>
  <si>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</si>
  <si>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</si>
  <si>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</si>
  <si>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</si>
  <si>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</si>
  <si>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</si>
  <si>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</si>
  <si>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</si>
  <si>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</si>
  <si>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</si>
  <si>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</si>
  <si>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</si>
  <si>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</si>
  <si>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</si>
  <si>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</si>
  <si>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</si>
  <si>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</si>
  <si>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</si>
  <si>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</si>
  <si>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</si>
  <si>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</si>
  <si>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</si>
  <si>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</si>
  <si>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</si>
  <si>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</si>
  <si>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</si>
  <si>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</si>
  <si>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</si>
  <si>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</si>
  <si>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</si>
  <si>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</si>
  <si>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</si>
  <si>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</si>
  <si>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</si>
  <si>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</si>
  <si>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</si>
  <si>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</si>
  <si>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</si>
  <si>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</si>
  <si>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</si>
  <si>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</si>
  <si>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</si>
  <si>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</si>
  <si>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</si>
  <si>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</si>
  <si>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</si>
  <si>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</si>
  <si>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</si>
  <si>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</si>
  <si>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</si>
  <si>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</si>
  <si>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</si>
  <si>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</si>
  <si>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</si>
  <si>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</si>
  <si>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</si>
  <si>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</si>
  <si>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</si>
  <si>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</si>
  <si>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</si>
  <si>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</si>
  <si>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</si>
  <si>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</si>
  <si>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</si>
  <si>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</si>
  <si>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</si>
  <si>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</si>
  <si>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</si>
  <si>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</si>
  <si>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</si>
  <si>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</si>
  <si>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</si>
  <si>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</si>
  <si>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</si>
  <si>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</si>
  <si>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</si>
  <si>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</si>
  <si>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</si>
  <si>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</si>
  <si>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</si>
  <si>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</si>
  <si>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</si>
  <si>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</si>
  <si>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</si>
  <si>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</si>
  <si>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</si>
  <si>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</si>
  <si>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</si>
  <si>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</si>
  <si>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</si>
  <si>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</si>
  <si>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</si>
  <si>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</si>
  <si>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</si>
  <si>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</si>
  <si>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</si>
  <si>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</si>
  <si>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</si>
  <si>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</si>
  <si>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</si>
  <si>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</si>
  <si>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</si>
  <si>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</si>
  <si>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</si>
  <si>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</si>
  <si>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</si>
  <si>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</si>
  <si>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</si>
  <si>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</si>
  <si>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</si>
  <si>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</si>
  <si>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</si>
  <si>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</si>
  <si>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</si>
  <si>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</si>
  <si>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</si>
  <si>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</si>
  <si>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</si>
  <si>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</si>
  <si>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</si>
  <si>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</si>
  <si>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</si>
  <si>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</si>
  <si>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</si>
  <si>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</si>
  <si>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</si>
  <si>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</si>
  <si>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</si>
  <si>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</si>
  <si>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</si>
  <si>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</si>
  <si>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</si>
  <si>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</si>
  <si>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</si>
  <si>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</si>
  <si>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</si>
  <si>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</si>
  <si>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</si>
  <si>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</si>
  <si>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</si>
  <si>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</si>
  <si>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</si>
  <si>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</si>
  <si>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</si>
  <si>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</si>
  <si>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</si>
  <si>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</si>
  <si>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</si>
  <si>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</si>
  <si>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</si>
  <si>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</si>
  <si>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</si>
  <si>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</si>
  <si>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</si>
  <si>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</si>
  <si>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</si>
  <si>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</si>
  <si>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</si>
  <si>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</si>
  <si>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</si>
  <si>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</si>
  <si>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</si>
  <si>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</si>
  <si>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</si>
  <si>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</si>
  <si>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</si>
  <si>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</si>
  <si>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</si>
  <si>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</si>
  <si>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</si>
  <si>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</si>
  <si>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</si>
  <si>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</si>
  <si>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</si>
  <si>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</si>
  <si>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</si>
  <si>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</si>
  <si>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</si>
  <si>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</si>
  <si>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</si>
  <si>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</si>
  <si>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</si>
  <si>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</si>
  <si>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</si>
  <si>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</si>
  <si>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</si>
  <si>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</si>
  <si>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</si>
  <si>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</si>
  <si>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</si>
  <si>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</si>
  <si>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</si>
  <si>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</si>
  <si>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</si>
  <si>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</si>
  <si>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</si>
  <si>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</si>
  <si>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</si>
  <si>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</si>
  <si>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</si>
  <si>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</si>
  <si>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</si>
  <si>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</si>
  <si>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</si>
  <si>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</si>
  <si>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</si>
  <si>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</si>
  <si>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</si>
  <si>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</si>
  <si>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</si>
  <si>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</si>
  <si>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</si>
  <si>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</si>
  <si>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</si>
  <si>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</si>
  <si>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</si>
  <si>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</si>
  <si>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</si>
  <si>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</si>
  <si>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</si>
  <si>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</si>
  <si>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</si>
  <si>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</si>
  <si>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</si>
  <si>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</si>
  <si>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</si>
  <si>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</si>
  <si>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</si>
  <si>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</si>
  <si>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</si>
  <si>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</si>
  <si>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</si>
  <si>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</si>
  <si>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</si>
  <si>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</si>
  <si>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</si>
  <si>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</si>
  <si>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</si>
  <si>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</si>
  <si>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</si>
  <si>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</si>
  <si>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</si>
  <si>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</si>
  <si>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</si>
  <si>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</si>
  <si>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</si>
  <si>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</si>
  <si>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</si>
  <si>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</si>
  <si>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</si>
  <si>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</si>
  <si>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</si>
  <si>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</si>
  <si>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</si>
  <si>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</si>
  <si>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</si>
  <si>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</si>
  <si>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</si>
  <si>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</si>
  <si>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</si>
  <si>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</si>
  <si>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</si>
  <si>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</si>
  <si>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</si>
  <si>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</si>
  <si>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</si>
  <si>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</si>
  <si>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</si>
  <si>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</si>
  <si>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</si>
  <si>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</si>
  <si>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</si>
  <si>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</si>
  <si>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</si>
  <si>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</si>
  <si>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</si>
  <si>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</si>
  <si>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</si>
  <si>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</si>
  <si>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</si>
  <si>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</si>
  <si>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</si>
  <si>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</si>
  <si>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</si>
  <si>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</si>
  <si>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</si>
  <si>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</si>
  <si>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</si>
  <si>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</si>
  <si>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</si>
  <si>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</si>
  <si>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</si>
  <si>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</si>
  <si>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</si>
  <si>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</si>
  <si>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</si>
  <si>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</si>
  <si>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</si>
  <si>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</si>
  <si>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</si>
  <si>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</si>
  <si>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</si>
  <si>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</si>
  <si>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</si>
  <si>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</si>
  <si>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</si>
  <si>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</si>
  <si>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</si>
  <si>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</si>
  <si>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</si>
  <si>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</si>
  <si>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</si>
  <si>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</si>
  <si>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</si>
  <si>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</si>
  <si>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</si>
  <si>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</si>
  <si>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</si>
  <si>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</si>
  <si>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</si>
  <si>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</si>
  <si>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</si>
  <si>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</si>
  <si>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</si>
  <si>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</si>
  <si>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</si>
  <si>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</si>
  <si>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</si>
  <si>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</si>
  <si>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</si>
  <si>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</si>
  <si>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</si>
  <si>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</si>
  <si>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</si>
  <si>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</si>
  <si>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</si>
  <si>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</si>
  <si>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</si>
  <si>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</si>
  <si>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</si>
  <si>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</si>
  <si>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</si>
  <si>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</si>
  <si>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</si>
  <si>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</si>
  <si>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</si>
  <si>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</si>
  <si>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</si>
  <si>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</si>
  <si>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</si>
  <si>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</si>
  <si>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</si>
  <si>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</si>
  <si>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</si>
  <si>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</si>
  <si>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</si>
  <si>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</si>
  <si>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</si>
  <si>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</si>
  <si>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</si>
  <si>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</si>
  <si>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</si>
  <si>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</si>
  <si>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</si>
  <si>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</si>
  <si>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</si>
  <si>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</si>
  <si>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</si>
  <si>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</si>
  <si>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</si>
  <si>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</si>
  <si>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</si>
  <si>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</si>
  <si>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</si>
  <si>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</si>
  <si>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</si>
  <si>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</si>
  <si>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</si>
  <si>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</si>
  <si>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</si>
  <si>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</si>
  <si>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</si>
  <si>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</si>
  <si>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</si>
  <si>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</si>
  <si>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</si>
  <si>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</si>
  <si>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</si>
  <si>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</si>
  <si>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</si>
  <si>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</si>
  <si>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</si>
  <si>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</si>
  <si>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</si>
  <si>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</si>
  <si>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</si>
  <si>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</si>
  <si>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</si>
  <si>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</si>
  <si>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</si>
  <si>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</si>
  <si>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</si>
  <si>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</si>
  <si>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</si>
  <si>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</si>
  <si>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</si>
  <si>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</si>
  <si>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</si>
  <si>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</si>
  <si>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</si>
  <si>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</si>
  <si>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</si>
  <si>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</si>
  <si>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</si>
  <si>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</si>
  <si>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</si>
  <si>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</si>
  <si>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</si>
  <si>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</si>
  <si>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</si>
  <si>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</si>
  <si>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</si>
  <si>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</si>
  <si>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</si>
  <si>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</si>
  <si>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</si>
  <si>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</si>
  <si>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</si>
  <si>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</si>
  <si>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</si>
  <si>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</si>
  <si>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</si>
  <si>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</si>
  <si>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</si>
  <si>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</si>
  <si>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</si>
  <si>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</si>
  <si>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</si>
  <si>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</si>
  <si>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</si>
  <si>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</si>
  <si>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</si>
  <si>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</si>
  <si>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</si>
  <si>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</si>
  <si>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</si>
  <si>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</si>
  <si>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</si>
  <si>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</si>
  <si>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</si>
  <si>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</si>
  <si>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</si>
  <si>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</si>
  <si>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</si>
  <si>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</si>
  <si>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</si>
  <si>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</si>
  <si>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</si>
  <si>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</si>
  <si>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</si>
  <si>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</si>
  <si>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</si>
  <si>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</si>
  <si>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</si>
  <si>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</si>
  <si>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</si>
  <si>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</si>
  <si>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</si>
  <si>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</si>
  <si>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</si>
  <si>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</si>
  <si>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</si>
  <si>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</si>
  <si>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</si>
  <si>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</si>
  <si>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</si>
  <si>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</si>
  <si>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</si>
  <si>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</si>
  <si>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</si>
  <si>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</si>
  <si>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</si>
  <si>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</si>
  <si>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</si>
  <si>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</si>
  <si>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</si>
  <si>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</si>
  <si>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</si>
  <si>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</si>
  <si>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</si>
  <si>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</si>
  <si>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</si>
  <si>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</si>
  <si>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</si>
  <si>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</si>
  <si>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</si>
  <si>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</si>
  <si>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</si>
  <si>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</si>
  <si>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</si>
  <si>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</si>
  <si>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</si>
  <si>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</si>
  <si>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</si>
  <si>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</si>
  <si>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</si>
  <si>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</si>
  <si>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</si>
  <si>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</si>
  <si>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</si>
  <si>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</si>
  <si>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</si>
  <si>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</si>
  <si>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</si>
  <si>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</si>
  <si>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</si>
  <si>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</si>
  <si>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</si>
  <si>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</si>
  <si>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</si>
  <si>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</si>
  <si>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</si>
  <si>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</si>
  <si>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</si>
  <si>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</si>
  <si>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</si>
  <si>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</si>
  <si>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</si>
  <si>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</si>
  <si>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</si>
  <si>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</si>
  <si>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</si>
  <si>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</si>
  <si>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</si>
  <si>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</si>
  <si>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</si>
  <si>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</si>
  <si>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</si>
  <si>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</si>
  <si>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</si>
  <si>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</si>
  <si>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</si>
  <si>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</si>
  <si>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</si>
  <si>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</si>
  <si>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</si>
  <si>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</si>
  <si>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</si>
  <si>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</si>
  <si>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</si>
  <si>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</si>
  <si>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</si>
  <si>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</si>
  <si>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</si>
  <si>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</si>
  <si>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</si>
  <si>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</si>
  <si>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</si>
  <si>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</si>
  <si>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</si>
  <si>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</si>
  <si>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</si>
  <si>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</si>
  <si>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</si>
  <si>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</si>
  <si>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</si>
  <si>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</si>
  <si>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</si>
  <si>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</si>
  <si>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</si>
  <si>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</si>
  <si>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</si>
  <si>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</si>
  <si>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</si>
  <si>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</si>
  <si>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</si>
  <si>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</si>
  <si>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</si>
  <si>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</si>
  <si>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</si>
  <si>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</si>
  <si>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</si>
  <si>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</si>
  <si>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</si>
  <si>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</si>
  <si>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</si>
  <si>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</si>
  <si>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</si>
  <si>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</si>
  <si>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</si>
  <si>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</si>
  <si>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</si>
  <si>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</si>
  <si>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</si>
  <si>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</si>
  <si>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</si>
  <si>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</si>
  <si>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</si>
  <si>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</si>
  <si>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</si>
  <si>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</si>
  <si>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</si>
  <si>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</si>
  <si>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</si>
  <si>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</si>
  <si>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</si>
  <si>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</si>
  <si>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</si>
  <si>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</si>
  <si>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</si>
  <si>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</si>
  <si>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</si>
  <si>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</si>
  <si>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</si>
  <si>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</si>
  <si>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</si>
  <si>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</si>
  <si>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</si>
  <si>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</si>
  <si>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</si>
  <si>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</si>
  <si>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</si>
  <si>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</si>
  <si>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</si>
  <si>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</si>
  <si>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</si>
  <si>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</si>
  <si>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</si>
  <si>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</si>
  <si>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</si>
  <si>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</si>
  <si>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</si>
  <si>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</si>
  <si>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</si>
  <si>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</si>
  <si>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</si>
  <si>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</si>
  <si>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</si>
  <si>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</si>
  <si>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</si>
  <si>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</si>
  <si>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</si>
  <si>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</si>
  <si>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</si>
  <si>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</si>
  <si>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</si>
  <si>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</si>
  <si>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</si>
  <si>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</si>
  <si>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</si>
  <si>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</si>
  <si>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</si>
  <si>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</si>
  <si>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</si>
  <si>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</si>
  <si>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</si>
  <si>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</si>
  <si>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</si>
  <si>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</si>
  <si>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</si>
  <si>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</si>
  <si>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</si>
  <si>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</si>
  <si>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</si>
  <si>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</si>
  <si>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</si>
  <si>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</si>
  <si>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</si>
  <si>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</si>
  <si>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</si>
  <si>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</si>
  <si>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</si>
  <si>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</si>
  <si>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</si>
  <si>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</si>
  <si>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</si>
  <si>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</si>
  <si>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</si>
  <si>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</si>
  <si>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</si>
  <si>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</si>
  <si>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</si>
  <si>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</si>
  <si>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</si>
  <si>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</si>
  <si>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</si>
  <si>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</si>
  <si>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</si>
  <si>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</si>
  <si>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</si>
  <si>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</si>
  <si>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</si>
  <si>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</si>
  <si>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</si>
  <si>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</si>
  <si>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</si>
  <si>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</si>
  <si>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</si>
  <si>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</si>
  <si>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</si>
  <si>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</si>
  <si>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</si>
  <si>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</si>
  <si>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</si>
  <si>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</si>
  <si>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</si>
  <si>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</si>
  <si>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</si>
  <si>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</si>
  <si>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</si>
  <si>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</si>
  <si>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</si>
  <si>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</si>
  <si>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</si>
  <si>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</si>
  <si>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</si>
  <si>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</si>
  <si>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</si>
  <si>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</si>
  <si>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</si>
  <si>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</si>
  <si>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</si>
  <si>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</si>
  <si>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</si>
  <si>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</si>
  <si>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</si>
  <si>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</si>
  <si>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</si>
  <si>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</si>
  <si>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</si>
  <si>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</si>
  <si>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</si>
  <si>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</si>
  <si>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</si>
  <si>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</si>
  <si>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</si>
  <si>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</si>
  <si>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</si>
  <si>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</si>
  <si>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</si>
  <si>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</si>
  <si>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</si>
  <si>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</si>
  <si>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</si>
  <si>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</si>
  <si>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</si>
  <si>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</si>
  <si>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</si>
  <si>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</si>
  <si>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</si>
  <si>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</si>
  <si>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</si>
  <si>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</si>
  <si>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</si>
  <si>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</si>
  <si>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</si>
  <si>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</si>
  <si>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</si>
  <si>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</si>
  <si>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</si>
  <si>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</si>
  <si>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</si>
  <si>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</si>
  <si>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</si>
  <si>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</si>
  <si>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</si>
  <si>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</si>
  <si>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</si>
  <si>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</si>
  <si>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</si>
  <si>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</si>
  <si>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</si>
  <si>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</si>
  <si>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</si>
  <si>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</si>
  <si>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</si>
  <si>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</si>
  <si>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</si>
  <si>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</si>
  <si>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</si>
  <si>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</si>
  <si>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</si>
  <si>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</si>
  <si>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</si>
  <si>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</si>
  <si>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</si>
  <si>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</si>
  <si>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</si>
  <si>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</si>
  <si>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</si>
  <si>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</si>
  <si>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</si>
  <si>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</si>
  <si>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</si>
  <si>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</si>
  <si>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</si>
  <si>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</si>
  <si>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</si>
  <si>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</si>
  <si>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</si>
  <si>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</si>
  <si>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</si>
  <si>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</si>
  <si>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</si>
  <si>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</si>
  <si>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</si>
  <si>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</si>
  <si>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</si>
  <si>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</si>
  <si>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</si>
  <si>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</si>
  <si>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</si>
  <si>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</si>
  <si>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</si>
  <si>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</si>
  <si>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</si>
  <si>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</si>
  <si>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</si>
  <si>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</si>
  <si>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</si>
  <si>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</si>
  <si>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</si>
  <si>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</si>
  <si>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</si>
  <si>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</si>
  <si>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</si>
  <si>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</si>
  <si>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</si>
  <si>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</si>
  <si>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</si>
  <si>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</si>
  <si>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</si>
  <si>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</si>
  <si>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</si>
  <si>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</si>
  <si>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</si>
  <si>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</si>
  <si>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</si>
  <si>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</si>
  <si>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</si>
  <si>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</si>
  <si>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</si>
  <si>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</si>
  <si>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</si>
  <si>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</si>
  <si>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</si>
  <si>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</si>
  <si>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</si>
  <si>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</si>
  <si>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</si>
  <si>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</si>
  <si>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</si>
  <si>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</si>
  <si>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</si>
  <si>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</si>
  <si>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</si>
  <si>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</si>
  <si>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</si>
  <si>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</si>
  <si>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</si>
  <si>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</si>
  <si>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</si>
  <si>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</si>
  <si>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</si>
  <si>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</si>
  <si>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</si>
  <si>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</si>
  <si>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</si>
  <si>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</si>
  <si>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</si>
  <si>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</si>
  <si>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</si>
  <si>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</si>
  <si>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</si>
  <si>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</si>
  <si>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</si>
  <si>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</si>
  <si>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</si>
  <si>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</si>
  <si>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</si>
  <si>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</si>
  <si>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</si>
  <si>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</si>
  <si>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</si>
  <si>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</si>
  <si>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</si>
  <si>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</si>
  <si>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</si>
  <si>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</si>
  <si>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</si>
  <si>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</si>
  <si>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</si>
  <si>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</si>
  <si>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</si>
  <si>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</si>
  <si>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</si>
  <si>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</si>
  <si>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</si>
  <si>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</si>
  <si>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</si>
  <si>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</si>
  <si>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</si>
  <si>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</si>
  <si>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</si>
  <si>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</si>
  <si>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</si>
  <si>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</si>
  <si>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</si>
  <si>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</si>
  <si>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</si>
  <si>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</si>
  <si>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</si>
  <si>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</si>
  <si>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</si>
  <si>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</si>
  <si>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</si>
  <si>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</si>
  <si>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</si>
  <si>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</si>
  <si>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</si>
  <si>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</si>
  <si>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</si>
  <si>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</si>
  <si>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</si>
  <si>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</si>
  <si>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</si>
  <si>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</si>
  <si>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</si>
  <si>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</si>
  <si>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</si>
  <si>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</si>
  <si>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</si>
  <si>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</si>
  <si>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</si>
  <si>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</si>
  <si>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</si>
  <si>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</si>
  <si>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</si>
  <si>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</si>
  <si>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</si>
  <si>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</si>
  <si>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</si>
  <si>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</si>
  <si>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</si>
  <si>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</si>
  <si>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</si>
  <si>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</si>
  <si>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</si>
  <si>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ClientName</t>
  </si>
  <si>
    <t>ClientID</t>
  </si>
  <si>
    <t>TECID</t>
  </si>
  <si>
    <t>ProfID</t>
  </si>
  <si>
    <t>15/12/2023</t>
  </si>
  <si>
    <t>22/02/2023</t>
  </si>
  <si>
    <t>19/06/2024</t>
  </si>
  <si>
    <t>213</t>
  </si>
  <si>
    <t>218</t>
  </si>
  <si>
    <t>426</t>
  </si>
  <si>
    <t>20/03/2024</t>
  </si>
  <si>
    <t>448</t>
  </si>
  <si>
    <t>20/02/2023</t>
  </si>
  <si>
    <t>15</t>
  </si>
  <si>
    <t>42</t>
  </si>
  <si>
    <t>414</t>
  </si>
  <si>
    <t>15/01/2024</t>
  </si>
  <si>
    <t>424</t>
  </si>
  <si>
    <t>15/02/2024</t>
  </si>
  <si>
    <t>373</t>
  </si>
  <si>
    <t>13/03/2024</t>
  </si>
  <si>
    <t>384</t>
  </si>
  <si>
    <t>15/03/2024</t>
  </si>
  <si>
    <t>404</t>
  </si>
  <si>
    <t>394</t>
  </si>
  <si>
    <t>444</t>
  </si>
  <si>
    <t>estDétruite</t>
  </si>
  <si>
    <t>220</t>
  </si>
  <si>
    <t>221</t>
  </si>
  <si>
    <t>18/07/2024 18:24:12</t>
  </si>
  <si>
    <t>18/07/2024 19:02:24</t>
  </si>
  <si>
    <t>18/07/2024 19:28:47</t>
  </si>
  <si>
    <t>18/07/2024 19:37:12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</si>
</sst>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</row>
    <row r="2" spans="1:27" ht="12.6" customHeight="1" thickBot="1" x14ac:dyDescent="0.3">
      <c r="A2" s="259" t="s">
        <v>1501</v>
      </c>
      <c r="B2" s="259"/>
    </row>
    <row r="3" spans="1:27" ht="15.75" thickBot="1" x14ac:dyDescent="0.3">
      <c r="A3" s="102" t="s">
        <v>1502</v>
      </c>
      <c r="B3" s="103"/>
      <c r="D3" s="260" t="s">
        <v>1503</v>
      </c>
      <c r="E3" s="261"/>
      <c r="F3" s="262" t="s">
        <v>1504</v>
      </c>
      <c r="G3" s="263"/>
      <c r="H3" s="263"/>
      <c r="I3" s="263"/>
      <c r="J3" s="263"/>
      <c r="K3" s="263"/>
      <c r="L3" s="263"/>
      <c r="M3" s="264"/>
      <c r="T3" s="22"/>
      <c r="V3"/>
    </row>
    <row r="4" spans="1:27" ht="15.75" thickBot="1" x14ac:dyDescent="0.3">
      <c r="A4" s="102" t="s">
        <v>1505</v>
      </c>
      <c r="B4" s="103"/>
      <c r="P4" s="265"/>
      <c r="Q4" s="266"/>
      <c r="R4" s="267"/>
      <c r="S4" s="267"/>
      <c r="V4" s="8"/>
      <c r="W4" s="6"/>
    </row>
    <row r="5" spans="1:27" ht="15.75" thickBot="1" x14ac:dyDescent="0.3">
      <c r="A5" s="102" t="s">
        <v>1506</v>
      </c>
      <c r="B5" s="104"/>
      <c r="D5" s="274" t="s">
        <v>1507</v>
      </c>
      <c r="E5" s="275"/>
      <c r="F5" s="276" t="s">
        <v>1508</v>
      </c>
      <c r="G5" s="277"/>
      <c r="H5" s="277"/>
      <c r="I5" s="277"/>
      <c r="J5" s="277"/>
      <c r="K5" s="277"/>
      <c r="L5" s="277"/>
      <c r="M5" s="278"/>
      <c r="P5" s="266"/>
      <c r="Q5" s="266"/>
      <c r="R5" s="267"/>
      <c r="S5" s="267"/>
      <c r="V5" s="8"/>
      <c r="W5" s="6"/>
    </row>
    <row r="6" spans="1:27" ht="15.75" thickBot="1" x14ac:dyDescent="0.3">
      <c r="A6" s="102" t="s">
        <v>1509</v>
      </c>
      <c r="B6" s="105"/>
      <c r="D6" s="279" t="s">
        <v>1510</v>
      </c>
      <c r="E6" s="280"/>
      <c r="F6" s="281" t="s">
        <v>1511</v>
      </c>
      <c r="G6" s="282"/>
      <c r="H6" s="282"/>
      <c r="I6" s="282"/>
      <c r="J6" s="282"/>
      <c r="K6" s="282"/>
      <c r="L6" s="282"/>
      <c r="M6" s="283"/>
      <c r="P6" s="266"/>
      <c r="Q6" s="266"/>
      <c r="R6" s="267"/>
      <c r="S6" s="26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6" t="s">
        <v>1514</v>
      </c>
      <c r="E9" s="287"/>
      <c r="F9" s="287"/>
      <c r="G9" s="288"/>
      <c r="I9" s="289" t="s">
        <v>1515</v>
      </c>
      <c r="J9" s="290"/>
      <c r="K9" s="110"/>
      <c r="L9" s="291" t="s">
        <v>1516</v>
      </c>
      <c r="M9" s="292"/>
      <c r="N9" s="293"/>
      <c r="P9" s="294" t="s">
        <v>1517</v>
      </c>
      <c r="Q9" s="295"/>
      <c r="R9" s="296"/>
      <c r="T9" s="268" t="s">
        <v>1518</v>
      </c>
      <c r="U9" s="269"/>
      <c r="V9" s="269"/>
      <c r="W9" s="270"/>
      <c r="Y9" s="271" t="s">
        <v>1519</v>
      </c>
      <c r="Z9" s="272"/>
      <c r="AA9" s="273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7"/>
      <c r="Z10" s="298"/>
      <c r="AA10" s="299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45491</v>
      </c>
      <c r="R11" s="133">
        <f ca="1">TODAY()</f>
        <v>45491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00" t="s">
        <v>1549</v>
      </c>
      <c r="E17" s="301"/>
      <c r="F17" s="302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45485</v>
      </c>
      <c r="R18" s="148">
        <f ca="1">TODAY()</f>
        <v>45491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45477</v>
      </c>
      <c r="R19" s="148">
        <f ca="1">TODAY()</f>
        <v>45491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03" t="s">
        <v>1559</v>
      </c>
      <c r="M21" s="304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91" t="s">
        <v>1566</v>
      </c>
      <c r="Q24" s="292"/>
      <c r="R24" s="293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05" t="s">
        <v>6</v>
      </c>
      <c r="Q25" s="306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4" t="s">
        <v>1574</v>
      </c>
      <c r="Q26" s="285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7" t="s">
        <v>1579</v>
      </c>
      <c r="Q27" s="30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309" t="s">
        <v>1583</v>
      </c>
      <c r="J28" s="310"/>
      <c r="K28" s="6"/>
      <c r="L28" s="311" t="s">
        <v>1584</v>
      </c>
      <c r="M28" s="312"/>
      <c r="N28" s="313"/>
      <c r="P28" s="314" t="s">
        <v>1585</v>
      </c>
      <c r="Q28" s="315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314" t="s">
        <v>550</v>
      </c>
      <c r="J29" s="316"/>
      <c r="K29" s="6"/>
      <c r="L29" s="186" t="s">
        <v>1176</v>
      </c>
      <c r="M29" s="317"/>
      <c r="N29" s="318"/>
      <c r="P29" s="319" t="s">
        <v>1590</v>
      </c>
      <c r="Q29" s="320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321" t="s">
        <v>1595</v>
      </c>
      <c r="J30" s="322"/>
      <c r="K30" s="6"/>
      <c r="L30" s="186" t="s">
        <v>1249</v>
      </c>
      <c r="M30" s="317"/>
      <c r="N30" s="318"/>
      <c r="P30" s="323" t="s">
        <v>1596</v>
      </c>
      <c r="Q30" s="32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91" t="s">
        <v>1598</v>
      </c>
      <c r="E31" s="292"/>
      <c r="F31" s="293"/>
      <c r="I31" s="314" t="s">
        <v>406</v>
      </c>
      <c r="J31" s="316"/>
      <c r="L31" s="186" t="s">
        <v>1531</v>
      </c>
      <c r="M31" s="317"/>
      <c r="N31" s="318"/>
      <c r="P31" s="307" t="s">
        <v>1599</v>
      </c>
      <c r="Q31" s="30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328" t="s">
        <v>6</v>
      </c>
      <c r="E32" s="329"/>
      <c r="F32" s="330"/>
      <c r="I32" s="321" t="s">
        <v>1173</v>
      </c>
      <c r="J32" s="322"/>
      <c r="L32" s="186" t="s">
        <v>1197</v>
      </c>
      <c r="M32" s="317"/>
      <c r="N32" s="318"/>
      <c r="P32" s="331" t="s">
        <v>1601</v>
      </c>
      <c r="Q32" s="332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33" t="s">
        <v>321</v>
      </c>
      <c r="E33" s="334"/>
      <c r="F33" s="335"/>
      <c r="I33" s="314" t="s">
        <v>1216</v>
      </c>
      <c r="J33" s="316"/>
      <c r="L33" s="190" t="s">
        <v>1202</v>
      </c>
      <c r="M33" s="336"/>
      <c r="N33" s="337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321" t="s">
        <v>330</v>
      </c>
      <c r="E34" s="338"/>
      <c r="F34" s="322"/>
      <c r="I34" s="321" t="s">
        <v>1607</v>
      </c>
      <c r="J34" s="32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314" t="s">
        <v>639</v>
      </c>
      <c r="E35" s="339"/>
      <c r="F35" s="316"/>
      <c r="I35" s="340" t="s">
        <v>1610</v>
      </c>
      <c r="J35" s="341"/>
      <c r="P35" s="342"/>
      <c r="Q35" s="34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325" t="s">
        <v>323</v>
      </c>
      <c r="E36" s="326"/>
      <c r="F36" s="327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43" t="s">
        <v>1617</v>
      </c>
      <c r="J38" s="344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45" t="s">
        <v>1620</v>
      </c>
      <c r="E39" s="346"/>
      <c r="F39" s="347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91" t="s">
        <v>1648</v>
      </c>
      <c r="E48" s="292"/>
      <c r="F48" s="293"/>
      <c r="I48" s="309" t="s">
        <v>1649</v>
      </c>
      <c r="J48" s="310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28" t="s">
        <v>1551</v>
      </c>
      <c r="E49" s="329"/>
      <c r="F49" s="330"/>
      <c r="I49" s="314" t="s">
        <v>1191</v>
      </c>
      <c r="J49" s="31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48">
        <v>350</v>
      </c>
      <c r="E50" s="349"/>
      <c r="F50" s="350"/>
      <c r="I50" s="321" t="s">
        <v>1179</v>
      </c>
      <c r="J50" s="322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314" t="s">
        <v>1194</v>
      </c>
      <c r="J51" s="31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21" t="s">
        <v>406</v>
      </c>
      <c r="J52" s="322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314" t="s">
        <v>1173</v>
      </c>
      <c r="J53" s="31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321" t="s">
        <v>1666</v>
      </c>
      <c r="J55" s="32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40" t="s">
        <v>1221</v>
      </c>
      <c r="J56" s="341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I18"/>
  <sheetViews>
    <sheetView tabSelected="1" workbookViewId="0">
      <selection activeCell="A10" sqref="A10"/>
    </sheetView>
  </sheetViews>
  <sheetFormatPr baseColWidth="10" defaultColWidth="9.140625" defaultRowHeight="15" x14ac:dyDescent="0.25"/>
  <cols>
    <col min="1" max="1" width="27.28515625" style="8" bestFit="1" customWidth="1"/>
    <col min="2" max="4" width="9.140625" style="6"/>
    <col min="5" max="5" width="10.7109375" style="6" bestFit="1" customWidth="1"/>
    <col min="6" max="6" width="9.140625" style="6"/>
    <col min="7" max="7" width="9.140625" style="257"/>
    <col min="8" max="8" width="9.7109375" style="21" bestFit="1" customWidth="1"/>
    <col min="9" max="9" width="18.42578125" bestFit="1" customWidth="1"/>
  </cols>
  <sheetData>
    <row r="1" spans="1:9" x14ac:dyDescent="0.25">
      <c r="A1" s="255" t="s">
        <v>1746</v>
      </c>
      <c r="B1" s="253" t="s">
        <v>1747</v>
      </c>
      <c r="C1" s="253" t="s">
        <v>1748</v>
      </c>
      <c r="D1" s="253" t="s">
        <v>1749</v>
      </c>
      <c r="E1" s="253" t="s">
        <v>3</v>
      </c>
      <c r="F1" s="253" t="s">
        <v>2</v>
      </c>
      <c r="G1" s="256" t="s">
        <v>7</v>
      </c>
      <c r="H1" s="254" t="s">
        <v>1772</v>
      </c>
      <c r="I1" s="253" t="s">
        <v>813</v>
      </c>
    </row>
    <row r="2" spans="1:9" x14ac:dyDescent="0.25">
      <c r="A2" s="8" t="s">
        <v>276</v>
      </c>
      <c r="B2" s="6" t="s">
        <v>1091</v>
      </c>
      <c r="C2" s="6" t="s">
        <v>1754</v>
      </c>
      <c r="D2" s="6" t="s">
        <v>610</v>
      </c>
      <c r="E2" s="6" t="s">
        <v>1750</v>
      </c>
      <c r="F2" s="6" t="s">
        <v>15</v>
      </c>
      <c r="G2" s="257">
        <v>1</v>
      </c>
      <c r="H2" s="21" t="b">
        <v>0</v>
      </c>
      <c r="I2" s="6" t="s">
        <v>1775</v>
      </c>
    </row>
    <row r="3" spans="1:9" x14ac:dyDescent="0.25">
      <c r="A3" s="8" t="s">
        <v>276</v>
      </c>
      <c r="B3" s="6" t="s">
        <v>1091</v>
      </c>
      <c r="C3" s="6" t="s">
        <v>1755</v>
      </c>
      <c r="D3" s="6" t="s">
        <v>610</v>
      </c>
      <c r="E3" s="6" t="s">
        <v>1756</v>
      </c>
      <c r="F3" s="6" t="s">
        <v>15</v>
      </c>
      <c r="G3" s="257">
        <v>8</v>
      </c>
      <c r="H3" s="21" t="b">
        <v>0</v>
      </c>
      <c r="I3" s="6" t="s">
        <v>1775</v>
      </c>
    </row>
    <row r="4" spans="1:9" x14ac:dyDescent="0.25">
      <c r="A4" s="8" t="s">
        <v>276</v>
      </c>
      <c r="B4" s="6" t="s">
        <v>1091</v>
      </c>
      <c r="C4" s="6" t="s">
        <v>1757</v>
      </c>
      <c r="D4" s="6" t="s">
        <v>962</v>
      </c>
      <c r="E4" s="6" t="s">
        <v>1752</v>
      </c>
      <c r="F4" s="6" t="s">
        <v>19</v>
      </c>
      <c r="G4" s="257">
        <v>4.4000000000000004</v>
      </c>
      <c r="H4" s="21" t="b">
        <v>0</v>
      </c>
      <c r="I4" s="6" t="s">
        <v>1775</v>
      </c>
    </row>
    <row r="5" spans="1:9" x14ac:dyDescent="0.25">
      <c r="A5" s="8" t="s">
        <v>16</v>
      </c>
      <c r="B5" s="6" t="s">
        <v>1394</v>
      </c>
      <c r="C5" s="6" t="s">
        <v>1773</v>
      </c>
      <c r="D5" s="6" t="s">
        <v>610</v>
      </c>
      <c r="E5" s="6" t="s">
        <v>1750</v>
      </c>
      <c r="F5" s="6" t="s">
        <v>15</v>
      </c>
      <c r="G5" s="257">
        <v>0.25</v>
      </c>
      <c r="H5" s="21" t="b">
        <v>0</v>
      </c>
      <c r="I5" s="6" t="s">
        <v>1776</v>
      </c>
    </row>
    <row r="6" spans="1:9" x14ac:dyDescent="0.25">
      <c r="A6" s="8" t="s">
        <v>16</v>
      </c>
      <c r="B6" s="6" t="s">
        <v>1394</v>
      </c>
      <c r="C6" s="6" t="s">
        <v>1774</v>
      </c>
      <c r="D6" s="6" t="s">
        <v>610</v>
      </c>
      <c r="E6" s="6" t="s">
        <v>1750</v>
      </c>
      <c r="F6" s="6" t="s">
        <v>15</v>
      </c>
      <c r="G6" s="257">
        <v>0.25</v>
      </c>
      <c r="H6" s="21" t="b">
        <v>0</v>
      </c>
      <c r="I6" s="6" t="s">
        <v>1776</v>
      </c>
    </row>
    <row r="7" spans="1:9" x14ac:dyDescent="0.25">
      <c r="A7" s="8" t="s">
        <v>269</v>
      </c>
      <c r="B7" s="6" t="s">
        <v>1391</v>
      </c>
      <c r="C7" s="6" t="s">
        <v>1753</v>
      </c>
      <c r="D7" s="6" t="s">
        <v>610</v>
      </c>
      <c r="E7" s="6" t="s">
        <v>1750</v>
      </c>
      <c r="F7" s="6" t="s">
        <v>15</v>
      </c>
      <c r="G7" s="257">
        <v>0.75</v>
      </c>
      <c r="H7" s="21" t="b">
        <v>0</v>
      </c>
      <c r="I7" s="6" t="s">
        <v>1777</v>
      </c>
    </row>
    <row r="8" spans="1:9" x14ac:dyDescent="0.25">
      <c r="A8" s="8" t="s">
        <v>50</v>
      </c>
      <c r="B8" s="6" t="s">
        <v>730</v>
      </c>
      <c r="C8" s="6" t="s">
        <v>615</v>
      </c>
      <c r="D8" s="6" t="s">
        <v>610</v>
      </c>
      <c r="E8" s="6" t="s">
        <v>1758</v>
      </c>
      <c r="F8" s="6" t="s">
        <v>15</v>
      </c>
      <c r="G8" s="257">
        <v>0.25</v>
      </c>
      <c r="H8" s="21" t="b">
        <v>0</v>
      </c>
      <c r="I8" s="6" t="s">
        <v>1778</v>
      </c>
    </row>
    <row r="9" spans="1:9" x14ac:dyDescent="0.25">
      <c r="A9" s="8" t="s">
        <v>50</v>
      </c>
      <c r="B9" s="6" t="s">
        <v>730</v>
      </c>
      <c r="C9" s="6" t="s">
        <v>1759</v>
      </c>
      <c r="D9" s="6" t="s">
        <v>610</v>
      </c>
      <c r="E9" s="6" t="s">
        <v>1751</v>
      </c>
      <c r="F9" s="6" t="s">
        <v>15</v>
      </c>
      <c r="G9" s="257">
        <v>4</v>
      </c>
      <c r="H9" s="21" t="b">
        <v>0</v>
      </c>
      <c r="I9" s="6" t="s">
        <v>1778</v>
      </c>
    </row>
    <row r="10" spans="1:9" x14ac:dyDescent="0.25">
      <c r="A10" s="8" t="s">
        <v>50</v>
      </c>
      <c r="B10" s="6" t="s">
        <v>730</v>
      </c>
      <c r="C10" s="6" t="s">
        <v>630</v>
      </c>
      <c r="D10" s="6" t="s">
        <v>610</v>
      </c>
      <c r="E10" s="6" t="s">
        <v>1751</v>
      </c>
      <c r="F10" s="6" t="s">
        <v>15</v>
      </c>
      <c r="G10" s="257">
        <v>0.5</v>
      </c>
      <c r="H10" s="21" t="b">
        <v>0</v>
      </c>
      <c r="I10" s="6" t="s">
        <v>1778</v>
      </c>
    </row>
    <row r="11" spans="1:9" x14ac:dyDescent="0.25">
      <c r="A11" s="8" t="s">
        <v>50</v>
      </c>
      <c r="B11" s="6" t="s">
        <v>730</v>
      </c>
      <c r="C11" s="6" t="s">
        <v>1760</v>
      </c>
      <c r="D11" s="6" t="s">
        <v>610</v>
      </c>
      <c r="E11" s="6" t="s">
        <v>1751</v>
      </c>
      <c r="F11" s="6" t="s">
        <v>15</v>
      </c>
      <c r="G11" s="257">
        <v>0.75</v>
      </c>
      <c r="H11" s="21" t="b">
        <v>0</v>
      </c>
      <c r="I11" s="6" t="s">
        <v>1778</v>
      </c>
    </row>
    <row r="12" spans="1:9" x14ac:dyDescent="0.25">
      <c r="A12" s="8" t="s">
        <v>50</v>
      </c>
      <c r="B12" s="6" t="s">
        <v>730</v>
      </c>
      <c r="C12" s="6" t="s">
        <v>1761</v>
      </c>
      <c r="D12" s="6" t="s">
        <v>1390</v>
      </c>
      <c r="E12" s="6" t="s">
        <v>1762</v>
      </c>
      <c r="F12" s="6" t="s">
        <v>53</v>
      </c>
      <c r="G12" s="257">
        <v>0.75</v>
      </c>
      <c r="H12" s="21" t="b">
        <v>0</v>
      </c>
      <c r="I12" s="6" t="s">
        <v>1778</v>
      </c>
    </row>
    <row r="13" spans="1:9" x14ac:dyDescent="0.25">
      <c r="A13" s="8" t="s">
        <v>50</v>
      </c>
      <c r="B13" s="6" t="s">
        <v>730</v>
      </c>
      <c r="C13" s="6" t="s">
        <v>1763</v>
      </c>
      <c r="D13" s="6" t="s">
        <v>1390</v>
      </c>
      <c r="E13" s="6" t="s">
        <v>1764</v>
      </c>
      <c r="F13" s="6" t="s">
        <v>53</v>
      </c>
      <c r="G13" s="257">
        <v>4.9000000000000004</v>
      </c>
      <c r="H13" s="21" t="b">
        <v>0</v>
      </c>
      <c r="I13" s="6" t="s">
        <v>1778</v>
      </c>
    </row>
    <row r="14" spans="1:9" x14ac:dyDescent="0.25">
      <c r="A14" s="8" t="s">
        <v>50</v>
      </c>
      <c r="B14" s="6" t="s">
        <v>730</v>
      </c>
      <c r="C14" s="6" t="s">
        <v>1765</v>
      </c>
      <c r="D14" s="6" t="s">
        <v>962</v>
      </c>
      <c r="E14" s="6" t="s">
        <v>1766</v>
      </c>
      <c r="F14" s="6" t="s">
        <v>19</v>
      </c>
      <c r="G14" s="257">
        <v>1.5</v>
      </c>
      <c r="H14" s="21" t="b">
        <v>0</v>
      </c>
      <c r="I14" s="6" t="s">
        <v>1778</v>
      </c>
    </row>
    <row r="15" spans="1:9" x14ac:dyDescent="0.25">
      <c r="A15" s="8" t="s">
        <v>50</v>
      </c>
      <c r="B15" s="6" t="s">
        <v>730</v>
      </c>
      <c r="C15" s="6" t="s">
        <v>1767</v>
      </c>
      <c r="D15" s="6" t="s">
        <v>610</v>
      </c>
      <c r="E15" s="6" t="s">
        <v>1768</v>
      </c>
      <c r="F15" s="6" t="s">
        <v>15</v>
      </c>
      <c r="G15" s="257">
        <v>2</v>
      </c>
      <c r="H15" s="21" t="b">
        <v>0</v>
      </c>
      <c r="I15" s="6" t="s">
        <v>1778</v>
      </c>
    </row>
    <row r="16" spans="1:9" x14ac:dyDescent="0.25">
      <c r="A16" s="8" t="s">
        <v>50</v>
      </c>
      <c r="B16" s="6" t="s">
        <v>730</v>
      </c>
      <c r="C16" s="6" t="s">
        <v>1769</v>
      </c>
      <c r="D16" s="6" t="s">
        <v>864</v>
      </c>
      <c r="E16" s="6" t="s">
        <v>1768</v>
      </c>
      <c r="F16" s="6" t="s">
        <v>221</v>
      </c>
      <c r="G16" s="257">
        <v>3.5</v>
      </c>
      <c r="H16" s="21" t="b">
        <v>0</v>
      </c>
      <c r="I16" s="6" t="s">
        <v>1778</v>
      </c>
    </row>
    <row r="17" spans="1:9" x14ac:dyDescent="0.25">
      <c r="A17" s="8" t="s">
        <v>50</v>
      </c>
      <c r="B17" s="6" t="s">
        <v>730</v>
      </c>
      <c r="C17" s="6" t="s">
        <v>1770</v>
      </c>
      <c r="D17" s="6" t="s">
        <v>962</v>
      </c>
      <c r="E17" s="6" t="s">
        <v>1768</v>
      </c>
      <c r="F17" s="6" t="s">
        <v>19</v>
      </c>
      <c r="G17" s="257">
        <v>2.75</v>
      </c>
      <c r="H17" s="21" t="b">
        <v>0</v>
      </c>
      <c r="I17" s="6" t="s">
        <v>1778</v>
      </c>
    </row>
    <row r="18" spans="1:9" x14ac:dyDescent="0.25">
      <c r="A18" s="8" t="s">
        <v>50</v>
      </c>
      <c r="B18" s="6" t="s">
        <v>730</v>
      </c>
      <c r="C18" s="6" t="s">
        <v>1771</v>
      </c>
      <c r="D18" s="6" t="s">
        <v>962</v>
      </c>
      <c r="E18" s="6" t="s">
        <v>1752</v>
      </c>
      <c r="F18" s="6" t="s">
        <v>19</v>
      </c>
      <c r="G18" s="257">
        <v>2</v>
      </c>
      <c r="H18" s="21" t="b">
        <v>0</v>
      </c>
      <c r="I18" s="6" t="s">
        <v>1778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</row>
    <row r="2" spans="1:27" ht="12.6" customHeight="1" thickBot="1" x14ac:dyDescent="0.3">
      <c r="A2" s="259" t="s">
        <v>1501</v>
      </c>
      <c r="B2" s="259"/>
    </row>
    <row r="3" spans="1:27" ht="15.75" thickBot="1" x14ac:dyDescent="0.3">
      <c r="A3" s="102" t="s">
        <v>1502</v>
      </c>
      <c r="B3" s="103"/>
      <c r="D3" s="260" t="s">
        <v>1503</v>
      </c>
      <c r="E3" s="261"/>
      <c r="F3" s="262" t="s">
        <v>1504</v>
      </c>
      <c r="G3" s="263"/>
      <c r="H3" s="263"/>
      <c r="I3" s="263"/>
      <c r="J3" s="263"/>
      <c r="K3" s="263"/>
      <c r="L3" s="263"/>
      <c r="M3" s="264"/>
      <c r="T3" s="22"/>
      <c r="V3"/>
    </row>
    <row r="4" spans="1:27" ht="15.75" thickBot="1" x14ac:dyDescent="0.3">
      <c r="A4" s="102" t="s">
        <v>1505</v>
      </c>
      <c r="B4" s="103"/>
      <c r="P4" s="265"/>
      <c r="Q4" s="266"/>
      <c r="R4" s="267"/>
      <c r="S4" s="267"/>
      <c r="V4" s="8"/>
      <c r="W4" s="6"/>
    </row>
    <row r="5" spans="1:27" ht="15.75" thickBot="1" x14ac:dyDescent="0.3">
      <c r="A5" s="102" t="s">
        <v>1506</v>
      </c>
      <c r="B5" s="104"/>
      <c r="D5" s="274" t="s">
        <v>1507</v>
      </c>
      <c r="E5" s="275"/>
      <c r="F5" s="276" t="s">
        <v>1508</v>
      </c>
      <c r="G5" s="277"/>
      <c r="H5" s="277"/>
      <c r="I5" s="277"/>
      <c r="J5" s="277"/>
      <c r="K5" s="277"/>
      <c r="L5" s="277"/>
      <c r="M5" s="278"/>
      <c r="P5" s="266"/>
      <c r="Q5" s="266"/>
      <c r="R5" s="267"/>
      <c r="S5" s="267"/>
      <c r="V5" s="8"/>
      <c r="W5" s="6"/>
    </row>
    <row r="6" spans="1:27" ht="15.75" thickBot="1" x14ac:dyDescent="0.3">
      <c r="A6" s="102" t="s">
        <v>1509</v>
      </c>
      <c r="B6" s="105"/>
      <c r="D6" s="279" t="s">
        <v>1510</v>
      </c>
      <c r="E6" s="280"/>
      <c r="F6" s="281" t="s">
        <v>1511</v>
      </c>
      <c r="G6" s="282"/>
      <c r="H6" s="282"/>
      <c r="I6" s="282"/>
      <c r="J6" s="282"/>
      <c r="K6" s="282"/>
      <c r="L6" s="282"/>
      <c r="M6" s="283"/>
      <c r="P6" s="266"/>
      <c r="Q6" s="266"/>
      <c r="R6" s="267"/>
      <c r="S6" s="26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6" t="s">
        <v>1744</v>
      </c>
      <c r="E9" s="287"/>
      <c r="F9" s="287"/>
      <c r="G9" s="288"/>
      <c r="I9" s="289" t="s">
        <v>1515</v>
      </c>
      <c r="J9" s="290"/>
      <c r="K9" s="110"/>
      <c r="L9" s="291" t="s">
        <v>1516</v>
      </c>
      <c r="M9" s="292"/>
      <c r="N9" s="293"/>
      <c r="P9" s="294" t="s">
        <v>1517</v>
      </c>
      <c r="Q9" s="295"/>
      <c r="R9" s="296"/>
      <c r="T9" s="268" t="s">
        <v>1518</v>
      </c>
      <c r="U9" s="269"/>
      <c r="V9" s="269"/>
      <c r="W9" s="270"/>
      <c r="Y9" s="271" t="s">
        <v>1519</v>
      </c>
      <c r="Z9" s="272"/>
      <c r="AA9" s="273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7"/>
      <c r="Z10" s="298"/>
      <c r="AA10" s="299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45491</v>
      </c>
      <c r="R11" s="133">
        <f ca="1">TODAY()</f>
        <v>45491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45485</v>
      </c>
      <c r="R18" s="148">
        <f ca="1">TODAY()</f>
        <v>45491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45477</v>
      </c>
      <c r="R19" s="148">
        <f ca="1">TODAY()</f>
        <v>45491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303" t="s">
        <v>1559</v>
      </c>
      <c r="M21" s="304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91" t="s">
        <v>1566</v>
      </c>
      <c r="Q24" s="292"/>
      <c r="R24" s="293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05" t="s">
        <v>6</v>
      </c>
      <c r="Q25" s="306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284" t="s">
        <v>1574</v>
      </c>
      <c r="Q26" s="285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307" t="s">
        <v>1579</v>
      </c>
      <c r="Q27" s="30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309" t="s">
        <v>1583</v>
      </c>
      <c r="J28" s="310"/>
      <c r="K28" s="6"/>
      <c r="L28" s="311" t="s">
        <v>1584</v>
      </c>
      <c r="M28" s="312"/>
      <c r="N28" s="313"/>
      <c r="P28" s="314" t="s">
        <v>1585</v>
      </c>
      <c r="Q28" s="315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314" t="s">
        <v>550</v>
      </c>
      <c r="J29" s="316"/>
      <c r="K29" s="6"/>
      <c r="L29" s="186" t="s">
        <v>1176</v>
      </c>
      <c r="M29" s="317"/>
      <c r="N29" s="318"/>
      <c r="P29" s="319" t="s">
        <v>1590</v>
      </c>
      <c r="Q29" s="320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321" t="s">
        <v>1595</v>
      </c>
      <c r="J30" s="322"/>
      <c r="K30" s="6"/>
      <c r="L30" s="186" t="s">
        <v>1249</v>
      </c>
      <c r="M30" s="317"/>
      <c r="N30" s="318"/>
      <c r="P30" s="323" t="s">
        <v>1596</v>
      </c>
      <c r="Q30" s="32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314" t="s">
        <v>406</v>
      </c>
      <c r="J31" s="316"/>
      <c r="L31" s="186" t="s">
        <v>1531</v>
      </c>
      <c r="M31" s="317"/>
      <c r="N31" s="318"/>
      <c r="P31" s="307" t="s">
        <v>1599</v>
      </c>
      <c r="Q31" s="30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321" t="s">
        <v>1173</v>
      </c>
      <c r="J32" s="322"/>
      <c r="L32" s="186" t="s">
        <v>1197</v>
      </c>
      <c r="M32" s="317"/>
      <c r="N32" s="318"/>
      <c r="P32" s="331" t="s">
        <v>1601</v>
      </c>
      <c r="Q32" s="332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314" t="s">
        <v>1216</v>
      </c>
      <c r="J33" s="316"/>
      <c r="L33" s="190" t="s">
        <v>1202</v>
      </c>
      <c r="M33" s="336"/>
      <c r="N33" s="337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321" t="s">
        <v>1607</v>
      </c>
      <c r="J34" s="32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340" t="s">
        <v>1610</v>
      </c>
      <c r="J35" s="341"/>
      <c r="P35" s="342"/>
      <c r="Q35" s="34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00" t="s">
        <v>1745</v>
      </c>
      <c r="E37" s="301"/>
      <c r="F37" s="302"/>
      <c r="P37" s="291" t="s">
        <v>1598</v>
      </c>
      <c r="Q37" s="292"/>
      <c r="R37" s="293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343" t="s">
        <v>1617</v>
      </c>
      <c r="J38" s="344"/>
      <c r="P38" s="328" t="s">
        <v>6</v>
      </c>
      <c r="Q38" s="329"/>
      <c r="R38" s="330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333" t="s">
        <v>321</v>
      </c>
      <c r="Q39" s="334"/>
      <c r="R39" s="335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321" t="s">
        <v>330</v>
      </c>
      <c r="Q40" s="338"/>
      <c r="R40" s="322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14" t="s">
        <v>639</v>
      </c>
      <c r="Q41" s="339"/>
      <c r="R41" s="316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25" t="s">
        <v>323</v>
      </c>
      <c r="Q42" s="326"/>
      <c r="R42" s="327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309" t="s">
        <v>1649</v>
      </c>
      <c r="J48" s="310"/>
      <c r="P48" s="345" t="s">
        <v>1620</v>
      </c>
      <c r="Q48" s="346"/>
      <c r="R48" s="347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14" t="s">
        <v>1191</v>
      </c>
      <c r="J49" s="316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321" t="s">
        <v>1179</v>
      </c>
      <c r="J50" s="322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314" t="s">
        <v>1194</v>
      </c>
      <c r="J51" s="316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21" t="s">
        <v>406</v>
      </c>
      <c r="J52" s="322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314" t="s">
        <v>1173</v>
      </c>
      <c r="J53" s="316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321" t="s">
        <v>1666</v>
      </c>
      <c r="J55" s="32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340" t="s">
        <v>1221</v>
      </c>
      <c r="J56" s="341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91" t="s">
        <v>1648</v>
      </c>
      <c r="E74" s="292"/>
      <c r="F74" s="293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328" t="s">
        <v>1551</v>
      </c>
      <c r="E75" s="329"/>
      <c r="F75" s="330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348">
        <v>350</v>
      </c>
      <c r="E76" s="349"/>
      <c r="F76" s="350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"/>
  <sheetViews>
    <sheetView workbookViewId="0">
      <selection activeCell="G35" sqref="G3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/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899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762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762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777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538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531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530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529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528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527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526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523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520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517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509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486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493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485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477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469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461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453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408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423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408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393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378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277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246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256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250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188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186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181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182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181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181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181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182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165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160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155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150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140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110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119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118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118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118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120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117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117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117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117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117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116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103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110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103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102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102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102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102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102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100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101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100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101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100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98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99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98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98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98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98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98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98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98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98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98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98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98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99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98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97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97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97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97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97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97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97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97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97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98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97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98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97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98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96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96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96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96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96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96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96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96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96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95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95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96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95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95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96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91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90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91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90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90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90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90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90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90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90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90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90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89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89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89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89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89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89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89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89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89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89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82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82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82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83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83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83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82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82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83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81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81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81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82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79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79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5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7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5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5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7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6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5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5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1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1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1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2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2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1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1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0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0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0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0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0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0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0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0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0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0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3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0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0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-1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-1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0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-2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-3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-3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-12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FAC_Projets_Entête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FAC_Projets_Détails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2024-07-18T23:48:48Z</dcterms:modified>
</cp:coreProperties>
</file>