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0D533E69-38D1-4B4D-B196-BADEB469031A}" xr6:coauthVersionLast="47" xr6:coauthVersionMax="47" xr10:uidLastSave="{00000000-0000-0000-0000-000000000000}"/>
  <bookViews>
    <workbookView xWindow="-120" yWindow="-120" windowWidth="29040" windowHeight="15840" tabRatio="614" firstSheet="3" activeTab="11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GL_EJ_Auto" sheetId="5" r:id="rId10"/>
    <sheet name="GL_Trans" sheetId="6" r:id="rId11"/>
    <sheet name="TEC" sheetId="1" r:id="rId12"/>
  </sheets>
  <definedNames>
    <definedName name="_xlnm._FilterDatabase" localSheetId="2" hidden="1">DEB_Recurrent!$A$1:$M$13</definedName>
    <definedName name="_xlnm._FilterDatabase" localSheetId="3" hidden="1">DEB_Trans!$A$1:$P$70</definedName>
    <definedName name="_xlnm._FilterDatabase" localSheetId="4" hidden="1">ENC_Détails!$A$1:$H$71</definedName>
    <definedName name="_xlnm._FilterDatabase" localSheetId="5" hidden="1">ENC_Entête!$A$1:$F$53</definedName>
    <definedName name="_xlnm._FilterDatabase" localSheetId="6" hidden="1">FAC_Comptes_Clients!$A$1:$J$189</definedName>
    <definedName name="_xlnm._FilterDatabase" localSheetId="7" hidden="1">FAC_Entête!$A$1:$V$155</definedName>
    <definedName name="_xlnm._FilterDatabase" localSheetId="10" hidden="1">GL_Trans!$A$1:$J$1409</definedName>
    <definedName name="_xlnm._FilterDatabase" localSheetId="11" hidden="1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 localSheetId="1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Admin_Master!$D$33</definedName>
    <definedName name="FAC_Label_Frais_2" localSheetId="1">Admin_Master!$D$35</definedName>
    <definedName name="FAC_Label_Frais_3" localSheetId="1">Admin_Master!$D$36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LoggedInUser">#REF!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">Admin_Master!$D$50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<sst xmlns="http://schemas.openxmlformats.org/spreadsheetml/2006/main" count="13683" uniqueCount="1744">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</sst>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1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4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3" dataDxfId="81" headerRowBorderDxfId="82" tableBorderDxfId="80" totalsRowBorderDxfId="79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8"/>
    <tableColumn id="2" xr3:uid="{6498A585-0434-4EB1-977D-A0B20C9C63FB}" name="Date" dataDxfId="77"/>
    <tableColumn id="3" xr3:uid="{74CB0563-15AB-43E0-9B35-F933DB6DD58F}" name="Taux" dataDxfId="7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5" headerRowBorderDxfId="74" tableBorderDxfId="73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2"/>
    <tableColumn id="3" xr3:uid="{C1051574-3026-4CFC-ACE4-EE3A5BE120E3}" name="Taux horaire" dataDxfId="71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0" dataDxfId="68" headerRowBorderDxfId="69" tableBorderDxfId="67" totalsRowBorderDxfId="66">
  <tableColumns count="2">
    <tableColumn id="1" xr3:uid="{F683B85E-E345-46C0-B559-6B55DA1B47DA}" name="Colonne1" headerRowDxfId="65" dataDxfId="64"/>
    <tableColumn id="4" xr3:uid="{931BD703-99B9-4545-835A-2B2008F9C610}" name="Colonne2" headerRowDxfId="63" dataDxfId="62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1" headerRowBorderDxfId="60" tableBorderDxfId="59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8"/>
    <tableColumn id="2" xr3:uid="{BC9D39C0-5A8D-4060-86F2-B334715137AE}" name="Du" dataDxfId="57"/>
    <tableColumn id="3" xr3:uid="{0317D5F2-8493-46CE-B417-3AD4D1BE752C}" name="Au" dataDxfId="56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5" dataDxfId="53" headerRowBorderDxfId="54" tableBorderDxfId="52" totalsRowBorderDxfId="51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0"/>
    <tableColumn id="2" xr3:uid="{F1BF9BCA-554F-405E-8EB2-104EE5229852}" name="Date" dataDxfId="49"/>
    <tableColumn id="3" xr3:uid="{BC205969-C048-4AC1-82CA-DCF785CD2E46}" name="Taux" dataDxfId="4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7" headerRowBorderDxfId="46" tableBorderDxfId="45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4"/>
    <tableColumn id="3" xr3:uid="{3A31E360-73D5-4ABD-A9DE-9036997DA118}" name="Taux horaire" dataDxfId="43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2" dataDxfId="40" headerRowBorderDxfId="41" tableBorderDxfId="39" totalsRowBorderDxfId="38">
  <tableColumns count="2">
    <tableColumn id="1" xr3:uid="{CB9EBD0D-71C1-4C9E-B3EA-2235AF94176F}" name="Colonne1" headerRowDxfId="37" dataDxfId="36"/>
    <tableColumn id="4" xr3:uid="{C7DCD92E-FE54-4CC5-87B2-F9846C4139DC}" name="Colonne2" headerRowDxfId="35" dataDxfId="34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3" headerRowBorderDxfId="32" tableBorderDxfId="31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0"/>
    <tableColumn id="2" xr3:uid="{661E3B83-6827-4026-8FCA-E63CF3515AA8}" name="Du" dataDxfId="29"/>
    <tableColumn id="3" xr3:uid="{41F1CFF9-AC58-4534-B761-8C936A1D968E}" name="Au" dataDxfId="2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</row>
    <row r="2" spans="1:27" ht="12.6" customHeight="1" thickBot="1" x14ac:dyDescent="0.3">
      <c r="A2" s="314" t="s">
        <v>1501</v>
      </c>
      <c r="B2" s="314"/>
    </row>
    <row r="3" spans="1:27" ht="15.75" thickBot="1" x14ac:dyDescent="0.3">
      <c r="A3" s="102" t="s">
        <v>1502</v>
      </c>
      <c r="B3" s="103"/>
      <c r="D3" s="315" t="s">
        <v>1503</v>
      </c>
      <c r="E3" s="316"/>
      <c r="F3" s="317" t="s">
        <v>1504</v>
      </c>
      <c r="G3" s="318"/>
      <c r="H3" s="318"/>
      <c r="I3" s="318"/>
      <c r="J3" s="318"/>
      <c r="K3" s="318"/>
      <c r="L3" s="318"/>
      <c r="M3" s="319"/>
      <c r="T3" s="22"/>
      <c r="V3"/>
    </row>
    <row r="4" spans="1:27" ht="15.75" thickBot="1" x14ac:dyDescent="0.3">
      <c r="A4" s="102" t="s">
        <v>1505</v>
      </c>
      <c r="B4" s="103"/>
      <c r="P4" s="320"/>
      <c r="Q4" s="306"/>
      <c r="R4" s="307"/>
      <c r="S4" s="307"/>
      <c r="V4" s="8"/>
      <c r="W4" s="6"/>
    </row>
    <row r="5" spans="1:27" ht="15.75" thickBot="1" x14ac:dyDescent="0.3">
      <c r="A5" s="102" t="s">
        <v>1506</v>
      </c>
      <c r="B5" s="104"/>
      <c r="D5" s="301" t="s">
        <v>1507</v>
      </c>
      <c r="E5" s="302"/>
      <c r="F5" s="303" t="s">
        <v>1508</v>
      </c>
      <c r="G5" s="304"/>
      <c r="H5" s="304"/>
      <c r="I5" s="304"/>
      <c r="J5" s="304"/>
      <c r="K5" s="304"/>
      <c r="L5" s="304"/>
      <c r="M5" s="305"/>
      <c r="P5" s="306"/>
      <c r="Q5" s="306"/>
      <c r="R5" s="307"/>
      <c r="S5" s="307"/>
      <c r="V5" s="8"/>
      <c r="W5" s="6"/>
    </row>
    <row r="6" spans="1:27" ht="15.75" thickBot="1" x14ac:dyDescent="0.3">
      <c r="A6" s="102" t="s">
        <v>1509</v>
      </c>
      <c r="B6" s="105"/>
      <c r="D6" s="308" t="s">
        <v>1510</v>
      </c>
      <c r="E6" s="309"/>
      <c r="F6" s="310" t="s">
        <v>1511</v>
      </c>
      <c r="G6" s="311"/>
      <c r="H6" s="311"/>
      <c r="I6" s="311"/>
      <c r="J6" s="311"/>
      <c r="K6" s="311"/>
      <c r="L6" s="311"/>
      <c r="M6" s="312"/>
      <c r="P6" s="306"/>
      <c r="Q6" s="306"/>
      <c r="R6" s="307"/>
      <c r="S6" s="30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7" t="s">
        <v>1514</v>
      </c>
      <c r="E9" s="288"/>
      <c r="F9" s="288"/>
      <c r="G9" s="289"/>
      <c r="I9" s="290" t="s">
        <v>1515</v>
      </c>
      <c r="J9" s="291"/>
      <c r="K9" s="110"/>
      <c r="L9" s="242" t="s">
        <v>1516</v>
      </c>
      <c r="M9" s="243"/>
      <c r="N9" s="244"/>
      <c r="P9" s="292" t="s">
        <v>1517</v>
      </c>
      <c r="Q9" s="293"/>
      <c r="R9" s="294"/>
      <c r="T9" s="295" t="s">
        <v>1518</v>
      </c>
      <c r="U9" s="296"/>
      <c r="V9" s="296"/>
      <c r="W9" s="297"/>
      <c r="Y9" s="298" t="s">
        <v>1519</v>
      </c>
      <c r="Z9" s="299"/>
      <c r="AA9" s="300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75"/>
      <c r="Z10" s="276"/>
      <c r="AA10" s="277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45484</v>
      </c>
      <c r="R11" s="133">
        <f ca="1">TODAY()</f>
        <v>45484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78" t="s">
        <v>1549</v>
      </c>
      <c r="E17" s="279"/>
      <c r="F17" s="28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45478</v>
      </c>
      <c r="R18" s="148">
        <f ca="1">TODAY()</f>
        <v>45484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45470</v>
      </c>
      <c r="R19" s="148">
        <f ca="1">TODAY()</f>
        <v>45484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81" t="s">
        <v>1559</v>
      </c>
      <c r="M21" s="28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42" t="s">
        <v>1566</v>
      </c>
      <c r="Q24" s="243"/>
      <c r="R24" s="24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283" t="s">
        <v>6</v>
      </c>
      <c r="Q25" s="28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85" t="s">
        <v>1574</v>
      </c>
      <c r="Q26" s="28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67" t="s">
        <v>1579</v>
      </c>
      <c r="Q27" s="26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45" t="s">
        <v>1583</v>
      </c>
      <c r="J28" s="246"/>
      <c r="K28" s="6"/>
      <c r="L28" s="269" t="s">
        <v>1584</v>
      </c>
      <c r="M28" s="270"/>
      <c r="N28" s="271"/>
      <c r="P28" s="235" t="s">
        <v>1585</v>
      </c>
      <c r="Q28" s="27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35" t="s">
        <v>550</v>
      </c>
      <c r="J29" s="236"/>
      <c r="K29" s="6"/>
      <c r="L29" s="186" t="s">
        <v>1176</v>
      </c>
      <c r="M29" s="253"/>
      <c r="N29" s="254"/>
      <c r="P29" s="273" t="s">
        <v>1590</v>
      </c>
      <c r="Q29" s="27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33" t="s">
        <v>1595</v>
      </c>
      <c r="J30" s="234"/>
      <c r="K30" s="6"/>
      <c r="L30" s="186" t="s">
        <v>1249</v>
      </c>
      <c r="M30" s="253"/>
      <c r="N30" s="254"/>
      <c r="P30" s="265" t="s">
        <v>1596</v>
      </c>
      <c r="Q30" s="26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42" t="s">
        <v>1598</v>
      </c>
      <c r="E31" s="243"/>
      <c r="F31" s="244"/>
      <c r="I31" s="235" t="s">
        <v>406</v>
      </c>
      <c r="J31" s="236"/>
      <c r="L31" s="186" t="s">
        <v>1531</v>
      </c>
      <c r="M31" s="253"/>
      <c r="N31" s="254"/>
      <c r="P31" s="267" t="s">
        <v>1599</v>
      </c>
      <c r="Q31" s="26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47" t="s">
        <v>6</v>
      </c>
      <c r="E32" s="248"/>
      <c r="F32" s="249"/>
      <c r="I32" s="233" t="s">
        <v>1173</v>
      </c>
      <c r="J32" s="234"/>
      <c r="L32" s="186" t="s">
        <v>1197</v>
      </c>
      <c r="M32" s="253"/>
      <c r="N32" s="254"/>
      <c r="P32" s="255" t="s">
        <v>1601</v>
      </c>
      <c r="Q32" s="25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57" t="s">
        <v>321</v>
      </c>
      <c r="E33" s="258"/>
      <c r="F33" s="259"/>
      <c r="I33" s="235" t="s">
        <v>1216</v>
      </c>
      <c r="J33" s="236"/>
      <c r="L33" s="190" t="s">
        <v>1202</v>
      </c>
      <c r="M33" s="260"/>
      <c r="N33" s="26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33" t="s">
        <v>330</v>
      </c>
      <c r="E34" s="262"/>
      <c r="F34" s="234"/>
      <c r="I34" s="233" t="s">
        <v>1607</v>
      </c>
      <c r="J34" s="23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35" t="s">
        <v>639</v>
      </c>
      <c r="E35" s="263"/>
      <c r="F35" s="236"/>
      <c r="I35" s="228" t="s">
        <v>1610</v>
      </c>
      <c r="J35" s="229"/>
      <c r="P35" s="264"/>
      <c r="Q35" s="26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50" t="s">
        <v>323</v>
      </c>
      <c r="E36" s="251"/>
      <c r="F36" s="25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37" t="s">
        <v>1617</v>
      </c>
      <c r="J38" s="238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39" t="s">
        <v>1620</v>
      </c>
      <c r="E39" s="240"/>
      <c r="F39" s="241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42" t="s">
        <v>1648</v>
      </c>
      <c r="E48" s="243"/>
      <c r="F48" s="244"/>
      <c r="I48" s="245" t="s">
        <v>1649</v>
      </c>
      <c r="J48" s="246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47" t="s">
        <v>1551</v>
      </c>
      <c r="E49" s="248"/>
      <c r="F49" s="249"/>
      <c r="I49" s="235" t="s">
        <v>1191</v>
      </c>
      <c r="J49" s="23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30">
        <v>350</v>
      </c>
      <c r="E50" s="231"/>
      <c r="F50" s="232"/>
      <c r="I50" s="233" t="s">
        <v>1179</v>
      </c>
      <c r="J50" s="234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35" t="s">
        <v>1194</v>
      </c>
      <c r="J51" s="23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33" t="s">
        <v>406</v>
      </c>
      <c r="J52" s="234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35" t="s">
        <v>1173</v>
      </c>
      <c r="J53" s="23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33" t="s">
        <v>1666</v>
      </c>
      <c r="J55" s="23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28" t="s">
        <v>1221</v>
      </c>
      <c r="J56" s="22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27" priority="6">
      <formula>AND($T11&lt;&gt;"",MOD(ROW(),2)=1)</formula>
    </cfRule>
    <cfRule type="expression" dxfId="26" priority="7">
      <formula>AND($T11&lt;&gt;"",MOD(ROW(),2)=0)</formula>
    </cfRule>
  </conditionalFormatting>
  <conditionalFormatting sqref="Q11:Q21">
    <cfRule type="expression" dxfId="25" priority="4">
      <formula>AND($T11&lt;&gt;"",MOD(ROW(),2)=1)</formula>
    </cfRule>
    <cfRule type="expression" dxfId="24" priority="5">
      <formula>AND($T11&lt;&gt;"",MOD(ROW(),2)=0)</formula>
    </cfRule>
  </conditionalFormatting>
  <conditionalFormatting sqref="R11:R20">
    <cfRule type="expression" dxfId="23" priority="2">
      <formula>AND($T11&lt;&gt;"",MOD(ROW(),2)=1)</formula>
    </cfRule>
    <cfRule type="expression" dxfId="22" priority="3">
      <formula>AND($T11&lt;&gt;"",MOD(ROW(),2)=0)</formula>
    </cfRule>
  </conditionalFormatting>
  <conditionalFormatting sqref="T11:W78">
    <cfRule type="expression" dxfId="21" priority="8">
      <formula>AND($T11&lt;&gt;"",MOD(ROW(),2)=1)</formula>
    </cfRule>
    <cfRule type="expression" dxfId="20" priority="9">
      <formula>AND($T11&lt;&gt;"",MOD(ROW(),2)=0)</formula>
    </cfRule>
  </conditionalFormatting>
  <conditionalFormatting sqref="Y12:AA51">
    <cfRule type="expression" dxfId="1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abSelected="1"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1388</v>
      </c>
      <c r="M321" s="96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A33" sqref="A33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</row>
    <row r="2" spans="1:27" ht="12.6" customHeight="1" thickBot="1" x14ac:dyDescent="0.3">
      <c r="A2" s="314" t="s">
        <v>1501</v>
      </c>
      <c r="B2" s="314"/>
    </row>
    <row r="3" spans="1:27" ht="15.75" thickBot="1" x14ac:dyDescent="0.3">
      <c r="A3" s="102" t="s">
        <v>1502</v>
      </c>
      <c r="B3" s="103"/>
      <c r="D3" s="315" t="s">
        <v>1503</v>
      </c>
      <c r="E3" s="316"/>
      <c r="F3" s="317" t="s">
        <v>1504</v>
      </c>
      <c r="G3" s="318"/>
      <c r="H3" s="318"/>
      <c r="I3" s="318"/>
      <c r="J3" s="318"/>
      <c r="K3" s="318"/>
      <c r="L3" s="318"/>
      <c r="M3" s="319"/>
      <c r="T3" s="22"/>
      <c r="V3"/>
    </row>
    <row r="4" spans="1:27" ht="15.75" thickBot="1" x14ac:dyDescent="0.3">
      <c r="A4" s="102" t="s">
        <v>1505</v>
      </c>
      <c r="B4" s="103"/>
      <c r="P4" s="320"/>
      <c r="Q4" s="306"/>
      <c r="R4" s="307"/>
      <c r="S4" s="307"/>
      <c r="V4" s="8"/>
      <c r="W4" s="6"/>
    </row>
    <row r="5" spans="1:27" ht="15.75" thickBot="1" x14ac:dyDescent="0.3">
      <c r="A5" s="102" t="s">
        <v>1506</v>
      </c>
      <c r="B5" s="104"/>
      <c r="D5" s="301" t="s">
        <v>1507</v>
      </c>
      <c r="E5" s="302"/>
      <c r="F5" s="303" t="s">
        <v>1508</v>
      </c>
      <c r="G5" s="304"/>
      <c r="H5" s="304"/>
      <c r="I5" s="304"/>
      <c r="J5" s="304"/>
      <c r="K5" s="304"/>
      <c r="L5" s="304"/>
      <c r="M5" s="305"/>
      <c r="P5" s="306"/>
      <c r="Q5" s="306"/>
      <c r="R5" s="307"/>
      <c r="S5" s="307"/>
      <c r="V5" s="8"/>
      <c r="W5" s="6"/>
    </row>
    <row r="6" spans="1:27" ht="15.75" thickBot="1" x14ac:dyDescent="0.3">
      <c r="A6" s="102" t="s">
        <v>1509</v>
      </c>
      <c r="B6" s="105"/>
      <c r="D6" s="308" t="s">
        <v>1510</v>
      </c>
      <c r="E6" s="309"/>
      <c r="F6" s="310" t="s">
        <v>1511</v>
      </c>
      <c r="G6" s="311"/>
      <c r="H6" s="311"/>
      <c r="I6" s="311"/>
      <c r="J6" s="311"/>
      <c r="K6" s="311"/>
      <c r="L6" s="311"/>
      <c r="M6" s="312"/>
      <c r="P6" s="306"/>
      <c r="Q6" s="306"/>
      <c r="R6" s="307"/>
      <c r="S6" s="30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7" t="s">
        <v>1514</v>
      </c>
      <c r="E9" s="288"/>
      <c r="F9" s="288"/>
      <c r="G9" s="289"/>
      <c r="I9" s="290" t="s">
        <v>1515</v>
      </c>
      <c r="J9" s="291"/>
      <c r="K9" s="110"/>
      <c r="L9" s="242" t="s">
        <v>1516</v>
      </c>
      <c r="M9" s="243"/>
      <c r="N9" s="244"/>
      <c r="P9" s="292" t="s">
        <v>1517</v>
      </c>
      <c r="Q9" s="293"/>
      <c r="R9" s="294"/>
      <c r="T9" s="295" t="s">
        <v>1518</v>
      </c>
      <c r="U9" s="296"/>
      <c r="V9" s="296"/>
      <c r="W9" s="297"/>
      <c r="Y9" s="298" t="s">
        <v>1519</v>
      </c>
      <c r="Z9" s="299"/>
      <c r="AA9" s="300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75"/>
      <c r="Z10" s="276"/>
      <c r="AA10" s="277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45484</v>
      </c>
      <c r="R11" s="133">
        <f ca="1">TODAY()</f>
        <v>45484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78" t="s">
        <v>1549</v>
      </c>
      <c r="E17" s="279"/>
      <c r="F17" s="28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45478</v>
      </c>
      <c r="R18" s="148">
        <f ca="1">TODAY()</f>
        <v>45484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45470</v>
      </c>
      <c r="R19" s="148">
        <f ca="1">TODAY()</f>
        <v>45484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Tableau89[[#This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81" t="s">
        <v>1559</v>
      </c>
      <c r="M21" s="28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42" t="s">
        <v>1566</v>
      </c>
      <c r="Q24" s="243"/>
      <c r="R24" s="24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283" t="s">
        <v>6</v>
      </c>
      <c r="Q25" s="28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85" t="s">
        <v>1574</v>
      </c>
      <c r="Q26" s="28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67" t="s">
        <v>1579</v>
      </c>
      <c r="Q27" s="26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45" t="s">
        <v>1583</v>
      </c>
      <c r="J28" s="246"/>
      <c r="K28" s="6"/>
      <c r="L28" s="269" t="s">
        <v>1584</v>
      </c>
      <c r="M28" s="270"/>
      <c r="N28" s="271"/>
      <c r="P28" s="235" t="s">
        <v>1585</v>
      </c>
      <c r="Q28" s="27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35" t="s">
        <v>550</v>
      </c>
      <c r="J29" s="236"/>
      <c r="K29" s="6"/>
      <c r="L29" s="186" t="s">
        <v>1176</v>
      </c>
      <c r="M29" s="253"/>
      <c r="N29" s="254"/>
      <c r="P29" s="273" t="s">
        <v>1590</v>
      </c>
      <c r="Q29" s="27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33" t="s">
        <v>1595</v>
      </c>
      <c r="J30" s="234"/>
      <c r="K30" s="6"/>
      <c r="L30" s="186" t="s">
        <v>1249</v>
      </c>
      <c r="M30" s="253"/>
      <c r="N30" s="254"/>
      <c r="P30" s="265" t="s">
        <v>1596</v>
      </c>
      <c r="Q30" s="26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42" t="s">
        <v>1598</v>
      </c>
      <c r="E31" s="243"/>
      <c r="F31" s="244"/>
      <c r="I31" s="235" t="s">
        <v>406</v>
      </c>
      <c r="J31" s="236"/>
      <c r="L31" s="186" t="s">
        <v>1531</v>
      </c>
      <c r="M31" s="253"/>
      <c r="N31" s="254"/>
      <c r="P31" s="267" t="s">
        <v>1599</v>
      </c>
      <c r="Q31" s="26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47" t="s">
        <v>6</v>
      </c>
      <c r="E32" s="248"/>
      <c r="F32" s="249"/>
      <c r="I32" s="233" t="s">
        <v>1173</v>
      </c>
      <c r="J32" s="234"/>
      <c r="L32" s="186" t="s">
        <v>1197</v>
      </c>
      <c r="M32" s="253"/>
      <c r="N32" s="254"/>
      <c r="P32" s="255" t="s">
        <v>1601</v>
      </c>
      <c r="Q32" s="25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57" t="s">
        <v>321</v>
      </c>
      <c r="E33" s="258"/>
      <c r="F33" s="259"/>
      <c r="I33" s="235" t="s">
        <v>1216</v>
      </c>
      <c r="J33" s="236"/>
      <c r="L33" s="190" t="s">
        <v>1202</v>
      </c>
      <c r="M33" s="260"/>
      <c r="N33" s="26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33" t="s">
        <v>330</v>
      </c>
      <c r="E34" s="262"/>
      <c r="F34" s="234"/>
      <c r="I34" s="233" t="s">
        <v>1607</v>
      </c>
      <c r="J34" s="23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35" t="s">
        <v>639</v>
      </c>
      <c r="E35" s="263"/>
      <c r="F35" s="236"/>
      <c r="I35" s="228" t="s">
        <v>1610</v>
      </c>
      <c r="J35" s="229"/>
      <c r="P35" s="264"/>
      <c r="Q35" s="26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50" t="s">
        <v>323</v>
      </c>
      <c r="E36" s="251"/>
      <c r="F36" s="25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37" t="s">
        <v>1617</v>
      </c>
      <c r="J38" s="238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39" t="s">
        <v>1620</v>
      </c>
      <c r="E39" s="240"/>
      <c r="F39" s="241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42" t="s">
        <v>1648</v>
      </c>
      <c r="E48" s="243"/>
      <c r="F48" s="244"/>
      <c r="I48" s="245" t="s">
        <v>1649</v>
      </c>
      <c r="J48" s="246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47" t="s">
        <v>1551</v>
      </c>
      <c r="E49" s="248"/>
      <c r="F49" s="249"/>
      <c r="I49" s="235" t="s">
        <v>1191</v>
      </c>
      <c r="J49" s="23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30">
        <v>350</v>
      </c>
      <c r="E50" s="231"/>
      <c r="F50" s="232"/>
      <c r="I50" s="233" t="s">
        <v>1179</v>
      </c>
      <c r="J50" s="234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35" t="s">
        <v>1194</v>
      </c>
      <c r="J51" s="23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33" t="s">
        <v>406</v>
      </c>
      <c r="J52" s="234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35" t="s">
        <v>1173</v>
      </c>
      <c r="J53" s="23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33" t="s">
        <v>1666</v>
      </c>
      <c r="J55" s="23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28" t="s">
        <v>1221</v>
      </c>
      <c r="J56" s="22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18" priority="6">
      <formula>AND($T11&lt;&gt;"",MOD(ROW(),2)=1)</formula>
    </cfRule>
    <cfRule type="expression" dxfId="17" priority="7">
      <formula>AND($T11&lt;&gt;"",MOD(ROW(),2)=0)</formula>
    </cfRule>
  </conditionalFormatting>
  <conditionalFormatting sqref="Q11:Q21">
    <cfRule type="expression" dxfId="16" priority="4">
      <formula>AND($T11&lt;&gt;"",MOD(ROW(),2)=1)</formula>
    </cfRule>
    <cfRule type="expression" dxfId="15" priority="5">
      <formula>AND($T11&lt;&gt;"",MOD(ROW(),2)=0)</formula>
    </cfRule>
  </conditionalFormatting>
  <conditionalFormatting sqref="R11:R20">
    <cfRule type="expression" dxfId="14" priority="2">
      <formula>AND($T11&lt;&gt;"",MOD(ROW(),2)=1)</formula>
    </cfRule>
    <cfRule type="expression" dxfId="13" priority="3">
      <formula>AND($T11&lt;&gt;"",MOD(ROW(),2)=0)</formula>
    </cfRule>
  </conditionalFormatting>
  <conditionalFormatting sqref="T11:W78">
    <cfRule type="expression" dxfId="12" priority="8">
      <formula>AND($T11&lt;&gt;"",MOD(ROW(),2)=1)</formula>
    </cfRule>
    <cfRule type="expression" dxfId="11" priority="9">
      <formula>AND($T11&lt;&gt;"",MOD(ROW(),2)=0)</formula>
    </cfRule>
  </conditionalFormatting>
  <conditionalFormatting sqref="Y12:AA51">
    <cfRule type="expression" dxfId="1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/>
      <selection activeCell="I1" sqref="I1:M1048576"/>
      <selection pane="bottomLeft" activeCell="F22" sqref="F22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autoFilter ref="A1:M13" xr:uid="{D8A3CC01-672A-4E08-A937-7846D76D63D3}"/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activeCell="P1" sqref="P1:P1048576"/>
      <selection pane="bottomLeft" activeCell="D60" sqref="D60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 activeCell="K15" sqref="K15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I33" sqref="I3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47"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892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755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755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770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531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524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523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522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521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520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519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516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513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510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502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479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486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478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470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462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454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446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401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416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401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386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371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270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239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249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243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181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179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174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175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174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174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174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175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158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153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148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143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133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103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112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111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111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111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113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110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110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110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110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110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109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96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103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96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95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95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95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95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95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93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94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93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94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93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91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92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91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91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91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91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91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91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91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91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91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91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91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92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91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90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90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90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90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90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90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90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90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90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91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90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91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90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91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89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89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89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89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89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89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89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89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89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88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88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89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88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88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89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84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83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84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83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83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83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83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83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83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83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83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83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82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82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82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82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82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82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82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82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82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82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75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75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75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76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76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76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75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75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76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74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74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74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75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72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72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-2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0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-2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-2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0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-1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-2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-2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-6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-6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-6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-5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-5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-6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-6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-7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-7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-7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-7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-7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-7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-7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-7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-7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-7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-4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-7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-7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-8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-8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-7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-9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-10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-10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-19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  <row r="190" spans="1:10" x14ac:dyDescent="0.25">
      <c r="A190" s="216" t="s">
        <v>1740</v>
      </c>
      <c r="B190" s="217">
        <v>45484</v>
      </c>
      <c r="C190" s="216" t="s">
        <v>842</v>
      </c>
      <c r="D190" s="216" t="s">
        <v>540</v>
      </c>
      <c r="E190" s="216" t="s">
        <v>537</v>
      </c>
      <c r="F190" s="217">
        <v>45514</v>
      </c>
      <c r="G190" s="59">
        <v>2529.4499999999998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 activeCell="A160" sqref="A160:XFD160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B344" sqref="B34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GL_EJ_Auto</vt:lpstr>
      <vt:lpstr>GL_Trans</vt:lpstr>
      <vt:lpstr>TEC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2024-07-11T14:54:41Z</dcterms:modified>
</cp:coreProperties>
</file>