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2B1F262-A93A-4D53-AA42-434357490165}" xr6:coauthVersionLast="47" xr6:coauthVersionMax="47" xr10:uidLastSave="{00000000-0000-0000-0000-000000000000}"/>
  <bookViews>
    <workbookView xWindow="-120" yWindow="-120" windowWidth="29040" windowHeight="15840" tabRatio="836"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<sst xmlns="http://schemas.openxmlformats.org/spreadsheetml/2006/main" count="8848" uniqueCount="1582">
  <si>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</si>
  <si>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</si>
  <si>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</si>
  <si>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</si>
  <si>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</si>
  <si>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</si>
  <si>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</si>
  <si>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</si>
  <si>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</si>
  <si>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</si>
  <si>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</si>
  <si>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</si>
  <si>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</si>
  <si>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</si>
  <si>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</si>
  <si>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</si>
  <si>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</si>
  <si>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</si>
  <si>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</si>
  <si>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</si>
  <si>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</si>
  <si>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</si>
  <si>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</si>
  <si>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</si>
  <si>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</si>
  <si>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</si>
  <si>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</si>
  <si>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</si>
  <si>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</si>
  <si>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</si>
  <si>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</si>
  <si>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</si>
  <si>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</si>
  <si>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</si>
  <si>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</si>
  <si>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</si>
  <si>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</si>
  <si>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</si>
  <si>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</si>
  <si>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</si>
  <si>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</si>
  <si>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</si>
  <si>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</si>
  <si>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</si>
  <si>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</si>
  <si>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</si>
  <si>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</si>
  <si>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</si>
  <si>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</si>
  <si>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</si>
  <si>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</si>
  <si>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</si>
  <si>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</si>
  <si>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</si>
  <si>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</si>
  <si>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</si>
  <si>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</si>
  <si>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</si>
  <si>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</si>
  <si>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</si>
  <si>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</si>
  <si>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</si>
  <si>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</si>
  <si>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</si>
  <si>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</si>
  <si>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</si>
  <si>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</si>
  <si>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</si>
  <si>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</si>
  <si>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</si>
  <si>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</si>
  <si>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</si>
  <si>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</si>
  <si>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</si>
  <si>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</si>
  <si>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</si>
  <si>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</si>
  <si>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</si>
  <si>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</si>
  <si>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</si>
  <si>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</si>
  <si>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</si>
  <si>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</si>
  <si>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</si>
  <si>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</si>
  <si>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</si>
  <si>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</si>
  <si>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</si>
  <si>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</si>
  <si>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</si>
  <si>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</si>
  <si>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</si>
  <si>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</si>
  <si>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</si>
  <si>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</si>
  <si>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</si>
  <si>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</si>
  <si>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</si>
  <si>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</si>
  <si>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</si>
  <si>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</si>
  <si>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</si>
  <si>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</si>
  <si>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</si>
  <si>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</si>
  <si>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</si>
  <si>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</si>
  <si>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</si>
  <si>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</si>
  <si>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</si>
  <si>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</si>
  <si>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</si>
  <si>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</si>
  <si>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</si>
  <si>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</si>
  <si>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</si>
  <si>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</si>
  <si>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</si>
  <si>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</si>
  <si>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</si>
  <si>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</si>
  <si>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</si>
  <si>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</si>
  <si>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</si>
  <si>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</si>
  <si>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</si>
  <si>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</si>
  <si>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</si>
  <si>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</si>
  <si>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</si>
  <si>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</si>
  <si>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</si>
  <si>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</si>
  <si>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</si>
  <si>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</si>
  <si>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</si>
  <si>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</si>
  <si>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</si>
  <si>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</si>
  <si>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</si>
  <si>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</si>
  <si>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</si>
  <si>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</si>
  <si>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</si>
  <si>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</si>
  <si>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</si>
  <si>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</si>
  <si>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</si>
  <si>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</si>
  <si>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</si>
  <si>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</si>
  <si>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</si>
  <si>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</si>
  <si>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</si>
  <si>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</si>
  <si>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</si>
  <si>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</si>
  <si>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</si>
  <si>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</si>
  <si>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</si>
  <si>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</si>
  <si>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</si>
  <si>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</si>
  <si>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</si>
  <si>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</si>
  <si>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</si>
  <si>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</si>
  <si>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</si>
  <si>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</si>
  <si>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</si>
  <si>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</si>
  <si>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</si>
  <si>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</si>
  <si>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</si>
  <si>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</si>
  <si>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</si>
  <si>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</si>
  <si>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</si>
  <si>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</si>
  <si>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</si>
  <si>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</si>
  <si>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</si>
  <si>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</si>
  <si>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</si>
  <si>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</si>
  <si>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</si>
  <si>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</si>
  <si>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</si>
  <si>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</si>
  <si>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</si>
  <si>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</si>
  <si>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</si>
  <si>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</si>
  <si>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</si>
  <si>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</si>
  <si>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</si>
  <si>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</si>
  <si>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</si>
  <si>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</si>
  <si>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</si>
  <si>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</si>
  <si>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</si>
  <si>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</si>
  <si>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</si>
  <si>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</si>
  <si>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</si>
  <si>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</si>
  <si>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</si>
  <si>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</si>
  <si>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</si>
  <si>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</si>
  <si>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</si>
  <si>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</si>
  <si>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</si>
  <si>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</si>
  <si>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</si>
  <si>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</si>
  <si>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</si>
  <si>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</si>
  <si>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</si>
  <si>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</si>
  <si>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</si>
  <si>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</si>
  <si>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</si>
  <si>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</si>
  <si>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</si>
  <si>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</si>
  <si>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</si>
  <si>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</si>
  <si>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</si>
  <si>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</si>
  <si>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</si>
  <si>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</si>
  <si>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</si>
  <si>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</si>
  <si>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</si>
  <si>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</si>
  <si>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</si>
  <si>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</si>
  <si>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</si>
  <si>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</si>
  <si>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</si>
  <si>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</si>
  <si>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</si>
  <si>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</si>
  <si>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</si>
  <si>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</si>
  <si>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</si>
  <si>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</si>
  <si>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</si>
  <si>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</si>
  <si>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</si>
  <si>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</si>
  <si>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</si>
  <si>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</si>
  <si>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</si>
  <si>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</si>
  <si>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</si>
  <si>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</si>
  <si>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</si>
  <si>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</si>
  <si>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</si>
  <si>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</si>
  <si>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</si>
  <si>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</si>
  <si>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</si>
  <si>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</si>
  <si>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</si>
  <si>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</si>
  <si>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</si>
  <si>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</si>
  <si>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</si>
  <si>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</si>
  <si>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</si>
  <si>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</si>
  <si>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</si>
  <si>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</si>
  <si>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</si>
  <si>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</si>
  <si>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</si>
  <si>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</si>
  <si>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</si>
  <si>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</si>
  <si>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</si>
  <si>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</si>
  <si>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</si>
  <si>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</si>
  <si>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</si>
  <si>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</si>
  <si>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</si>
  <si>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</si>
  <si>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</si>
  <si>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</si>
  <si>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</si>
  <si>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</si>
  <si>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</si>
  <si>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</si>
  <si>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</si>
  <si>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</si>
  <si>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</si>
  <si>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</si>
  <si>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</si>
  <si>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</si>
  <si>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</si>
  <si>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</si>
  <si>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</si>
  <si>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</si>
  <si>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</si>
  <si>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</si>
  <si>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</si>
  <si>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</si>
  <si>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</si>
  <si>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</si>
  <si>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</si>
  <si>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</si>
  <si>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</si>
  <si>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</si>
  <si>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</si>
  <si>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</si>
  <si>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</si>
  <si>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</si>
  <si>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</si>
  <si>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</si>
  <si>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</si>
  <si>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</si>
  <si>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</si>
  <si>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</si>
  <si>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</si>
  <si>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</si>
  <si>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</si>
  <si>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</si>
  <si>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</si>
  <si>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</si>
  <si>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</si>
  <si>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</si>
  <si>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</si>
  <si>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</si>
  <si>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</si>
  <si>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</si>
  <si>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</si>
  <si>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</si>
  <si>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</si>
  <si>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</si>
  <si>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</si>
  <si>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</si>
  <si>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</si>
  <si>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</si>
  <si>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</si>
  <si>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</si>
  <si>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</si>
  <si>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</si>
  <si>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</si>
  <si>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</si>
  <si>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</si>
  <si>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</si>
  <si>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</si>
  <si>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</si>
  <si>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</si>
  <si>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</si>
  <si>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</si>
  <si>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</si>
  <si>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</si>
  <si>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</si>
  <si>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</si>
  <si>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</si>
  <si>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</si>
  <si>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</si>
  <si>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</si>
  <si>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</si>
  <si>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</si>
  <si>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</si>
  <si>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</si>
  <si>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</si>
  <si>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</si>
  <si>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</si>
  <si>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</si>
  <si>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</si>
  <si>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</si>
  <si>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</si>
  <si>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</si>
  <si>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</si>
  <si>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</si>
  <si>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</si>
  <si>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</si>
  <si>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</si>
  <si>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</si>
  <si>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</si>
  <si>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</si>
  <si>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</si>
  <si>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</si>
  <si>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</si>
  <si>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</si>
  <si>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</si>
  <si>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</si>
  <si>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</si>
  <si>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</si>
  <si>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</si>
  <si>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</si>
  <si>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</si>
  <si>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</si>
  <si>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</si>
  <si>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</si>
  <si>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</si>
  <si>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</si>
  <si>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</si>
  <si>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</si>
  <si>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</si>
  <si>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</si>
  <si>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</si>
  <si>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</si>
  <si>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</si>
  <si>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</si>
  <si>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</si>
  <si>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</si>
  <si>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</si>
  <si>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</si>
  <si>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</si>
  <si>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</si>
  <si>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</si>
  <si>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</si>
  <si>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</si>
  <si>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</si>
  <si>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</si>
  <si>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</si>
  <si>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</si>
  <si>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</si>
  <si>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</si>
  <si>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</si>
  <si>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</si>
  <si>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</si>
  <si>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</si>
  <si>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</si>
  <si>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</si>
  <si>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</si>
  <si>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</si>
  <si>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</si>
  <si>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</si>
  <si>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</si>
  <si>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</si>
  <si>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</si>
  <si>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</si>
  <si>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</si>
  <si>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</si>
  <si>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</si>
  <si>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</si>
  <si>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</si>
  <si>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</si>
  <si>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</si>
  <si>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</si>
  <si>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</si>
  <si>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</si>
  <si>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</si>
  <si>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</si>
  <si>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</si>
  <si>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</si>
  <si>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</si>
  <si>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</si>
  <si>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</si>
  <si>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</si>
  <si>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</si>
  <si>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</si>
  <si>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</si>
  <si>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</si>
  <si>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</si>
  <si>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</si>
  <si>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</si>
  <si>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</si>
  <si>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</si>
  <si>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</si>
  <si>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</si>
  <si>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</si>
  <si>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</si>
  <si>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</si>
  <si>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</si>
  <si>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</si>
  <si>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</si>
  <si>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</si>
  <si>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</si>
  <si>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</si>
  <si>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</si>
  <si>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</si>
  <si>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</si>
  <si>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</si>
  <si>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</si>
  <si>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</si>
  <si>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</si>
  <si>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</si>
  <si>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</si>
  <si>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</si>
  <si>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</si>
  <si>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</si>
  <si>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</si>
  <si>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</si>
  <si>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</si>
  <si>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</si>
  <si>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</si>
  <si>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</si>
  <si>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</si>
  <si>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</si>
  <si>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</si>
  <si>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</si>
  <si>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</si>
  <si>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</si>
  <si>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</si>
  <si>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</si>
  <si>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</si>
  <si>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</si>
  <si>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</si>
  <si>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</si>
  <si>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</si>
  <si>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</si>
  <si>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</si>
  <si>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</si>
  <si>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</si>
  <si>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</si>
  <si>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</si>
  <si>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</si>
  <si>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</si>
  <si>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</si>
  <si>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</si>
  <si>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</si>
  <si>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</si>
  <si>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</si>
  <si>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</si>
  <si>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</si>
  <si>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</si>
  <si>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</si>
  <si>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</si>
  <si>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</si>
  <si>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</si>
  <si>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</si>
  <si>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</si>
  <si>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</si>
  <si>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</si>
  <si>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</si>
  <si>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</si>
  <si>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</si>
  <si>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</si>
  <si>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</si>
  <si>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</si>
  <si>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</si>
  <si>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</si>
  <si>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</si>
  <si>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</si>
  <si>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</si>
  <si>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</si>
  <si>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</si>
  <si>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</si>
  <si>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</si>
  <si>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</si>
  <si>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</si>
  <si>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</si>
  <si>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</si>
  <si>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</si>
  <si>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</si>
  <si>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</si>
  <si>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</si>
  <si>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</si>
  <si>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</si>
  <si>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</si>
  <si>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</si>
  <si>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</si>
  <si>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</si>
  <si>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</si>
  <si>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</si>
  <si>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</si>
  <si>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</si>
  <si>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</si>
  <si>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</si>
  <si>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</si>
  <si>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</si>
  <si>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</si>
  <si>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</si>
  <si>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</si>
  <si>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</si>
  <si>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</si>
  <si>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</si>
  <si>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</si>
  <si>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</si>
  <si>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</si>
  <si>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</si>
  <si>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</si>
  <si>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</si>
  <si>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</si>
  <si>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</si>
  <si>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</si>
  <si>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</si>
  <si>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</si>
  <si>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</si>
  <si>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</si>
  <si>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</si>
  <si>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</si>
  <si>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</si>
  <si>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</si>
  <si>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</si>
  <si>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</si>
  <si>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</si>
  <si>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</si>
  <si>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</si>
  <si>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</si>
  <si>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</si>
  <si>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</si>
  <si>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</si>
  <si>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</si>
  <si>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</si>
  <si>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</si>
  <si>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</si>
  <si>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</si>
  <si>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</si>
  <si>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</si>
  <si>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</si>
  <si>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</si>
  <si>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</si>
  <si>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</si>
  <si>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</si>
  <si>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</si>
  <si>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</si>
  <si>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</si>
  <si>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</si>
  <si>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</si>
  <si>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</si>
  <si>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</si>
  <si>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</si>
  <si>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</si>
  <si>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</si>
  <si>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</si>
  <si>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</si>
  <si>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</si>
  <si>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</si>
  <si>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</si>
  <si>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</si>
  <si>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</si>
  <si>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</si>
  <si>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</si>
  <si>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</si>
  <si>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</si>
  <si>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</si>
  <si>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</si>
  <si>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</si>
  <si>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</si>
  <si>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</si>
  <si>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</si>
  <si>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</si>
  <si>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</si>
  <si>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</si>
  <si>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</si>
  <si>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</si>
  <si>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</si>
  <si>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</si>
  <si>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</si>
  <si>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</si>
  <si>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</si>
  <si>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</si>
  <si>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</si>
  <si>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</si>
  <si>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</si>
  <si>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</si>
  <si>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</si>
  <si>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</si>
  <si>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</si>
  <si>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</si>
  <si>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</si>
  <si>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</si>
  <si>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</si>
  <si>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</si>
  <si>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</si>
  <si>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</si>
  <si>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</si>
  <si>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</si>
  <si>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</si>
  <si>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</si>
  <si>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</si>
  <si>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</si>
  <si>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</si>
  <si>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</si>
  <si>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</si>
  <si>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</si>
  <si>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</si>
  <si>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</si>
  <si>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</si>
  <si>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</si>
  <si>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</si>
  <si>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</si>
  <si>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</si>
  <si>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</si>
  <si>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</si>
  <si>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</si>
  <si>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</si>
  <si>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</si>
  <si>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</si>
  <si>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</si>
  <si>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</si>
  <si>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</si>
  <si>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</si>
  <si>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</si>
  <si>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</si>
  <si>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</si>
  <si>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</si>
  <si>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</si>
  <si>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</si>
  <si>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</si>
  <si>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</si>
  <si>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</si>
  <si>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</si>
  <si>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</si>
  <si>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</si>
  <si>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</si>
  <si>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</si>
  <si>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</si>
  <si>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</si>
  <si>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</si>
  <si>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</si>
  <si>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</si>
  <si>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</si>
  <si>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</si>
  <si>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</si>
  <si>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</si>
  <si>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</si>
  <si>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</si>
  <si>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</si>
  <si>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</si>
  <si>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</si>
  <si>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</si>
  <si>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</si>
  <si>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</si>
  <si>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</si>
  <si>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</si>
  <si>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</si>
  <si>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</si>
  <si>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</si>
  <si>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</si>
  <si>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</si>
  <si>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</si>
  <si>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</si>
  <si>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</si>
  <si>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</si>
  <si>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</si>
  <si>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</si>
  <si>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</si>
  <si>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</si>
  <si>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</si>
  <si>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</si>
  <si>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</si>
  <si>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</si>
  <si>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</si>
  <si>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</si>
  <si>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</si>
  <si>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</si>
  <si>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</si>
  <si>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</si>
  <si>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</si>
  <si>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</si>
  <si>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</si>
  <si>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</si>
  <si>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</si>
  <si>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</si>
  <si>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</si>
  <si>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</si>
  <si>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</si>
  <si>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</si>
  <si>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</si>
  <si>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</si>
  <si>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</si>
  <si>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</si>
  <si>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</si>
  <si>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</si>
  <si>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</si>
  <si>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</si>
  <si>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</si>
  <si>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</si>
  <si>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</si>
  <si>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</si>
  <si>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</si>
  <si>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</si>
  <si>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</si>
  <si>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</si>
  <si>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</si>
  <si>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</si>
  <si>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</si>
  <si>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</si>
  <si>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</si>
  <si>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</si>
  <si>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</si>
  <si>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</si>
  <si>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</si>
  <si>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</si>
  <si>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</si>
  <si>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</si>
  <si>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</si>
  <si>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</si>
  <si>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</si>
  <si>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</si>
  <si>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</si>
  <si>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</si>
  <si>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</si>
  <si>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</si>
  <si>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</si>
  <si>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</si>
  <si>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</si>
  <si>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</si>
  <si>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</si>
  <si>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</si>
  <si>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</si>
  <si>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</si>
  <si>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</si>
  <si>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</si>
  <si>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</si>
  <si>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</si>
  <si>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</si>
  <si>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</si>
  <si>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</si>
  <si>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</si>
  <si>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</si>
  <si>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</si>
  <si>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</si>
  <si>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</si>
  <si>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</si>
  <si>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</si>
  <si>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</si>
  <si>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</si>
  <si>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</si>
  <si>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</si>
  <si>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</si>
  <si>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</si>
  <si>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</si>
  <si>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</si>
  <si>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</si>
  <si>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</si>
  <si>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</si>
  <si>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</si>
  <si>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</si>
  <si>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</si>
  <si>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</si>
  <si>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</si>
  <si>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</si>
  <si>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</si>
  <si>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</si>
  <si>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</si>
  <si>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</si>
  <si>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</si>
  <si>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</si>
  <si>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</si>
  <si>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</si>
  <si>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</si>
  <si>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</si>
  <si>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</si>
  <si>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</si>
  <si>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</si>
  <si>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</si>
  <si>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</si>
  <si>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</si>
  <si>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</si>
  <si>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</si>
  <si>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</si>
  <si>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</si>
  <si>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</si>
  <si>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</si>
  <si>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</si>
  <si>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</si>
  <si>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</si>
  <si>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</si>
  <si>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</si>
  <si>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</si>
  <si>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</si>
  <si>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</si>
  <si>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</si>
  <si>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</si>
  <si>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</si>
  <si>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</si>
  <si>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</si>
  <si>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</si>
  <si>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</si>
  <si>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</si>
  <si>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</si>
  <si>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</si>
  <si>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</si>
  <si>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</si>
  <si>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</si>
  <si>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</si>
  <si>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</si>
  <si>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</si>
  <si>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</si>
  <si>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</si>
  <si>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</si>
  <si>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</si>
  <si>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</si>
  <si>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</si>
  <si>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</si>
  <si>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</si>
  <si>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</si>
  <si>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</si>
  <si>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</si>
  <si>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</si>
  <si>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</si>
  <si>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</si>
  <si>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</si>
  <si>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</si>
  <si>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</si>
  <si>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</si>
  <si>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</si>
  <si>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</si>
  <si>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</si>
  <si>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</si>
  <si>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</si>
  <si>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</si>
  <si>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</si>
  <si>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</si>
  <si>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</si>
  <si>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</si>
  <si>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</si>
  <si>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</si>
  <si>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</si>
  <si>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</si>
  <si>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</si>
  <si>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</si>
  <si>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</si>
  <si>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</si>
  <si>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</si>
  <si>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</si>
  <si>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</si>
  <si>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</si>
  <si>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</si>
  <si>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</si>
  <si>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</si>
  <si>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</si>
  <si>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</si>
  <si>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</si>
  <si>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</si>
  <si>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</si>
  <si>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</si>
  <si>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</si>
  <si>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</si>
  <si>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</si>
  <si>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</si>
  <si>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</si>
  <si>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</si>
  <si>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</si>
  <si>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</si>
  <si>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</si>
  <si>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</si>
  <si>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</si>
  <si>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</si>
  <si>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</si>
  <si>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</si>
  <si>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</si>
  <si>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</si>
  <si>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</si>
  <si>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</si>
  <si>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</si>
  <si>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</si>
  <si>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</si>
  <si>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</si>
  <si>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</si>
  <si>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</si>
  <si>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</si>
  <si>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</si>
  <si>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</si>
  <si>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</si>
  <si>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</si>
  <si>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</si>
  <si>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</si>
  <si>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</si>
  <si>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</si>
  <si>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</si>
  <si>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</si>
  <si>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</si>
  <si>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</si>
  <si>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</si>
  <si>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</si>
  <si>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</si>
  <si>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</si>
  <si>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</si>
  <si>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</si>
  <si>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</si>
  <si>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</si>
  <si>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</si>
  <si>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</si>
  <si>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</si>
  <si>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</si>
  <si>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</si>
  <si>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</si>
  <si>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</si>
  <si>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</si>
  <si>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</si>
  <si>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</si>
  <si>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</si>
  <si>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</si>
  <si>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</si>
  <si>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</si>
  <si>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</si>
  <si>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</si>
  <si>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</si>
  <si>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</si>
  <si>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</si>
  <si>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</si>
  <si>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</si>
  <si>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</si>
  <si>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</si>
  <si>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</si>
  <si>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</si>
  <si>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</si>
  <si>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</si>
  <si>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</si>
  <si>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</si>
  <si>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</si>
  <si>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</si>
  <si>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</si>
  <si>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</si>
  <si>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</si>
  <si>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</si>
  <si>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</si>
  <si>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</si>
  <si>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</si>
  <si>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</si>
  <si>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</si>
  <si>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</si>
  <si>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</si>
  <si>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</si>
  <si>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</si>
  <si>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</si>
  <si>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20/08/2024 09:57:51</t>
  </si>
  <si>
    <t>12/08/2024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</si>
  <si>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</si>
  <si>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</si>
  <si>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</si>
  <si>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</si>
  <si>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</si>
  <si>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</si>
  <si>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</si>
  <si>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</si>
  <si>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</si>
  <si>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</si>
  <si>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</si>
  <si>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</si>
  <si>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</si>
  <si>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</si>
  <si>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</si>
  <si>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</si>
  <si>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</si>
  <si>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</si>
  <si>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</si>
  <si>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</si>
  <si>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</si>
  <si>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</si>
  <si>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</si>
  <si>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</si>
  <si>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</si>
  <si>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</si>
  <si>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</si>
  <si>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</si>
  <si>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</si>
  <si>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</si>
  <si>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</si>
  <si>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</si>
  <si>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</si>
  <si>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</si>
  <si>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</si>
  <si>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</si>
  <si>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</si>
  <si>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</si>
  <si>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</si>
  <si>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</si>
  <si>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</si>
  <si>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</si>
  <si>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</si>
  <si>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</si>
  <si>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</si>
  <si>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</si>
  <si>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</si>
  <si>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</si>
  <si>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</si>
  <si>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</si>
  <si>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</si>
  <si>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</si>
  <si>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</si>
  <si>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</si>
  <si>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</si>
  <si>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</si>
  <si>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</si>
  <si>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</si>
  <si>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</si>
  <si>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</si>
  <si>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</si>
  <si>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</si>
  <si>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</si>
  <si>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</si>
  <si>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</si>
  <si>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</si>
  <si>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</si>
  <si>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</si>
  <si>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</si>
  <si>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</si>
  <si>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</si>
  <si>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</si>
  <si>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</si>
  <si>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</si>
  <si>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</si>
  <si>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</si>
  <si>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</si>
  <si>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</si>
  <si>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</si>
  <si>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</si>
  <si>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</si>
  <si>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</si>
  <si>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</si>
  <si>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</si>
  <si>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</si>
  <si>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</si>
  <si>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</si>
  <si>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</si>
  <si>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</si>
  <si>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</si>
  <si>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</si>
  <si>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</si>
  <si>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</si>
  <si>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</si>
  <si>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</si>
  <si>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</si>
  <si>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</si>
  <si>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</si>
  <si>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</si>
  <si>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</si>
  <si>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</si>
  <si>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</si>
  <si>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</si>
  <si>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</si>
  <si>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</si>
  <si>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</si>
  <si>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</si>
  <si>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</si>
  <si>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</si>
  <si>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</si>
  <si>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</si>
  <si>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</si>
  <si>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</si>
  <si>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</si>
  <si>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</si>
  <si>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</si>
  <si>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</si>
  <si>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</si>
  <si>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</si>
  <si>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</si>
  <si>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</si>
  <si>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</si>
  <si>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</si>
  <si>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</si>
  <si>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</si>
  <si>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</si>
  <si>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</si>
  <si>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</si>
  <si>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</si>
  <si>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</si>
  <si>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</si>
  <si>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</si>
  <si>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</si>
  <si>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</si>
  <si>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</si>
  <si>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</si>
  <si>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</si>
  <si>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</si>
  <si>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</si>
  <si>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</si>
  <si>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</si>
  <si>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</si>
  <si>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</si>
  <si>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</si>
  <si>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</si>
  <si>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</si>
  <si>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</si>
  <si>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</si>
  <si>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</si>
  <si>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</si>
  <si>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</si>
  <si>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</si>
  <si>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</si>
  <si>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</si>
  <si>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</si>
  <si>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</si>
  <si>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</si>
  <si>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</si>
  <si>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</si>
  <si>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</si>
  <si>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</si>
  <si>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</si>
  <si>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</si>
  <si>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</si>
  <si>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</si>
  <si>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</si>
  <si>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</si>
  <si>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</si>
  <si>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</si>
  <si>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</si>
  <si>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</si>
  <si>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</si>
  <si>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</si>
  <si>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</si>
  <si>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</si>
  <si>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</si>
  <si>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</si>
  <si>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</si>
  <si>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</si>
  <si>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</si>
  <si>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</si>
  <si>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</si>
  <si>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</si>
  <si>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</si>
  <si>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</si>
  <si>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</si>
  <si>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</si>
  <si>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</si>
  <si>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</si>
  <si>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</si>
  <si>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</si>
  <si>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</si>
  <si>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</si>
  <si>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</si>
  <si>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</si>
  <si>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</si>
  <si>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</si>
  <si>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</si>
  <si>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</si>
  <si>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</si>
  <si>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</si>
  <si>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</si>
  <si>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</si>
  <si>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</si>
  <si>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</si>
  <si>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</si>
  <si>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</si>
  <si>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</si>
  <si>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</si>
  <si>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</si>
  <si>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</si>
  <si>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</si>
  <si>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</si>
  <si>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</si>
  <si>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</si>
  <si>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</si>
  <si>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</si>
  <si>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</si>
  <si>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</si>
  <si>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</si>
  <si>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</si>
  <si>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</si>
  <si>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</si>
  <si>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</si>
  <si>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</si>
  <si>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</si>
  <si>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</si>
  <si>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</si>
  <si>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</si>
  <si>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</si>
  <si>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</si>
  <si>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</si>
  <si>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</si>
  <si>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</si>
  <si>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</si>
  <si>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</si>
  <si>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</si>
  <si>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</si>
  <si>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</si>
  <si>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</si>
  <si>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</si>
  <si>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</si>
  <si>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</si>
  <si>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</si>
  <si>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</si>
  <si>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</si>
  <si>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</si>
  <si>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</si>
  <si>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</si>
  <si>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</si>
  <si>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</si>
  <si>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</si>
  <si>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</si>
  <si>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</si>
  <si>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</si>
  <si>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</si>
  <si>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</si>
  <si>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</si>
  <si>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</si>
  <si>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</si>
  <si>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</si>
  <si>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</si>
  <si>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</si>
  <si>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</si>
  <si>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</si>
  <si>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</si>
  <si>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</si>
  <si>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</si>
  <si>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</si>
  <si>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</si>
  <si>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</si>
  <si>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</si>
  <si>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</si>
  <si>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</si>
  <si>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</si>
  <si>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</si>
  <si>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</si>
  <si>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</si>
  <si>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</si>
  <si>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</si>
  <si>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</si>
  <si>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</si>
  <si>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</si>
  <si>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</si>
  <si>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</si>
  <si>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</si>
  <si>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</si>
  <si>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</si>
  <si>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</si>
  <si>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</si>
  <si>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</si>
  <si>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</si>
  <si>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</si>
  <si>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</si>
  <si>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</si>
  <si>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</si>
  <si>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</si>
  <si>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</si>
  <si>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</si>
  <si>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</si>
  <si>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</si>
  <si>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</si>
  <si>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</si>
  <si>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</si>
  <si>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</si>
  <si>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</si>
  <si>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</si>
  <si>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</si>
  <si>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</si>
  <si>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</si>
  <si>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</si>
  <si>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</si>
  <si>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</si>
  <si>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</si>
  <si>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</si>
  <si>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</si>
  <si>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</si>
  <si>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</si>
  <si>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</si>
  <si>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</si>
  <si>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</si>
  <si>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</si>
  <si>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</si>
  <si>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</si>
  <si>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</si>
  <si>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</si>
  <si>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</si>
  <si>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</si>
  <si>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</si>
  <si>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</si>
  <si>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</si>
  <si>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</si>
  <si>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</si>
  <si>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</si>
  <si>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</si>
  <si>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</si>
  <si>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</si>
  <si>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</si>
  <si>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</si>
  <si>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</si>
  <si>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</si>
  <si>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</si>
  <si>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</si>
  <si>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</si>
  <si>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</si>
  <si>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</si>
  <si>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</si>
  <si>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</si>
  <si>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</si>
  <si>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</si>
  <si>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</si>
  <si>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</si>
  <si>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</si>
  <si>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</si>
  <si>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</si>
  <si>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</si>
  <si>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</si>
  <si>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</si>
  <si>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</si>
  <si>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</si>
  <si>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</si>
  <si>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</si>
  <si>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</si>
  <si>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</si>
  <si>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</si>
  <si>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</si>
  <si>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</si>
  <si>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</si>
  <si>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</si>
  <si>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</si>
  <si>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</si>
  <si>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</si>
  <si>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</si>
  <si>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</si>
  <si>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</si>
  <si>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</si>
  <si>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</si>
  <si>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</si>
  <si>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</si>
  <si>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</si>
  <si>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</si>
  <si>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</si>
  <si>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</si>
  <si>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</si>
  <si>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</si>
  <si>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</si>
  <si>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</si>
  <si>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</si>
  <si>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</si>
  <si>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</si>
  <si>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</si>
  <si>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</si>
  <si>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</si>
  <si>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</si>
  <si>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</si>
  <si>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</si>
  <si>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</si>
  <si>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</si>
  <si>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</si>
  <si>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</si>
  <si>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</si>
  <si>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</si>
  <si>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</si>
  <si>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</si>
  <si>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</si>
  <si>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</si>
  <si>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</si>
  <si>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</si>
  <si>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</si>
  <si>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</si>
  <si>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</si>
  <si>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</si>
  <si>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</si>
  <si>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</si>
  <si>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</si>
  <si>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</si>
  <si>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</si>
  <si>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</si>
  <si>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</si>
  <si>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</si>
  <si>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</si>
  <si>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</si>
  <si>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</si>
  <si>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</si>
  <si>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</si>
  <si>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</si>
  <si>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</si>
  <si>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</si>
  <si>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</si>
  <si>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</si>
  <si>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</si>
  <si>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</si>
  <si>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</si>
  <si>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</si>
  <si>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</si>
  <si>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</si>
  <si>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</si>
  <si>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</si>
  <si>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</si>
  <si>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</si>
  <si>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</si>
  <si>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</si>
  <si>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</si>
  <si>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</si>
  <si>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</si>
  <si>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</si>
  <si>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</si>
  <si>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</si>
  <si>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</si>
  <si>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</si>
  <si>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</si>
  <si>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</si>
  <si>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</si>
  <si>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</si>
  <si>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</si>
  <si>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</si>
  <si>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</si>
  <si>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</si>
  <si>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</si>
  <si>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</si>
  <si>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</si>
  <si>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</si>
  <si>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</si>
  <si>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</si>
  <si>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</si>
  <si>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</si>
  <si>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</si>
  <si>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</si>
  <si>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</si>
  <si>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</si>
  <si>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</si>
  <si>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</si>
  <si>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</si>
  <si>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</si>
  <si>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</si>
  <si>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</si>
  <si>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</si>
  <si>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</si>
  <si>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</si>
  <si>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</si>
  <si>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</si>
  <si>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</si>
  <si>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</si>
  <si>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</si>
  <si>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</si>
  <si>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</si>
  <si>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</si>
  <si>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</si>
  <si>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</si>
  <si>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</si>
  <si>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</si>
  <si>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</si>
  <si>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</si>
  <si>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</si>
  <si>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</si>
  <si>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</si>
  <si>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</si>
  <si>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</si>
  <si>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</si>
  <si>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</si>
  <si>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</si>
  <si>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</si>
  <si>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</si>
  <si>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</si>
  <si>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</si>
  <si>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</si>
  <si>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</si>
  <si>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</si>
  <si>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</si>
  <si>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</si>
  <si>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</si>
  <si>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</si>
  <si>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</si>
  <si>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</si>
  <si>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</si>
  <si>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</si>
  <si>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</si>
  <si>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</si>
  <si>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</si>
  <si>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</si>
  <si>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</si>
  <si>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</si>
  <si>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</si>
  <si>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</si>
  <si>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</si>
  <si>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</si>
  <si>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</si>
  <si>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</si>
  <si>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</si>
  <si>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</si>
  <si>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</si>
  <si>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</si>
  <si>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</si>
  <si>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</si>
  <si>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</si>
  <si>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</si>
  <si>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</si>
  <si>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</si>
  <si>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</si>
  <si>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</si>
  <si>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</si>
  <si>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</si>
  <si>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</si>
  <si>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</si>
  <si>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</si>
  <si>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</si>
  <si>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</si>
  <si>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</si>
  <si>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</si>
  <si>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</si>
  <si>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</si>
  <si>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27/08/2024</t>
  </si>
  <si>
    <t>27/08/2024 00:10:14</t>
  </si>
  <si>
    <t>27/08/2024 00:10:28</t>
  </si>
  <si>
    <t>27/08/2024 00:10:45</t>
  </si>
  <si>
    <t>27/08/2024 00:10:57</t>
  </si>
  <si>
    <t>27/08/2024 00:14:02</t>
  </si>
  <si>
    <t>8,5</t>
  </si>
  <si>
    <t>27/08/2024 00:20:26</t>
  </si>
  <si>
    <t>estDetruite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</si>
</sst>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7">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
      <patternFill patternType="solid">
        <fgColor rgb="FFFFFF00"/>
        <bgColor indexed="6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6" borderId="7" xfId="0" applyNumberFormat="1" applyFill="1" applyBorder="1" applyAlignment="1">
      <alignment horizontal="center"/>
    </xf>
    <xf numFmtId="49" fontId="0" fillId="6" borderId="1" xfId="0" applyNumberFormat="1" applyFill="1" applyBorder="1" applyAlignment="1">
      <alignment horizontal="center"/>
    </xf>
    <xf numFmtId="14" fontId="0" fillId="0" borderId="7"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0" fillId="6" borderId="7" xfId="0" applyNumberFormat="1" applyFill="1" applyBorder="1" applyAlignment="1">
      <alignment horizontal="center"/>
    </xf>
    <xf numFmtId="14" fontId="0" fillId="6" borderId="1"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18" totalsRowShown="0" headerRowDxfId="31" dataDxfId="30" tableBorderDxfId="29">
  <autoFilter ref="A1:P61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7" t="s">
        <v>80</v>
      </c>
      <c r="D1" s="157" t="s">
        <v>81</v>
      </c>
      <c r="E1" s="157" t="s">
        <v>82</v>
      </c>
      <c r="F1" s="43" t="s">
        <v>33</v>
      </c>
      <c r="G1" s="157" t="s">
        <v>23</v>
      </c>
      <c r="H1" s="45" t="s">
        <v>86</v>
      </c>
      <c r="I1" s="158" t="s">
        <v>83</v>
      </c>
      <c r="J1" s="158" t="s">
        <v>84</v>
      </c>
      <c r="K1" s="158" t="s">
        <v>85</v>
      </c>
      <c r="L1" s="158" t="s">
        <v>87</v>
      </c>
      <c r="M1" s="158" t="s">
        <v>88</v>
      </c>
    </row>
    <row r="2" spans="1:13" x14ac:dyDescent="0.25">
      <c r="A2" s="140" t="s">
        <v>870</v>
      </c>
      <c r="B2" s="142">
        <v>45513</v>
      </c>
      <c r="C2" s="140" t="s">
        <v>1231</v>
      </c>
      <c r="D2" s="155" t="s">
        <v>1444</v>
      </c>
      <c r="F2" s="140" t="s">
        <v>1282</v>
      </c>
      <c r="G2" s="155" t="s">
        <v>1283</v>
      </c>
      <c r="H2" s="140" t="s">
        <v>1234</v>
      </c>
      <c r="I2" s="156">
        <v>1086.51</v>
      </c>
      <c r="J2" s="156">
        <v>47.25</v>
      </c>
      <c r="K2" s="156">
        <v>94.26</v>
      </c>
      <c r="L2" s="156">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1040</v>
      </c>
      <c r="B2" s="1" t="s">
        <v>1018</v>
      </c>
      <c r="C2" s="1" t="s">
        <v>15</v>
      </c>
      <c r="D2" s="109">
        <v>2.25</v>
      </c>
      <c r="E2" s="4">
        <v>350</v>
      </c>
    </row>
    <row r="3" spans="1:5" x14ac:dyDescent="0.25">
      <c r="A3" s="1" t="s">
        <v>1050</v>
      </c>
      <c r="B3" s="1" t="s">
        <v>1018</v>
      </c>
      <c r="C3" s="1" t="s">
        <v>15</v>
      </c>
      <c r="D3" s="10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D23" sqref="D23"/>
    </sheetView>
  </sheetViews>
  <sheetFormatPr baseColWidth="10" defaultRowHeight="15" x14ac:dyDescent="0.25"/>
  <cols>
    <col min="1" max="1" width="7.140625" style="1" bestFit="1" customWidth="1"/>
    <col min="2" max="2" width="44.28515625" style="3" customWidth="1"/>
    <col min="3" max="3" width="12.140625" style="1" customWidth="1"/>
    <col min="4" max="4" width="24.28515625" style="3" bestFit="1" customWidth="1"/>
    <col min="5" max="6" width="12.7109375" style="4" customWidth="1"/>
    <col min="7" max="7" width="42.42578125" style="3" bestFit="1" customWidth="1"/>
  </cols>
  <sheetData>
    <row r="1" spans="1:7" s="6" customFormat="1" x14ac:dyDescent="0.25">
      <c r="A1" s="36" t="s">
        <v>36</v>
      </c>
      <c r="B1" s="36" t="s">
        <v>6</v>
      </c>
      <c r="C1" s="36" t="s">
        <v>33</v>
      </c>
      <c r="D1" s="36" t="s">
        <v>23</v>
      </c>
      <c r="E1" s="107" t="s">
        <v>24</v>
      </c>
      <c r="F1" s="107" t="s">
        <v>25</v>
      </c>
      <c r="G1" s="36" t="s">
        <v>26</v>
      </c>
    </row>
    <row r="2" spans="1:7" x14ac:dyDescent="0.25">
      <c r="A2" s="140" t="s">
        <v>478</v>
      </c>
      <c r="B2" s="118" t="s">
        <v>1239</v>
      </c>
      <c r="C2" s="140" t="s">
        <v>495</v>
      </c>
      <c r="D2" s="118" t="s">
        <v>98</v>
      </c>
      <c r="E2" s="143">
        <v>78093</v>
      </c>
    </row>
    <row r="3" spans="1:7" x14ac:dyDescent="0.25">
      <c r="A3" s="140" t="s">
        <v>478</v>
      </c>
      <c r="B3" s="118" t="s">
        <v>1239</v>
      </c>
      <c r="C3" s="140" t="s">
        <v>28</v>
      </c>
      <c r="D3" s="118" t="s">
        <v>27</v>
      </c>
      <c r="E3" s="143"/>
      <c r="F3" s="4">
        <v>78093</v>
      </c>
    </row>
    <row r="4" spans="1:7" x14ac:dyDescent="0.25">
      <c r="A4" s="140" t="s">
        <v>914</v>
      </c>
      <c r="B4" s="118" t="s">
        <v>1240</v>
      </c>
      <c r="C4" s="140" t="s">
        <v>496</v>
      </c>
      <c r="D4" s="118" t="s">
        <v>99</v>
      </c>
      <c r="E4" s="143">
        <v>55200</v>
      </c>
    </row>
    <row r="5" spans="1:7" x14ac:dyDescent="0.25">
      <c r="A5" s="140" t="s">
        <v>914</v>
      </c>
      <c r="B5" s="118" t="s">
        <v>1240</v>
      </c>
      <c r="C5" s="140" t="s">
        <v>28</v>
      </c>
      <c r="D5" s="118" t="s">
        <v>27</v>
      </c>
      <c r="E5" s="143"/>
      <c r="F5" s="4">
        <v>55200</v>
      </c>
    </row>
    <row r="6" spans="1:7" x14ac:dyDescent="0.25">
      <c r="A6" s="140" t="s">
        <v>965</v>
      </c>
      <c r="B6" s="118" t="s">
        <v>1382</v>
      </c>
      <c r="C6" s="140" t="s">
        <v>1249</v>
      </c>
      <c r="D6" s="118" t="s">
        <v>1250</v>
      </c>
      <c r="E6" s="143">
        <v>25</v>
      </c>
    </row>
    <row r="7" spans="1:7" x14ac:dyDescent="0.25">
      <c r="A7" s="140" t="s">
        <v>965</v>
      </c>
      <c r="B7" s="118" t="s">
        <v>1382</v>
      </c>
      <c r="C7" s="140" t="s">
        <v>28</v>
      </c>
      <c r="D7" s="118" t="s">
        <v>27</v>
      </c>
      <c r="E7" s="143"/>
      <c r="F7" s="4">
        <v>25</v>
      </c>
    </row>
    <row r="8" spans="1:7" x14ac:dyDescent="0.25">
      <c r="A8" s="140" t="s">
        <v>151</v>
      </c>
      <c r="B8" s="118" t="s">
        <v>983</v>
      </c>
      <c r="C8" s="140" t="s">
        <v>1551</v>
      </c>
      <c r="D8" s="118" t="s">
        <v>1552</v>
      </c>
      <c r="E8" s="143">
        <v>1010.87</v>
      </c>
      <c r="G8" s="3" t="s">
        <v>1553</v>
      </c>
    </row>
    <row r="9" spans="1:7" x14ac:dyDescent="0.25">
      <c r="A9" s="140" t="s">
        <v>151</v>
      </c>
      <c r="B9" s="118" t="s">
        <v>983</v>
      </c>
      <c r="C9" s="140" t="s">
        <v>1551</v>
      </c>
      <c r="D9" s="118" t="s">
        <v>1552</v>
      </c>
      <c r="E9" s="143">
        <v>4153.5600000000004</v>
      </c>
      <c r="G9" s="3" t="s">
        <v>1554</v>
      </c>
    </row>
    <row r="10" spans="1:7" x14ac:dyDescent="0.25">
      <c r="A10" s="140" t="s">
        <v>151</v>
      </c>
      <c r="B10" s="118" t="s">
        <v>983</v>
      </c>
      <c r="C10" s="140" t="s">
        <v>1551</v>
      </c>
      <c r="D10" s="118" t="s">
        <v>1552</v>
      </c>
      <c r="E10" s="143">
        <v>324.66000000000003</v>
      </c>
      <c r="G10" s="3" t="s">
        <v>1555</v>
      </c>
    </row>
    <row r="11" spans="1:7" x14ac:dyDescent="0.25">
      <c r="A11" s="140" t="s">
        <v>151</v>
      </c>
      <c r="B11" s="118" t="s">
        <v>983</v>
      </c>
      <c r="C11" s="140" t="s">
        <v>1551</v>
      </c>
      <c r="D11" s="118" t="s">
        <v>1552</v>
      </c>
      <c r="E11" s="143">
        <v>2762.52</v>
      </c>
      <c r="G11" s="3" t="s">
        <v>1556</v>
      </c>
    </row>
    <row r="12" spans="1:7" x14ac:dyDescent="0.25">
      <c r="A12" s="140" t="s">
        <v>151</v>
      </c>
      <c r="B12" s="118" t="s">
        <v>983</v>
      </c>
      <c r="C12" s="140" t="s">
        <v>1551</v>
      </c>
      <c r="D12" s="118" t="s">
        <v>1552</v>
      </c>
      <c r="E12" s="143">
        <v>804.42</v>
      </c>
      <c r="G12" s="3" t="s">
        <v>1557</v>
      </c>
    </row>
    <row r="13" spans="1:7" x14ac:dyDescent="0.25">
      <c r="A13" s="140" t="s">
        <v>151</v>
      </c>
      <c r="B13" s="118" t="s">
        <v>983</v>
      </c>
      <c r="C13" s="140" t="s">
        <v>1551</v>
      </c>
      <c r="D13" s="118" t="s">
        <v>1552</v>
      </c>
      <c r="E13" s="143">
        <v>1257.45</v>
      </c>
      <c r="G13" s="3" t="s">
        <v>1558</v>
      </c>
    </row>
    <row r="14" spans="1:7" x14ac:dyDescent="0.25">
      <c r="A14" s="140" t="s">
        <v>151</v>
      </c>
      <c r="B14" s="118" t="s">
        <v>983</v>
      </c>
      <c r="C14" s="140" t="s">
        <v>493</v>
      </c>
      <c r="D14" s="118" t="s">
        <v>494</v>
      </c>
      <c r="E14" s="143">
        <v>4516.2700000000004</v>
      </c>
      <c r="G14" s="3" t="s">
        <v>1559</v>
      </c>
    </row>
    <row r="15" spans="1:7" x14ac:dyDescent="0.25">
      <c r="A15" s="140" t="s">
        <v>151</v>
      </c>
      <c r="B15" s="118" t="s">
        <v>983</v>
      </c>
      <c r="C15" s="140" t="s">
        <v>1560</v>
      </c>
      <c r="D15" s="118" t="s">
        <v>1561</v>
      </c>
      <c r="E15" s="143">
        <v>185.81</v>
      </c>
    </row>
    <row r="16" spans="1:7" x14ac:dyDescent="0.25">
      <c r="A16" s="140" t="s">
        <v>151</v>
      </c>
      <c r="B16" s="118" t="s">
        <v>983</v>
      </c>
      <c r="C16" s="140" t="s">
        <v>28</v>
      </c>
      <c r="D16" s="118" t="s">
        <v>27</v>
      </c>
      <c r="E16" s="143"/>
      <c r="F16" s="4">
        <v>15015.56</v>
      </c>
      <c r="G16" s="3" t="s">
        <v>1562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8"/>
  <sheetViews>
    <sheetView zoomScaleNormal="100" workbookViewId="0">
      <pane ySplit="1" topLeftCell="A242" activePane="bottomLeft" state="frozen"/>
      <selection activeCell="G40" sqref="G40"/>
      <selection pane="bottomLeft" activeCell="A249" sqref="A249:XFD26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9" bestFit="1" customWidth="1"/>
    <col min="8" max="8" width="16.28515625" style="139" bestFit="1" customWidth="1"/>
    <col min="9" max="9" width="34.28515625" style="57" customWidth="1"/>
    <col min="10" max="10" width="20.7109375" style="56" customWidth="1"/>
    <col min="11" max="16384" width="11.42578125" style="12"/>
  </cols>
  <sheetData>
    <row r="1" spans="1:10" ht="15" customHeight="1" x14ac:dyDescent="0.25">
      <c r="A1" s="123" t="s">
        <v>57</v>
      </c>
      <c r="B1" s="124" t="s">
        <v>3</v>
      </c>
      <c r="C1" s="125" t="s">
        <v>6</v>
      </c>
      <c r="D1" s="125" t="s">
        <v>22</v>
      </c>
      <c r="E1" s="125" t="s">
        <v>33</v>
      </c>
      <c r="F1" s="126" t="s">
        <v>23</v>
      </c>
      <c r="G1" s="137" t="s">
        <v>24</v>
      </c>
      <c r="H1" s="137" t="s">
        <v>25</v>
      </c>
      <c r="I1" s="125" t="s">
        <v>26</v>
      </c>
      <c r="J1" s="125" t="s">
        <v>59</v>
      </c>
    </row>
    <row r="2" spans="1:10" s="46" customFormat="1" ht="12.75" x14ac:dyDescent="0.2">
      <c r="A2" s="48">
        <v>1</v>
      </c>
      <c r="B2" s="78">
        <v>45504</v>
      </c>
      <c r="C2" s="79" t="s">
        <v>484</v>
      </c>
      <c r="D2" s="79" t="s">
        <v>1268</v>
      </c>
      <c r="E2" s="47" t="s">
        <v>28</v>
      </c>
      <c r="F2" s="79" t="s">
        <v>27</v>
      </c>
      <c r="G2" s="138">
        <v>124365.8</v>
      </c>
      <c r="H2" s="138"/>
      <c r="I2" s="79"/>
      <c r="J2" s="80" t="s">
        <v>502</v>
      </c>
    </row>
    <row r="3" spans="1:10" s="46" customFormat="1" ht="12.75" x14ac:dyDescent="0.2">
      <c r="A3" s="48">
        <v>1</v>
      </c>
      <c r="B3" s="78">
        <v>45504</v>
      </c>
      <c r="C3" s="79" t="s">
        <v>484</v>
      </c>
      <c r="D3" s="79" t="s">
        <v>1268</v>
      </c>
      <c r="E3" s="47" t="s">
        <v>30</v>
      </c>
      <c r="F3" s="79" t="s">
        <v>485</v>
      </c>
      <c r="G3" s="138">
        <v>401270.99</v>
      </c>
      <c r="H3" s="138"/>
      <c r="I3" s="79"/>
      <c r="J3" s="47" t="s">
        <v>502</v>
      </c>
    </row>
    <row r="4" spans="1:10" s="46" customFormat="1" ht="12.75" x14ac:dyDescent="0.2">
      <c r="A4" s="48">
        <v>1</v>
      </c>
      <c r="B4" s="78">
        <v>45504</v>
      </c>
      <c r="C4" s="79" t="s">
        <v>484</v>
      </c>
      <c r="D4" s="79" t="s">
        <v>1268</v>
      </c>
      <c r="E4" s="47" t="s">
        <v>60</v>
      </c>
      <c r="F4" s="79" t="s">
        <v>486</v>
      </c>
      <c r="G4" s="138"/>
      <c r="H4" s="138">
        <v>57401.53</v>
      </c>
      <c r="I4" s="79"/>
      <c r="J4" s="47" t="s">
        <v>502</v>
      </c>
    </row>
    <row r="5" spans="1:10" s="46" customFormat="1" ht="12.75" x14ac:dyDescent="0.2">
      <c r="A5" s="48">
        <v>1</v>
      </c>
      <c r="B5" s="78">
        <v>45504</v>
      </c>
      <c r="C5" s="79" t="s">
        <v>484</v>
      </c>
      <c r="D5" s="79" t="s">
        <v>1268</v>
      </c>
      <c r="E5" s="47" t="s">
        <v>90</v>
      </c>
      <c r="F5" s="79" t="s">
        <v>487</v>
      </c>
      <c r="G5" s="138"/>
      <c r="H5" s="138">
        <v>114514.79</v>
      </c>
      <c r="I5" s="79"/>
      <c r="J5" s="47" t="s">
        <v>502</v>
      </c>
    </row>
    <row r="6" spans="1:10" s="46" customFormat="1" ht="12.75" x14ac:dyDescent="0.2">
      <c r="A6" s="48">
        <v>1</v>
      </c>
      <c r="B6" s="78">
        <v>45504</v>
      </c>
      <c r="C6" s="79" t="s">
        <v>484</v>
      </c>
      <c r="D6" s="79" t="s">
        <v>1268</v>
      </c>
      <c r="E6" s="47" t="s">
        <v>34</v>
      </c>
      <c r="F6" s="79" t="s">
        <v>35</v>
      </c>
      <c r="G6" s="138">
        <v>68313</v>
      </c>
      <c r="H6" s="138"/>
      <c r="I6" s="79"/>
      <c r="J6" s="47" t="s">
        <v>502</v>
      </c>
    </row>
    <row r="7" spans="1:10" s="46" customFormat="1" ht="12.75" x14ac:dyDescent="0.2">
      <c r="A7" s="48">
        <v>1</v>
      </c>
      <c r="B7" s="78">
        <v>45504</v>
      </c>
      <c r="C7" s="79" t="s">
        <v>484</v>
      </c>
      <c r="D7" s="79" t="s">
        <v>1268</v>
      </c>
      <c r="E7" s="47" t="s">
        <v>488</v>
      </c>
      <c r="F7" s="79" t="s">
        <v>29</v>
      </c>
      <c r="G7" s="138">
        <v>4063</v>
      </c>
      <c r="H7" s="138"/>
      <c r="I7" s="79"/>
      <c r="J7" s="47" t="s">
        <v>502</v>
      </c>
    </row>
    <row r="8" spans="1:10" s="46" customFormat="1" ht="12.75" x14ac:dyDescent="0.2">
      <c r="A8" s="48">
        <v>1</v>
      </c>
      <c r="B8" s="78">
        <v>45504</v>
      </c>
      <c r="C8" s="79" t="s">
        <v>484</v>
      </c>
      <c r="D8" s="79" t="s">
        <v>1268</v>
      </c>
      <c r="E8" s="47" t="s">
        <v>94</v>
      </c>
      <c r="F8" s="79" t="s">
        <v>31</v>
      </c>
      <c r="G8" s="138">
        <v>91727.67</v>
      </c>
      <c r="H8" s="138"/>
      <c r="I8" s="79"/>
      <c r="J8" s="47" t="s">
        <v>502</v>
      </c>
    </row>
    <row r="9" spans="1:10" s="46" customFormat="1" ht="12.75" x14ac:dyDescent="0.2">
      <c r="A9" s="48">
        <v>1</v>
      </c>
      <c r="B9" s="78">
        <v>45504</v>
      </c>
      <c r="C9" s="79" t="s">
        <v>484</v>
      </c>
      <c r="D9" s="79" t="s">
        <v>1268</v>
      </c>
      <c r="E9" s="47" t="s">
        <v>95</v>
      </c>
      <c r="F9" s="79" t="s">
        <v>91</v>
      </c>
      <c r="G9" s="138"/>
      <c r="H9" s="138">
        <v>81101.17</v>
      </c>
      <c r="I9" s="79"/>
      <c r="J9" s="47" t="s">
        <v>502</v>
      </c>
    </row>
    <row r="10" spans="1:10" s="46" customFormat="1" ht="12.75" x14ac:dyDescent="0.2">
      <c r="A10" s="48">
        <v>1</v>
      </c>
      <c r="B10" s="78">
        <v>45504</v>
      </c>
      <c r="C10" s="79" t="s">
        <v>484</v>
      </c>
      <c r="D10" s="79" t="s">
        <v>1268</v>
      </c>
      <c r="E10" s="47" t="s">
        <v>489</v>
      </c>
      <c r="F10" s="79" t="s">
        <v>92</v>
      </c>
      <c r="G10" s="138">
        <v>113106.26</v>
      </c>
      <c r="H10" s="138"/>
      <c r="I10" s="79"/>
      <c r="J10" s="47" t="s">
        <v>502</v>
      </c>
    </row>
    <row r="11" spans="1:10" s="46" customFormat="1" ht="12.75" x14ac:dyDescent="0.2">
      <c r="A11" s="48">
        <v>1</v>
      </c>
      <c r="B11" s="78">
        <v>45504</v>
      </c>
      <c r="C11" s="79" t="s">
        <v>484</v>
      </c>
      <c r="D11" s="79" t="s">
        <v>1268</v>
      </c>
      <c r="E11" s="47" t="s">
        <v>490</v>
      </c>
      <c r="F11" s="79" t="s">
        <v>93</v>
      </c>
      <c r="G11" s="138"/>
      <c r="H11" s="138">
        <v>108457.88</v>
      </c>
      <c r="I11" s="79"/>
      <c r="J11" s="47" t="s">
        <v>502</v>
      </c>
    </row>
    <row r="12" spans="1:10" s="46" customFormat="1" ht="12.75" x14ac:dyDescent="0.2">
      <c r="A12" s="48">
        <v>1</v>
      </c>
      <c r="B12" s="78">
        <v>45504</v>
      </c>
      <c r="C12" s="79" t="s">
        <v>484</v>
      </c>
      <c r="D12" s="79" t="s">
        <v>1268</v>
      </c>
      <c r="E12" s="47" t="s">
        <v>96</v>
      </c>
      <c r="F12" s="79" t="s">
        <v>491</v>
      </c>
      <c r="G12" s="138"/>
      <c r="H12" s="138">
        <v>359.39</v>
      </c>
      <c r="I12" s="79"/>
      <c r="J12" s="47" t="s">
        <v>502</v>
      </c>
    </row>
    <row r="13" spans="1:10" s="46" customFormat="1" ht="12.75" x14ac:dyDescent="0.2">
      <c r="A13" s="48">
        <v>1</v>
      </c>
      <c r="B13" s="78">
        <v>45504</v>
      </c>
      <c r="C13" s="79" t="s">
        <v>484</v>
      </c>
      <c r="D13" s="79" t="s">
        <v>1268</v>
      </c>
      <c r="E13" s="47" t="s">
        <v>97</v>
      </c>
      <c r="F13" s="79" t="s">
        <v>492</v>
      </c>
      <c r="G13" s="138"/>
      <c r="H13" s="138">
        <v>188.4</v>
      </c>
      <c r="I13" s="79"/>
      <c r="J13" s="47" t="s">
        <v>502</v>
      </c>
    </row>
    <row r="14" spans="1:10" s="46" customFormat="1" ht="12.75" x14ac:dyDescent="0.2">
      <c r="A14" s="48">
        <v>1</v>
      </c>
      <c r="B14" s="78">
        <v>45504</v>
      </c>
      <c r="C14" s="79" t="s">
        <v>484</v>
      </c>
      <c r="D14" s="79" t="s">
        <v>1268</v>
      </c>
      <c r="E14" s="47" t="s">
        <v>493</v>
      </c>
      <c r="F14" s="79" t="s">
        <v>494</v>
      </c>
      <c r="G14" s="138"/>
      <c r="H14" s="138">
        <v>16972.54</v>
      </c>
      <c r="I14" s="79"/>
      <c r="J14" s="47" t="s">
        <v>502</v>
      </c>
    </row>
    <row r="15" spans="1:10" s="46" customFormat="1" ht="12.75" x14ac:dyDescent="0.2">
      <c r="A15" s="48">
        <v>1</v>
      </c>
      <c r="B15" s="78">
        <v>45504</v>
      </c>
      <c r="C15" s="79" t="s">
        <v>484</v>
      </c>
      <c r="D15" s="79" t="s">
        <v>1268</v>
      </c>
      <c r="E15" s="47" t="s">
        <v>495</v>
      </c>
      <c r="F15" s="79" t="s">
        <v>98</v>
      </c>
      <c r="G15" s="138">
        <v>15567</v>
      </c>
      <c r="H15" s="138"/>
      <c r="I15" s="79"/>
      <c r="J15" s="47" t="s">
        <v>502</v>
      </c>
    </row>
    <row r="16" spans="1:10" s="46" customFormat="1" ht="12.75" x14ac:dyDescent="0.2">
      <c r="A16" s="48">
        <v>1</v>
      </c>
      <c r="B16" s="78">
        <v>45504</v>
      </c>
      <c r="C16" s="79" t="s">
        <v>484</v>
      </c>
      <c r="D16" s="79" t="s">
        <v>1268</v>
      </c>
      <c r="E16" s="47" t="s">
        <v>496</v>
      </c>
      <c r="F16" s="79" t="s">
        <v>99</v>
      </c>
      <c r="G16" s="138">
        <v>12776</v>
      </c>
      <c r="H16" s="138"/>
      <c r="I16" s="79"/>
      <c r="J16" s="47" t="s">
        <v>502</v>
      </c>
    </row>
    <row r="17" spans="1:10" s="46" customFormat="1" ht="12.75" x14ac:dyDescent="0.2">
      <c r="A17" s="48">
        <v>1</v>
      </c>
      <c r="B17" s="78">
        <v>45504</v>
      </c>
      <c r="C17" s="79" t="s">
        <v>484</v>
      </c>
      <c r="D17" s="79" t="s">
        <v>1268</v>
      </c>
      <c r="E17" s="47" t="s">
        <v>497</v>
      </c>
      <c r="F17" s="79" t="s">
        <v>100</v>
      </c>
      <c r="G17" s="138"/>
      <c r="H17" s="138">
        <v>1217.3699999999999</v>
      </c>
      <c r="I17" s="79"/>
      <c r="J17" s="47" t="s">
        <v>502</v>
      </c>
    </row>
    <row r="18" spans="1:10" s="46" customFormat="1" ht="12.75" x14ac:dyDescent="0.2">
      <c r="A18" s="48">
        <v>1</v>
      </c>
      <c r="B18" s="78">
        <v>45504</v>
      </c>
      <c r="C18" s="79" t="s">
        <v>484</v>
      </c>
      <c r="D18" s="79" t="s">
        <v>1268</v>
      </c>
      <c r="E18" s="47" t="s">
        <v>498</v>
      </c>
      <c r="F18" s="79" t="s">
        <v>101</v>
      </c>
      <c r="G18" s="138"/>
      <c r="H18" s="138">
        <v>100</v>
      </c>
      <c r="I18" s="79"/>
      <c r="J18" s="47" t="s">
        <v>502</v>
      </c>
    </row>
    <row r="19" spans="1:10" s="46" customFormat="1" ht="12.75" x14ac:dyDescent="0.2">
      <c r="A19" s="48">
        <v>1</v>
      </c>
      <c r="B19" s="78">
        <v>45504</v>
      </c>
      <c r="C19" s="79" t="s">
        <v>484</v>
      </c>
      <c r="D19" s="79" t="s">
        <v>1268</v>
      </c>
      <c r="E19" s="47" t="s">
        <v>499</v>
      </c>
      <c r="F19" s="79" t="s">
        <v>102</v>
      </c>
      <c r="G19" s="138"/>
      <c r="H19" s="138">
        <v>300</v>
      </c>
      <c r="I19" s="79"/>
      <c r="J19" s="47" t="s">
        <v>502</v>
      </c>
    </row>
    <row r="20" spans="1:10" s="46" customFormat="1" ht="12.75" x14ac:dyDescent="0.2">
      <c r="A20" s="48">
        <v>1</v>
      </c>
      <c r="B20" s="78">
        <v>45504</v>
      </c>
      <c r="C20" s="79" t="s">
        <v>484</v>
      </c>
      <c r="D20" s="79" t="s">
        <v>1268</v>
      </c>
      <c r="E20" s="47" t="s">
        <v>500</v>
      </c>
      <c r="F20" s="79" t="s">
        <v>501</v>
      </c>
      <c r="G20" s="138"/>
      <c r="H20" s="138">
        <v>450576.65</v>
      </c>
      <c r="I20" s="79"/>
      <c r="J20" s="47" t="s">
        <v>502</v>
      </c>
    </row>
    <row r="21" spans="1:10" s="46" customFormat="1" ht="12.75" x14ac:dyDescent="0.2">
      <c r="A21" s="48">
        <v>2</v>
      </c>
      <c r="B21" s="78">
        <v>45513</v>
      </c>
      <c r="C21" s="79" t="s">
        <v>504</v>
      </c>
      <c r="D21" s="79" t="s">
        <v>1269</v>
      </c>
      <c r="E21" s="47" t="s">
        <v>30</v>
      </c>
      <c r="F21" s="79" t="s">
        <v>485</v>
      </c>
      <c r="G21" s="138">
        <v>999.13</v>
      </c>
      <c r="H21" s="138"/>
      <c r="I21" s="79"/>
      <c r="J21" s="47" t="s">
        <v>1006</v>
      </c>
    </row>
    <row r="22" spans="1:10" s="46" customFormat="1" ht="12.75" x14ac:dyDescent="0.2">
      <c r="A22" s="48">
        <v>2</v>
      </c>
      <c r="B22" s="78">
        <v>45513</v>
      </c>
      <c r="C22" s="79" t="s">
        <v>504</v>
      </c>
      <c r="D22" s="79" t="s">
        <v>1269</v>
      </c>
      <c r="E22" s="47" t="s">
        <v>1007</v>
      </c>
      <c r="F22" s="79" t="s">
        <v>1008</v>
      </c>
      <c r="G22" s="138"/>
      <c r="H22" s="138">
        <v>869</v>
      </c>
      <c r="I22" s="79"/>
      <c r="J22" s="47" t="s">
        <v>1006</v>
      </c>
    </row>
    <row r="23" spans="1:10" s="46" customFormat="1" ht="12.75" x14ac:dyDescent="0.2">
      <c r="A23" s="48">
        <v>2</v>
      </c>
      <c r="B23" s="78">
        <v>45513</v>
      </c>
      <c r="C23" s="79" t="s">
        <v>504</v>
      </c>
      <c r="D23" s="79" t="s">
        <v>1269</v>
      </c>
      <c r="E23" s="47" t="s">
        <v>1009</v>
      </c>
      <c r="F23" s="79" t="s">
        <v>1010</v>
      </c>
      <c r="G23" s="138"/>
      <c r="H23" s="138">
        <v>43.45</v>
      </c>
      <c r="I23" s="79"/>
      <c r="J23" s="47" t="s">
        <v>1006</v>
      </c>
    </row>
    <row r="24" spans="1:10" s="46" customFormat="1" ht="12.75" x14ac:dyDescent="0.2">
      <c r="A24" s="48">
        <v>2</v>
      </c>
      <c r="B24" s="78">
        <v>45513</v>
      </c>
      <c r="C24" s="79" t="s">
        <v>504</v>
      </c>
      <c r="D24" s="79" t="s">
        <v>1269</v>
      </c>
      <c r="E24" s="47" t="s">
        <v>1011</v>
      </c>
      <c r="F24" s="79" t="s">
        <v>1012</v>
      </c>
      <c r="G24" s="138"/>
      <c r="H24" s="138">
        <v>86.68</v>
      </c>
      <c r="I24" s="79"/>
      <c r="J24" s="47" t="s">
        <v>1006</v>
      </c>
    </row>
    <row r="25" spans="1:10" s="46" customFormat="1" ht="12.75" x14ac:dyDescent="0.2">
      <c r="A25" s="48">
        <v>3</v>
      </c>
      <c r="B25" s="78">
        <v>45513</v>
      </c>
      <c r="C25" s="79" t="s">
        <v>959</v>
      </c>
      <c r="D25" s="79" t="s">
        <v>1270</v>
      </c>
      <c r="E25" s="47" t="s">
        <v>30</v>
      </c>
      <c r="F25" s="79" t="s">
        <v>485</v>
      </c>
      <c r="G25" s="138">
        <v>862.31</v>
      </c>
      <c r="H25" s="138"/>
      <c r="I25" s="79"/>
      <c r="J25" s="47" t="s">
        <v>1013</v>
      </c>
    </row>
    <row r="26" spans="1:10" s="46" customFormat="1" ht="12.75" x14ac:dyDescent="0.2">
      <c r="A26" s="48">
        <v>3</v>
      </c>
      <c r="B26" s="78">
        <v>45513</v>
      </c>
      <c r="C26" s="79" t="s">
        <v>959</v>
      </c>
      <c r="D26" s="79" t="s">
        <v>1270</v>
      </c>
      <c r="E26" s="47" t="s">
        <v>1007</v>
      </c>
      <c r="F26" s="79" t="s">
        <v>1008</v>
      </c>
      <c r="G26" s="138"/>
      <c r="H26" s="138">
        <v>750</v>
      </c>
      <c r="I26" s="79"/>
      <c r="J26" s="47" t="s">
        <v>1013</v>
      </c>
    </row>
    <row r="27" spans="1:10" s="46" customFormat="1" ht="12.75" x14ac:dyDescent="0.2">
      <c r="A27" s="48">
        <v>3</v>
      </c>
      <c r="B27" s="78">
        <v>45513</v>
      </c>
      <c r="C27" s="79" t="s">
        <v>959</v>
      </c>
      <c r="D27" s="79" t="s">
        <v>1270</v>
      </c>
      <c r="E27" s="47" t="s">
        <v>1009</v>
      </c>
      <c r="F27" s="79" t="s">
        <v>1010</v>
      </c>
      <c r="G27" s="138"/>
      <c r="H27" s="138">
        <v>37.5</v>
      </c>
      <c r="I27" s="79"/>
      <c r="J27" s="47" t="s">
        <v>1013</v>
      </c>
    </row>
    <row r="28" spans="1:10" s="46" customFormat="1" ht="12.75" x14ac:dyDescent="0.2">
      <c r="A28" s="48">
        <v>3</v>
      </c>
      <c r="B28" s="78">
        <v>45513</v>
      </c>
      <c r="C28" s="79" t="s">
        <v>959</v>
      </c>
      <c r="D28" s="79" t="s">
        <v>1270</v>
      </c>
      <c r="E28" s="47" t="s">
        <v>1011</v>
      </c>
      <c r="F28" s="79" t="s">
        <v>1012</v>
      </c>
      <c r="G28" s="138"/>
      <c r="H28" s="138">
        <v>74.81</v>
      </c>
      <c r="I28" s="79"/>
      <c r="J28" s="47" t="s">
        <v>1013</v>
      </c>
    </row>
    <row r="29" spans="1:10" s="46" customFormat="1" ht="12.75" x14ac:dyDescent="0.2">
      <c r="A29" s="48">
        <v>4</v>
      </c>
      <c r="B29" s="78">
        <v>45513</v>
      </c>
      <c r="C29" s="79" t="s">
        <v>909</v>
      </c>
      <c r="D29" s="79" t="s">
        <v>1271</v>
      </c>
      <c r="E29" s="47" t="s">
        <v>30</v>
      </c>
      <c r="F29" s="79" t="s">
        <v>485</v>
      </c>
      <c r="G29" s="138">
        <v>2493.52</v>
      </c>
      <c r="H29" s="138"/>
      <c r="I29" s="79"/>
      <c r="J29" s="47" t="s">
        <v>1014</v>
      </c>
    </row>
    <row r="30" spans="1:10" s="46" customFormat="1" ht="12.75" x14ac:dyDescent="0.2">
      <c r="A30" s="48">
        <v>4</v>
      </c>
      <c r="B30" s="78">
        <v>45513</v>
      </c>
      <c r="C30" s="79" t="s">
        <v>909</v>
      </c>
      <c r="D30" s="79" t="s">
        <v>1271</v>
      </c>
      <c r="E30" s="47" t="s">
        <v>1007</v>
      </c>
      <c r="F30" s="79" t="s">
        <v>1008</v>
      </c>
      <c r="G30" s="138"/>
      <c r="H30" s="138">
        <v>2168.75</v>
      </c>
      <c r="I30" s="79"/>
      <c r="J30" s="47" t="s">
        <v>1014</v>
      </c>
    </row>
    <row r="31" spans="1:10" s="46" customFormat="1" ht="12.75" x14ac:dyDescent="0.2">
      <c r="A31" s="48">
        <v>4</v>
      </c>
      <c r="B31" s="78">
        <v>45513</v>
      </c>
      <c r="C31" s="79" t="s">
        <v>909</v>
      </c>
      <c r="D31" s="79" t="s">
        <v>1271</v>
      </c>
      <c r="E31" s="47" t="s">
        <v>1009</v>
      </c>
      <c r="F31" s="79" t="s">
        <v>1010</v>
      </c>
      <c r="G31" s="138"/>
      <c r="H31" s="138">
        <v>108.44</v>
      </c>
      <c r="I31" s="79"/>
      <c r="J31" s="47" t="s">
        <v>1014</v>
      </c>
    </row>
    <row r="32" spans="1:10" s="46" customFormat="1" ht="12.75" x14ac:dyDescent="0.2">
      <c r="A32" s="48">
        <v>4</v>
      </c>
      <c r="B32" s="78">
        <v>45513</v>
      </c>
      <c r="C32" s="79" t="s">
        <v>909</v>
      </c>
      <c r="D32" s="79" t="s">
        <v>1271</v>
      </c>
      <c r="E32" s="47" t="s">
        <v>1011</v>
      </c>
      <c r="F32" s="79" t="s">
        <v>1012</v>
      </c>
      <c r="G32" s="138"/>
      <c r="H32" s="138">
        <v>216.33</v>
      </c>
      <c r="I32" s="79"/>
      <c r="J32" s="47" t="s">
        <v>1014</v>
      </c>
    </row>
    <row r="33" spans="1:10" s="46" customFormat="1" ht="12.75" x14ac:dyDescent="0.2">
      <c r="A33" s="48">
        <v>5</v>
      </c>
      <c r="B33" s="78">
        <v>45513</v>
      </c>
      <c r="C33" s="79" t="s">
        <v>990</v>
      </c>
      <c r="D33" s="79" t="s">
        <v>1272</v>
      </c>
      <c r="E33" s="47" t="s">
        <v>30</v>
      </c>
      <c r="F33" s="79" t="s">
        <v>485</v>
      </c>
      <c r="G33" s="138">
        <v>2989.35</v>
      </c>
      <c r="H33" s="138"/>
      <c r="I33" s="79"/>
      <c r="J33" s="47" t="s">
        <v>1015</v>
      </c>
    </row>
    <row r="34" spans="1:10" s="46" customFormat="1" ht="12.75" x14ac:dyDescent="0.2">
      <c r="A34" s="48">
        <v>5</v>
      </c>
      <c r="B34" s="78">
        <v>45513</v>
      </c>
      <c r="C34" s="79" t="s">
        <v>990</v>
      </c>
      <c r="D34" s="79" t="s">
        <v>1272</v>
      </c>
      <c r="E34" s="47" t="s">
        <v>1007</v>
      </c>
      <c r="F34" s="79" t="s">
        <v>1008</v>
      </c>
      <c r="G34" s="138"/>
      <c r="H34" s="138">
        <v>2600</v>
      </c>
      <c r="I34" s="79"/>
      <c r="J34" s="47" t="s">
        <v>1015</v>
      </c>
    </row>
    <row r="35" spans="1:10" s="46" customFormat="1" ht="12.75" x14ac:dyDescent="0.2">
      <c r="A35" s="48">
        <v>5</v>
      </c>
      <c r="B35" s="78">
        <v>45513</v>
      </c>
      <c r="C35" s="79" t="s">
        <v>990</v>
      </c>
      <c r="D35" s="79" t="s">
        <v>1272</v>
      </c>
      <c r="E35" s="47" t="s">
        <v>1009</v>
      </c>
      <c r="F35" s="79" t="s">
        <v>1010</v>
      </c>
      <c r="G35" s="138"/>
      <c r="H35" s="138">
        <v>130</v>
      </c>
      <c r="I35" s="79"/>
      <c r="J35" s="47" t="s">
        <v>1015</v>
      </c>
    </row>
    <row r="36" spans="1:10" s="46" customFormat="1" ht="12.75" x14ac:dyDescent="0.2">
      <c r="A36" s="48">
        <v>5</v>
      </c>
      <c r="B36" s="78">
        <v>45513</v>
      </c>
      <c r="C36" s="79" t="s">
        <v>990</v>
      </c>
      <c r="D36" s="79" t="s">
        <v>1272</v>
      </c>
      <c r="E36" s="47" t="s">
        <v>1011</v>
      </c>
      <c r="F36" s="79" t="s">
        <v>1012</v>
      </c>
      <c r="G36" s="138"/>
      <c r="H36" s="138">
        <v>259.35000000000002</v>
      </c>
      <c r="I36" s="79"/>
      <c r="J36" s="47" t="s">
        <v>1015</v>
      </c>
    </row>
    <row r="37" spans="1:10" s="46" customFormat="1" ht="12.75" x14ac:dyDescent="0.2">
      <c r="A37" s="48">
        <v>6</v>
      </c>
      <c r="B37" s="78">
        <v>45513</v>
      </c>
      <c r="C37" s="79" t="s">
        <v>1016</v>
      </c>
      <c r="D37" s="79" t="s">
        <v>1273</v>
      </c>
      <c r="E37" s="47" t="s">
        <v>30</v>
      </c>
      <c r="F37" s="79" t="s">
        <v>485</v>
      </c>
      <c r="G37" s="138">
        <v>563.38</v>
      </c>
      <c r="H37" s="138"/>
      <c r="I37" s="79"/>
      <c r="J37" s="47" t="s">
        <v>1079</v>
      </c>
    </row>
    <row r="38" spans="1:10" s="46" customFormat="1" ht="12.75" x14ac:dyDescent="0.2">
      <c r="A38" s="48">
        <v>6</v>
      </c>
      <c r="B38" s="78">
        <v>45513</v>
      </c>
      <c r="C38" s="79" t="s">
        <v>1016</v>
      </c>
      <c r="D38" s="79" t="s">
        <v>1273</v>
      </c>
      <c r="E38" s="47" t="s">
        <v>1007</v>
      </c>
      <c r="F38" s="79" t="s">
        <v>1008</v>
      </c>
      <c r="G38" s="138"/>
      <c r="H38" s="138">
        <v>490</v>
      </c>
      <c r="I38" s="79"/>
      <c r="J38" s="47" t="s">
        <v>1079</v>
      </c>
    </row>
    <row r="39" spans="1:10" s="46" customFormat="1" ht="12.75" x14ac:dyDescent="0.2">
      <c r="A39" s="48">
        <v>6</v>
      </c>
      <c r="B39" s="78">
        <v>45513</v>
      </c>
      <c r="C39" s="79" t="s">
        <v>1016</v>
      </c>
      <c r="D39" s="79" t="s">
        <v>1273</v>
      </c>
      <c r="E39" s="47" t="s">
        <v>1009</v>
      </c>
      <c r="F39" s="79" t="s">
        <v>1010</v>
      </c>
      <c r="G39" s="138"/>
      <c r="H39" s="138">
        <v>24.5</v>
      </c>
      <c r="I39" s="79"/>
      <c r="J39" s="47" t="s">
        <v>1079</v>
      </c>
    </row>
    <row r="40" spans="1:10" s="46" customFormat="1" ht="12.75" x14ac:dyDescent="0.2">
      <c r="A40" s="48">
        <v>6</v>
      </c>
      <c r="B40" s="78">
        <v>45513</v>
      </c>
      <c r="C40" s="79" t="s">
        <v>1016</v>
      </c>
      <c r="D40" s="79" t="s">
        <v>1273</v>
      </c>
      <c r="E40" s="47" t="s">
        <v>1011</v>
      </c>
      <c r="F40" s="79" t="s">
        <v>1012</v>
      </c>
      <c r="G40" s="138"/>
      <c r="H40" s="138">
        <v>48.88</v>
      </c>
      <c r="I40" s="79"/>
      <c r="J40" s="47" t="s">
        <v>1079</v>
      </c>
    </row>
    <row r="41" spans="1:10" s="46" customFormat="1" ht="12.75" x14ac:dyDescent="0.2">
      <c r="A41" s="48">
        <v>7</v>
      </c>
      <c r="B41" s="78">
        <v>45524</v>
      </c>
      <c r="C41" s="79" t="s">
        <v>1051</v>
      </c>
      <c r="D41" s="79" t="s">
        <v>1274</v>
      </c>
      <c r="E41" s="47" t="s">
        <v>30</v>
      </c>
      <c r="F41" s="79" t="s">
        <v>485</v>
      </c>
      <c r="G41" s="138">
        <v>6639.81</v>
      </c>
      <c r="H41" s="138"/>
      <c r="I41" s="79"/>
      <c r="J41" s="47" t="s">
        <v>1080</v>
      </c>
    </row>
    <row r="42" spans="1:10" s="46" customFormat="1" ht="12.75" x14ac:dyDescent="0.2">
      <c r="A42" s="48">
        <v>7</v>
      </c>
      <c r="B42" s="78">
        <v>45524</v>
      </c>
      <c r="C42" s="79" t="s">
        <v>1051</v>
      </c>
      <c r="D42" s="79" t="s">
        <v>1274</v>
      </c>
      <c r="E42" s="47" t="s">
        <v>1007</v>
      </c>
      <c r="F42" s="79" t="s">
        <v>1008</v>
      </c>
      <c r="G42" s="138"/>
      <c r="H42" s="138">
        <v>5775</v>
      </c>
      <c r="I42" s="79"/>
      <c r="J42" s="47" t="s">
        <v>1080</v>
      </c>
    </row>
    <row r="43" spans="1:10" s="46" customFormat="1" ht="12.75" x14ac:dyDescent="0.2">
      <c r="A43" s="48">
        <v>7</v>
      </c>
      <c r="B43" s="78">
        <v>45524</v>
      </c>
      <c r="C43" s="79" t="s">
        <v>1051</v>
      </c>
      <c r="D43" s="79" t="s">
        <v>1274</v>
      </c>
      <c r="E43" s="47" t="s">
        <v>1009</v>
      </c>
      <c r="F43" s="79" t="s">
        <v>1010</v>
      </c>
      <c r="G43" s="138"/>
      <c r="H43" s="138">
        <v>288.75</v>
      </c>
      <c r="I43" s="79"/>
      <c r="J43" s="47" t="s">
        <v>1080</v>
      </c>
    </row>
    <row r="44" spans="1:10" s="46" customFormat="1" ht="12.75" x14ac:dyDescent="0.2">
      <c r="A44" s="48">
        <v>7</v>
      </c>
      <c r="B44" s="78">
        <v>45524</v>
      </c>
      <c r="C44" s="79" t="s">
        <v>1051</v>
      </c>
      <c r="D44" s="79" t="s">
        <v>1274</v>
      </c>
      <c r="E44" s="47" t="s">
        <v>1011</v>
      </c>
      <c r="F44" s="79" t="s">
        <v>1012</v>
      </c>
      <c r="G44" s="138"/>
      <c r="H44" s="138">
        <v>576.05999999999995</v>
      </c>
      <c r="I44" s="79"/>
      <c r="J44" s="47" t="s">
        <v>1080</v>
      </c>
    </row>
    <row r="45" spans="1:10" s="46" customFormat="1" ht="12.75" x14ac:dyDescent="0.2">
      <c r="A45" s="48">
        <v>8</v>
      </c>
      <c r="B45" s="78">
        <v>45524</v>
      </c>
      <c r="C45" s="79" t="s">
        <v>1041</v>
      </c>
      <c r="D45" s="79" t="s">
        <v>1275</v>
      </c>
      <c r="E45" s="47" t="s">
        <v>30</v>
      </c>
      <c r="F45" s="79" t="s">
        <v>485</v>
      </c>
      <c r="G45" s="138">
        <v>905.43</v>
      </c>
      <c r="H45" s="138"/>
      <c r="I45" s="79"/>
      <c r="J45" s="47" t="s">
        <v>1081</v>
      </c>
    </row>
    <row r="46" spans="1:10" s="46" customFormat="1" ht="12.75" x14ac:dyDescent="0.2">
      <c r="A46" s="48">
        <v>8</v>
      </c>
      <c r="B46" s="78">
        <v>45524</v>
      </c>
      <c r="C46" s="79" t="s">
        <v>1041</v>
      </c>
      <c r="D46" s="79" t="s">
        <v>1275</v>
      </c>
      <c r="E46" s="47" t="s">
        <v>1007</v>
      </c>
      <c r="F46" s="79" t="s">
        <v>1008</v>
      </c>
      <c r="G46" s="138"/>
      <c r="H46" s="138">
        <v>787.5</v>
      </c>
      <c r="I46" s="79"/>
      <c r="J46" s="47" t="s">
        <v>1081</v>
      </c>
    </row>
    <row r="47" spans="1:10" s="46" customFormat="1" ht="12.75" x14ac:dyDescent="0.2">
      <c r="A47" s="48">
        <v>8</v>
      </c>
      <c r="B47" s="78">
        <v>45524</v>
      </c>
      <c r="C47" s="79" t="s">
        <v>1041</v>
      </c>
      <c r="D47" s="79" t="s">
        <v>1275</v>
      </c>
      <c r="E47" s="47" t="s">
        <v>1009</v>
      </c>
      <c r="F47" s="79" t="s">
        <v>1010</v>
      </c>
      <c r="G47" s="138"/>
      <c r="H47" s="138">
        <v>39.380000000000003</v>
      </c>
      <c r="I47" s="79"/>
      <c r="J47" s="47" t="s">
        <v>1081</v>
      </c>
    </row>
    <row r="48" spans="1:10" s="46" customFormat="1" ht="12.75" x14ac:dyDescent="0.2">
      <c r="A48" s="48">
        <v>8</v>
      </c>
      <c r="B48" s="78">
        <v>45524</v>
      </c>
      <c r="C48" s="79" t="s">
        <v>1041</v>
      </c>
      <c r="D48" s="79" t="s">
        <v>1275</v>
      </c>
      <c r="E48" s="47" t="s">
        <v>1011</v>
      </c>
      <c r="F48" s="79" t="s">
        <v>1012</v>
      </c>
      <c r="G48" s="138"/>
      <c r="H48" s="138">
        <v>78.55</v>
      </c>
      <c r="I48" s="79"/>
      <c r="J48" s="47" t="s">
        <v>1081</v>
      </c>
    </row>
    <row r="49" spans="1:10" s="46" customFormat="1" ht="12.75" x14ac:dyDescent="0.2">
      <c r="A49" s="48">
        <v>9</v>
      </c>
      <c r="B49" s="78">
        <v>45505</v>
      </c>
      <c r="C49" s="79" t="s">
        <v>660</v>
      </c>
      <c r="D49" s="79" t="s">
        <v>1328</v>
      </c>
      <c r="E49" s="47" t="s">
        <v>28</v>
      </c>
      <c r="F49" s="79" t="s">
        <v>27</v>
      </c>
      <c r="G49" s="138">
        <v>1810.86</v>
      </c>
      <c r="H49" s="138"/>
      <c r="I49" s="79" t="s">
        <v>1186</v>
      </c>
      <c r="J49" s="47" t="s">
        <v>1188</v>
      </c>
    </row>
    <row r="50" spans="1:10" s="46" customFormat="1" ht="12.75" x14ac:dyDescent="0.2">
      <c r="A50" s="48">
        <v>9</v>
      </c>
      <c r="B50" s="78">
        <v>45505</v>
      </c>
      <c r="C50" s="79" t="s">
        <v>660</v>
      </c>
      <c r="D50" s="79" t="s">
        <v>1328</v>
      </c>
      <c r="E50" s="47" t="s">
        <v>30</v>
      </c>
      <c r="F50" s="79" t="s">
        <v>485</v>
      </c>
      <c r="G50" s="138"/>
      <c r="H50" s="138">
        <v>1810.86</v>
      </c>
      <c r="I50" s="79" t="s">
        <v>1186</v>
      </c>
      <c r="J50" s="47" t="s">
        <v>1188</v>
      </c>
    </row>
    <row r="51" spans="1:10" s="46" customFormat="1" ht="12.75" x14ac:dyDescent="0.2">
      <c r="A51" s="48">
        <v>10</v>
      </c>
      <c r="B51" s="78">
        <v>45505</v>
      </c>
      <c r="C51" s="79" t="s">
        <v>824</v>
      </c>
      <c r="D51" s="79" t="s">
        <v>1329</v>
      </c>
      <c r="E51" s="47" t="s">
        <v>28</v>
      </c>
      <c r="F51" s="79" t="s">
        <v>27</v>
      </c>
      <c r="G51" s="138">
        <v>2816.89</v>
      </c>
      <c r="H51" s="138"/>
      <c r="I51" s="79"/>
      <c r="J51" s="47" t="s">
        <v>1190</v>
      </c>
    </row>
    <row r="52" spans="1:10" s="46" customFormat="1" ht="12.75" x14ac:dyDescent="0.2">
      <c r="A52" s="48">
        <v>10</v>
      </c>
      <c r="B52" s="78">
        <v>45505</v>
      </c>
      <c r="C52" s="79" t="s">
        <v>824</v>
      </c>
      <c r="D52" s="79" t="s">
        <v>1329</v>
      </c>
      <c r="E52" s="47" t="s">
        <v>30</v>
      </c>
      <c r="F52" s="79" t="s">
        <v>485</v>
      </c>
      <c r="G52" s="138"/>
      <c r="H52" s="138">
        <v>2816.89</v>
      </c>
      <c r="I52" s="79"/>
      <c r="J52" s="47" t="s">
        <v>1190</v>
      </c>
    </row>
    <row r="53" spans="1:10" s="46" customFormat="1" ht="12.75" x14ac:dyDescent="0.2">
      <c r="A53" s="48">
        <v>11</v>
      </c>
      <c r="B53" s="78">
        <v>45505</v>
      </c>
      <c r="C53" s="79" t="s">
        <v>1163</v>
      </c>
      <c r="D53" s="79" t="s">
        <v>1330</v>
      </c>
      <c r="E53" s="47" t="s">
        <v>28</v>
      </c>
      <c r="F53" s="79" t="s">
        <v>27</v>
      </c>
      <c r="G53" s="138">
        <v>6438.6</v>
      </c>
      <c r="H53" s="138"/>
      <c r="I53" s="79"/>
      <c r="J53" s="47" t="s">
        <v>1205</v>
      </c>
    </row>
    <row r="54" spans="1:10" s="46" customFormat="1" ht="12.75" x14ac:dyDescent="0.2">
      <c r="A54" s="48">
        <v>11</v>
      </c>
      <c r="B54" s="78">
        <v>45505</v>
      </c>
      <c r="C54" s="79" t="s">
        <v>1163</v>
      </c>
      <c r="D54" s="79" t="s">
        <v>1330</v>
      </c>
      <c r="E54" s="47" t="s">
        <v>30</v>
      </c>
      <c r="F54" s="79" t="s">
        <v>485</v>
      </c>
      <c r="G54" s="138"/>
      <c r="H54" s="138">
        <v>6438.6</v>
      </c>
      <c r="I54" s="79"/>
      <c r="J54" s="47" t="s">
        <v>1205</v>
      </c>
    </row>
    <row r="55" spans="1:10" s="46" customFormat="1" ht="12.75" x14ac:dyDescent="0.2">
      <c r="A55" s="48">
        <v>12</v>
      </c>
      <c r="B55" s="78">
        <v>45505</v>
      </c>
      <c r="C55" s="79" t="s">
        <v>1163</v>
      </c>
      <c r="D55" s="79" t="s">
        <v>1331</v>
      </c>
      <c r="E55" s="47" t="s">
        <v>28</v>
      </c>
      <c r="F55" s="79" t="s">
        <v>27</v>
      </c>
      <c r="G55" s="138">
        <v>6740.43</v>
      </c>
      <c r="H55" s="138"/>
      <c r="I55" s="79"/>
      <c r="J55" s="47" t="s">
        <v>1206</v>
      </c>
    </row>
    <row r="56" spans="1:10" s="46" customFormat="1" ht="12.75" x14ac:dyDescent="0.2">
      <c r="A56" s="48">
        <v>12</v>
      </c>
      <c r="B56" s="78">
        <v>45505</v>
      </c>
      <c r="C56" s="79" t="s">
        <v>1163</v>
      </c>
      <c r="D56" s="79" t="s">
        <v>1331</v>
      </c>
      <c r="E56" s="47" t="s">
        <v>30</v>
      </c>
      <c r="F56" s="79" t="s">
        <v>485</v>
      </c>
      <c r="G56" s="138"/>
      <c r="H56" s="138">
        <v>6740.43</v>
      </c>
      <c r="I56" s="79"/>
      <c r="J56" s="47" t="s">
        <v>1206</v>
      </c>
    </row>
    <row r="57" spans="1:10" s="46" customFormat="1" ht="12.75" x14ac:dyDescent="0.2">
      <c r="A57" s="48">
        <v>13</v>
      </c>
      <c r="B57" s="78">
        <v>45505</v>
      </c>
      <c r="C57" s="79" t="s">
        <v>1163</v>
      </c>
      <c r="D57" s="79" t="s">
        <v>1332</v>
      </c>
      <c r="E57" s="47" t="s">
        <v>28</v>
      </c>
      <c r="F57" s="79" t="s">
        <v>27</v>
      </c>
      <c r="G57" s="138">
        <v>6237.42</v>
      </c>
      <c r="H57" s="138"/>
      <c r="I57" s="79"/>
      <c r="J57" s="47" t="s">
        <v>1207</v>
      </c>
    </row>
    <row r="58" spans="1:10" s="46" customFormat="1" ht="12.75" x14ac:dyDescent="0.2">
      <c r="A58" s="48">
        <v>13</v>
      </c>
      <c r="B58" s="78">
        <v>45505</v>
      </c>
      <c r="C58" s="79" t="s">
        <v>1163</v>
      </c>
      <c r="D58" s="79" t="s">
        <v>1332</v>
      </c>
      <c r="E58" s="47" t="s">
        <v>30</v>
      </c>
      <c r="F58" s="79" t="s">
        <v>485</v>
      </c>
      <c r="G58" s="138"/>
      <c r="H58" s="138">
        <v>6237.42</v>
      </c>
      <c r="I58" s="79"/>
      <c r="J58" s="47" t="s">
        <v>1207</v>
      </c>
    </row>
    <row r="59" spans="1:10" s="46" customFormat="1" ht="12.75" x14ac:dyDescent="0.2">
      <c r="A59" s="48">
        <v>14</v>
      </c>
      <c r="B59" s="78">
        <v>45505</v>
      </c>
      <c r="C59" s="79" t="s">
        <v>1163</v>
      </c>
      <c r="D59" s="79" t="s">
        <v>1333</v>
      </c>
      <c r="E59" s="47" t="s">
        <v>28</v>
      </c>
      <c r="F59" s="79" t="s">
        <v>27</v>
      </c>
      <c r="G59" s="138">
        <v>11166.98</v>
      </c>
      <c r="H59" s="138"/>
      <c r="I59" s="79"/>
      <c r="J59" s="47" t="s">
        <v>1220</v>
      </c>
    </row>
    <row r="60" spans="1:10" s="46" customFormat="1" ht="12.75" x14ac:dyDescent="0.2">
      <c r="A60" s="48">
        <v>14</v>
      </c>
      <c r="B60" s="78">
        <v>45505</v>
      </c>
      <c r="C60" s="79" t="s">
        <v>1163</v>
      </c>
      <c r="D60" s="79" t="s">
        <v>1333</v>
      </c>
      <c r="E60" s="47" t="s">
        <v>30</v>
      </c>
      <c r="F60" s="79" t="s">
        <v>485</v>
      </c>
      <c r="G60" s="138"/>
      <c r="H60" s="138">
        <v>11166.98</v>
      </c>
      <c r="I60" s="79"/>
      <c r="J60" s="47" t="s">
        <v>1220</v>
      </c>
    </row>
    <row r="61" spans="1:10" s="46" customFormat="1" ht="12.75" x14ac:dyDescent="0.2">
      <c r="A61" s="48">
        <v>15</v>
      </c>
      <c r="B61" s="78">
        <v>45505</v>
      </c>
      <c r="C61" s="79" t="s">
        <v>529</v>
      </c>
      <c r="D61" s="79" t="s">
        <v>1334</v>
      </c>
      <c r="E61" s="47" t="s">
        <v>28</v>
      </c>
      <c r="F61" s="79" t="s">
        <v>27</v>
      </c>
      <c r="G61" s="138">
        <v>8450.66</v>
      </c>
      <c r="H61" s="138"/>
      <c r="I61" s="79"/>
      <c r="J61" s="47" t="s">
        <v>1221</v>
      </c>
    </row>
    <row r="62" spans="1:10" s="46" customFormat="1" ht="12.75" x14ac:dyDescent="0.2">
      <c r="A62" s="48">
        <v>15</v>
      </c>
      <c r="B62" s="78">
        <v>45505</v>
      </c>
      <c r="C62" s="79" t="s">
        <v>529</v>
      </c>
      <c r="D62" s="79" t="s">
        <v>1334</v>
      </c>
      <c r="E62" s="47" t="s">
        <v>30</v>
      </c>
      <c r="F62" s="79" t="s">
        <v>485</v>
      </c>
      <c r="G62" s="138"/>
      <c r="H62" s="138">
        <v>8450.66</v>
      </c>
      <c r="I62" s="79"/>
      <c r="J62" s="47" t="s">
        <v>1221</v>
      </c>
    </row>
    <row r="63" spans="1:10" s="46" customFormat="1" ht="12.75" x14ac:dyDescent="0.2">
      <c r="A63" s="48">
        <v>16</v>
      </c>
      <c r="B63" s="78">
        <v>45505</v>
      </c>
      <c r="C63" s="79" t="s">
        <v>1216</v>
      </c>
      <c r="D63" s="79" t="s">
        <v>1335</v>
      </c>
      <c r="E63" s="47" t="s">
        <v>28</v>
      </c>
      <c r="F63" s="79" t="s">
        <v>27</v>
      </c>
      <c r="G63" s="138">
        <v>201.21</v>
      </c>
      <c r="H63" s="138"/>
      <c r="I63" s="79"/>
      <c r="J63" s="47" t="s">
        <v>1222</v>
      </c>
    </row>
    <row r="64" spans="1:10" s="46" customFormat="1" ht="12.75" x14ac:dyDescent="0.2">
      <c r="A64" s="48">
        <v>16</v>
      </c>
      <c r="B64" s="78">
        <v>45505</v>
      </c>
      <c r="C64" s="79" t="s">
        <v>1216</v>
      </c>
      <c r="D64" s="79" t="s">
        <v>1335</v>
      </c>
      <c r="E64" s="47" t="s">
        <v>30</v>
      </c>
      <c r="F64" s="79" t="s">
        <v>485</v>
      </c>
      <c r="G64" s="138"/>
      <c r="H64" s="138">
        <v>201.21</v>
      </c>
      <c r="I64" s="79"/>
      <c r="J64" s="47" t="s">
        <v>1222</v>
      </c>
    </row>
    <row r="65" spans="1:10" s="46" customFormat="1" ht="12.75" x14ac:dyDescent="0.2">
      <c r="A65" s="48">
        <v>17</v>
      </c>
      <c r="B65" s="78">
        <v>45505</v>
      </c>
      <c r="C65" s="79" t="s">
        <v>608</v>
      </c>
      <c r="D65" s="79" t="s">
        <v>1336</v>
      </c>
      <c r="E65" s="47" t="s">
        <v>28</v>
      </c>
      <c r="F65" s="79" t="s">
        <v>27</v>
      </c>
      <c r="G65" s="138">
        <v>5030.16</v>
      </c>
      <c r="H65" s="138"/>
      <c r="I65" s="79"/>
      <c r="J65" s="47" t="s">
        <v>1223</v>
      </c>
    </row>
    <row r="66" spans="1:10" s="46" customFormat="1" ht="12.75" x14ac:dyDescent="0.2">
      <c r="A66" s="48">
        <v>17</v>
      </c>
      <c r="B66" s="78">
        <v>45505</v>
      </c>
      <c r="C66" s="79" t="s">
        <v>608</v>
      </c>
      <c r="D66" s="79" t="s">
        <v>1336</v>
      </c>
      <c r="E66" s="47" t="s">
        <v>30</v>
      </c>
      <c r="F66" s="79" t="s">
        <v>485</v>
      </c>
      <c r="G66" s="138"/>
      <c r="H66" s="138">
        <v>5030.16</v>
      </c>
      <c r="I66" s="79"/>
      <c r="J66" s="47" t="s">
        <v>1223</v>
      </c>
    </row>
    <row r="67" spans="1:10" s="46" customFormat="1" ht="12.75" x14ac:dyDescent="0.2">
      <c r="A67" s="48">
        <v>18</v>
      </c>
      <c r="B67" s="78">
        <v>45505</v>
      </c>
      <c r="C67" s="79" t="s">
        <v>671</v>
      </c>
      <c r="D67" s="79" t="s">
        <v>1337</v>
      </c>
      <c r="E67" s="47" t="s">
        <v>28</v>
      </c>
      <c r="F67" s="79" t="s">
        <v>27</v>
      </c>
      <c r="G67" s="138">
        <v>704.23</v>
      </c>
      <c r="H67" s="138"/>
      <c r="I67" s="79"/>
      <c r="J67" s="47" t="s">
        <v>1224</v>
      </c>
    </row>
    <row r="68" spans="1:10" s="46" customFormat="1" ht="12.75" x14ac:dyDescent="0.2">
      <c r="A68" s="48">
        <v>18</v>
      </c>
      <c r="B68" s="78">
        <v>45505</v>
      </c>
      <c r="C68" s="79" t="s">
        <v>671</v>
      </c>
      <c r="D68" s="79" t="s">
        <v>1337</v>
      </c>
      <c r="E68" s="47" t="s">
        <v>30</v>
      </c>
      <c r="F68" s="79" t="s">
        <v>485</v>
      </c>
      <c r="G68" s="138"/>
      <c r="H68" s="138">
        <v>704.23</v>
      </c>
      <c r="I68" s="79"/>
      <c r="J68" s="47" t="s">
        <v>1224</v>
      </c>
    </row>
    <row r="69" spans="1:10" s="46" customFormat="1" ht="12.75" x14ac:dyDescent="0.2">
      <c r="A69" s="48">
        <v>19</v>
      </c>
      <c r="B69" s="78">
        <v>45506</v>
      </c>
      <c r="C69" s="79" t="s">
        <v>1163</v>
      </c>
      <c r="D69" s="79" t="s">
        <v>1338</v>
      </c>
      <c r="E69" s="47" t="s">
        <v>28</v>
      </c>
      <c r="F69" s="79" t="s">
        <v>27</v>
      </c>
      <c r="G69" s="138">
        <v>1106.6400000000001</v>
      </c>
      <c r="H69" s="138"/>
      <c r="I69" s="79"/>
      <c r="J69" s="47" t="s">
        <v>1225</v>
      </c>
    </row>
    <row r="70" spans="1:10" s="46" customFormat="1" ht="12.75" x14ac:dyDescent="0.2">
      <c r="A70" s="48">
        <v>19</v>
      </c>
      <c r="B70" s="78">
        <v>45506</v>
      </c>
      <c r="C70" s="79" t="s">
        <v>1163</v>
      </c>
      <c r="D70" s="79" t="s">
        <v>1338</v>
      </c>
      <c r="E70" s="47" t="s">
        <v>30</v>
      </c>
      <c r="F70" s="79" t="s">
        <v>485</v>
      </c>
      <c r="G70" s="138"/>
      <c r="H70" s="138">
        <v>1106.6400000000001</v>
      </c>
      <c r="I70" s="79"/>
      <c r="J70" s="47" t="s">
        <v>1225</v>
      </c>
    </row>
    <row r="71" spans="1:10" s="46" customFormat="1" ht="12.75" x14ac:dyDescent="0.2">
      <c r="A71" s="48">
        <v>20</v>
      </c>
      <c r="B71" s="78">
        <v>45506</v>
      </c>
      <c r="C71" s="79" t="s">
        <v>1227</v>
      </c>
      <c r="D71" s="79" t="s">
        <v>1339</v>
      </c>
      <c r="E71" s="47" t="s">
        <v>28</v>
      </c>
      <c r="F71" s="79" t="s">
        <v>27</v>
      </c>
      <c r="G71" s="138">
        <v>2213.27</v>
      </c>
      <c r="H71" s="138"/>
      <c r="I71" s="79"/>
      <c r="J71" s="47" t="s">
        <v>1229</v>
      </c>
    </row>
    <row r="72" spans="1:10" s="46" customFormat="1" ht="12.75" x14ac:dyDescent="0.2">
      <c r="A72" s="48">
        <v>20</v>
      </c>
      <c r="B72" s="78">
        <v>45506</v>
      </c>
      <c r="C72" s="79" t="s">
        <v>1227</v>
      </c>
      <c r="D72" s="79" t="s">
        <v>1339</v>
      </c>
      <c r="E72" s="47" t="s">
        <v>30</v>
      </c>
      <c r="F72" s="79" t="s">
        <v>485</v>
      </c>
      <c r="G72" s="138"/>
      <c r="H72" s="138">
        <v>2213.27</v>
      </c>
      <c r="I72" s="79"/>
      <c r="J72" s="47" t="s">
        <v>1229</v>
      </c>
    </row>
    <row r="73" spans="1:10" s="46" customFormat="1" ht="12.75" x14ac:dyDescent="0.2">
      <c r="A73" s="48">
        <v>21</v>
      </c>
      <c r="B73" s="78">
        <v>45509</v>
      </c>
      <c r="C73" s="79" t="s">
        <v>655</v>
      </c>
      <c r="D73" s="79" t="s">
        <v>1340</v>
      </c>
      <c r="E73" s="47" t="s">
        <v>28</v>
      </c>
      <c r="F73" s="79" t="s">
        <v>27</v>
      </c>
      <c r="G73" s="138">
        <v>2012.06</v>
      </c>
      <c r="H73" s="138"/>
      <c r="I73" s="79"/>
      <c r="J73" s="47" t="s">
        <v>1230</v>
      </c>
    </row>
    <row r="74" spans="1:10" s="46" customFormat="1" ht="12.75" x14ac:dyDescent="0.2">
      <c r="A74" s="48">
        <v>21</v>
      </c>
      <c r="B74" s="78">
        <v>45509</v>
      </c>
      <c r="C74" s="79" t="s">
        <v>655</v>
      </c>
      <c r="D74" s="79" t="s">
        <v>1340</v>
      </c>
      <c r="E74" s="47" t="s">
        <v>30</v>
      </c>
      <c r="F74" s="79" t="s">
        <v>485</v>
      </c>
      <c r="G74" s="138"/>
      <c r="H74" s="138">
        <v>2012.06</v>
      </c>
      <c r="I74" s="79"/>
      <c r="J74" s="47" t="s">
        <v>1230</v>
      </c>
    </row>
    <row r="75" spans="1:10" s="46" customFormat="1" ht="12.75" x14ac:dyDescent="0.2">
      <c r="A75" s="48">
        <v>22</v>
      </c>
      <c r="B75" s="78">
        <v>45509</v>
      </c>
      <c r="C75" s="79" t="s">
        <v>1236</v>
      </c>
      <c r="D75" s="79" t="s">
        <v>1341</v>
      </c>
      <c r="E75" s="47" t="s">
        <v>28</v>
      </c>
      <c r="F75" s="79" t="s">
        <v>27</v>
      </c>
      <c r="G75" s="138">
        <v>804.83</v>
      </c>
      <c r="H75" s="138"/>
      <c r="I75" s="79"/>
      <c r="J75" s="47" t="s">
        <v>1241</v>
      </c>
    </row>
    <row r="76" spans="1:10" s="46" customFormat="1" ht="12.75" x14ac:dyDescent="0.2">
      <c r="A76" s="48">
        <v>22</v>
      </c>
      <c r="B76" s="78">
        <v>45509</v>
      </c>
      <c r="C76" s="79" t="s">
        <v>1236</v>
      </c>
      <c r="D76" s="79" t="s">
        <v>1341</v>
      </c>
      <c r="E76" s="47" t="s">
        <v>30</v>
      </c>
      <c r="F76" s="79" t="s">
        <v>485</v>
      </c>
      <c r="G76" s="138"/>
      <c r="H76" s="138">
        <v>804.83</v>
      </c>
      <c r="I76" s="79"/>
      <c r="J76" s="47" t="s">
        <v>1241</v>
      </c>
    </row>
    <row r="77" spans="1:10" s="46" customFormat="1" ht="12.75" x14ac:dyDescent="0.2">
      <c r="A77" s="48">
        <v>23</v>
      </c>
      <c r="B77" s="78">
        <v>45509</v>
      </c>
      <c r="C77" s="79" t="s">
        <v>624</v>
      </c>
      <c r="D77" s="79" t="s">
        <v>1342</v>
      </c>
      <c r="E77" s="47" t="s">
        <v>28</v>
      </c>
      <c r="F77" s="79" t="s">
        <v>27</v>
      </c>
      <c r="G77" s="138">
        <v>402.41</v>
      </c>
      <c r="H77" s="138"/>
      <c r="I77" s="79"/>
      <c r="J77" s="47" t="s">
        <v>1242</v>
      </c>
    </row>
    <row r="78" spans="1:10" s="46" customFormat="1" ht="12.75" x14ac:dyDescent="0.2">
      <c r="A78" s="48">
        <v>23</v>
      </c>
      <c r="B78" s="78">
        <v>45509</v>
      </c>
      <c r="C78" s="79" t="s">
        <v>624</v>
      </c>
      <c r="D78" s="79" t="s">
        <v>1342</v>
      </c>
      <c r="E78" s="47" t="s">
        <v>30</v>
      </c>
      <c r="F78" s="79" t="s">
        <v>485</v>
      </c>
      <c r="G78" s="138"/>
      <c r="H78" s="138">
        <v>402.41</v>
      </c>
      <c r="I78" s="79"/>
      <c r="J78" s="47" t="s">
        <v>1242</v>
      </c>
    </row>
    <row r="79" spans="1:10" s="46" customFormat="1" ht="12.75" x14ac:dyDescent="0.2">
      <c r="A79" s="48">
        <v>24</v>
      </c>
      <c r="B79" s="78">
        <v>45509</v>
      </c>
      <c r="C79" s="79" t="s">
        <v>1154</v>
      </c>
      <c r="D79" s="79" t="s">
        <v>1343</v>
      </c>
      <c r="E79" s="47" t="s">
        <v>28</v>
      </c>
      <c r="F79" s="79" t="s">
        <v>27</v>
      </c>
      <c r="G79" s="138">
        <v>10000</v>
      </c>
      <c r="H79" s="138"/>
      <c r="I79" s="79"/>
      <c r="J79" s="47" t="s">
        <v>1243</v>
      </c>
    </row>
    <row r="80" spans="1:10" s="46" customFormat="1" ht="12.75" x14ac:dyDescent="0.2">
      <c r="A80" s="48">
        <v>24</v>
      </c>
      <c r="B80" s="78">
        <v>45509</v>
      </c>
      <c r="C80" s="79" t="s">
        <v>1154</v>
      </c>
      <c r="D80" s="79" t="s">
        <v>1343</v>
      </c>
      <c r="E80" s="47" t="s">
        <v>30</v>
      </c>
      <c r="F80" s="79" t="s">
        <v>485</v>
      </c>
      <c r="G80" s="138"/>
      <c r="H80" s="138">
        <v>10000</v>
      </c>
      <c r="I80" s="79"/>
      <c r="J80" s="47" t="s">
        <v>1243</v>
      </c>
    </row>
    <row r="81" spans="1:10" s="46" customFormat="1" ht="12.75" x14ac:dyDescent="0.2">
      <c r="A81" s="48">
        <v>25</v>
      </c>
      <c r="B81" s="78">
        <v>45505</v>
      </c>
      <c r="C81" s="79" t="s">
        <v>1244</v>
      </c>
      <c r="D81" s="79" t="s">
        <v>1245</v>
      </c>
      <c r="E81" s="47" t="s">
        <v>60</v>
      </c>
      <c r="F81" s="79" t="s">
        <v>486</v>
      </c>
      <c r="G81" s="138">
        <v>57401.53</v>
      </c>
      <c r="H81" s="138"/>
      <c r="I81" s="79"/>
      <c r="J81" s="47" t="s">
        <v>1246</v>
      </c>
    </row>
    <row r="82" spans="1:10" s="46" customFormat="1" ht="12.75" x14ac:dyDescent="0.2">
      <c r="A82" s="48">
        <v>25</v>
      </c>
      <c r="B82" s="78">
        <v>45505</v>
      </c>
      <c r="C82" s="79" t="s">
        <v>1244</v>
      </c>
      <c r="D82" s="79" t="s">
        <v>1245</v>
      </c>
      <c r="E82" s="47" t="s">
        <v>28</v>
      </c>
      <c r="F82" s="79" t="s">
        <v>27</v>
      </c>
      <c r="G82" s="138"/>
      <c r="H82" s="138">
        <v>57401.53</v>
      </c>
      <c r="I82" s="79"/>
      <c r="J82" s="47" t="s">
        <v>1246</v>
      </c>
    </row>
    <row r="83" spans="1:10" s="46" customFormat="1" ht="12.75" x14ac:dyDescent="0.2">
      <c r="A83" s="48">
        <v>26</v>
      </c>
      <c r="B83" s="78">
        <v>45505</v>
      </c>
      <c r="C83" s="79" t="s">
        <v>1244</v>
      </c>
      <c r="D83" s="79" t="s">
        <v>1245</v>
      </c>
      <c r="E83" s="47" t="s">
        <v>90</v>
      </c>
      <c r="F83" s="79" t="s">
        <v>487</v>
      </c>
      <c r="G83" s="138">
        <v>114514.79</v>
      </c>
      <c r="H83" s="138"/>
      <c r="I83" s="79"/>
      <c r="J83" s="47" t="s">
        <v>1247</v>
      </c>
    </row>
    <row r="84" spans="1:10" s="46" customFormat="1" ht="12.75" x14ac:dyDescent="0.2">
      <c r="A84" s="48">
        <v>26</v>
      </c>
      <c r="B84" s="78">
        <v>45505</v>
      </c>
      <c r="C84" s="79" t="s">
        <v>1244</v>
      </c>
      <c r="D84" s="79" t="s">
        <v>1245</v>
      </c>
      <c r="E84" s="47" t="s">
        <v>28</v>
      </c>
      <c r="F84" s="79" t="s">
        <v>27</v>
      </c>
      <c r="G84" s="138"/>
      <c r="H84" s="138">
        <v>114514.79</v>
      </c>
      <c r="I84" s="79"/>
      <c r="J84" s="47" t="s">
        <v>1247</v>
      </c>
    </row>
    <row r="85" spans="1:10" s="46" customFormat="1" ht="12.75" x14ac:dyDescent="0.2">
      <c r="A85" s="48">
        <v>27</v>
      </c>
      <c r="B85" s="78">
        <v>45505</v>
      </c>
      <c r="C85" s="79" t="s">
        <v>1248</v>
      </c>
      <c r="D85" s="79" t="s">
        <v>1245</v>
      </c>
      <c r="E85" s="47" t="s">
        <v>1249</v>
      </c>
      <c r="F85" s="79" t="s">
        <v>1250</v>
      </c>
      <c r="G85" s="138">
        <v>15</v>
      </c>
      <c r="H85" s="138"/>
      <c r="I85" s="79"/>
      <c r="J85" s="47" t="s">
        <v>1251</v>
      </c>
    </row>
    <row r="86" spans="1:10" s="46" customFormat="1" ht="12.75" x14ac:dyDescent="0.2">
      <c r="A86" s="48">
        <v>27</v>
      </c>
      <c r="B86" s="78">
        <v>45505</v>
      </c>
      <c r="C86" s="79" t="s">
        <v>1248</v>
      </c>
      <c r="D86" s="79" t="s">
        <v>1245</v>
      </c>
      <c r="E86" s="47" t="s">
        <v>28</v>
      </c>
      <c r="F86" s="79" t="s">
        <v>27</v>
      </c>
      <c r="G86" s="138"/>
      <c r="H86" s="138">
        <v>15</v>
      </c>
      <c r="I86" s="79"/>
      <c r="J86" s="47" t="s">
        <v>1251</v>
      </c>
    </row>
    <row r="87" spans="1:10" s="46" customFormat="1" ht="12.75" x14ac:dyDescent="0.2">
      <c r="A87" s="48">
        <v>28</v>
      </c>
      <c r="B87" s="78">
        <v>45506</v>
      </c>
      <c r="C87" s="79" t="s">
        <v>1252</v>
      </c>
      <c r="D87" s="79" t="s">
        <v>1245</v>
      </c>
      <c r="E87" s="47" t="s">
        <v>28</v>
      </c>
      <c r="F87" s="79" t="s">
        <v>27</v>
      </c>
      <c r="G87" s="138">
        <v>140000</v>
      </c>
      <c r="H87" s="138"/>
      <c r="I87" s="79"/>
      <c r="J87" s="47" t="s">
        <v>1253</v>
      </c>
    </row>
    <row r="88" spans="1:10" s="46" customFormat="1" ht="12.75" x14ac:dyDescent="0.2">
      <c r="A88" s="48">
        <v>28</v>
      </c>
      <c r="B88" s="78">
        <v>45506</v>
      </c>
      <c r="C88" s="79" t="s">
        <v>1252</v>
      </c>
      <c r="D88" s="79" t="s">
        <v>1245</v>
      </c>
      <c r="E88" s="47" t="s">
        <v>1254</v>
      </c>
      <c r="F88" s="79" t="s">
        <v>1255</v>
      </c>
      <c r="G88" s="138"/>
      <c r="H88" s="138">
        <v>140000</v>
      </c>
      <c r="I88" s="79"/>
      <c r="J88" s="47" t="s">
        <v>1253</v>
      </c>
    </row>
    <row r="89" spans="1:10" s="46" customFormat="1" ht="12.75" x14ac:dyDescent="0.2">
      <c r="A89" s="48">
        <v>29</v>
      </c>
      <c r="B89" s="78">
        <v>45506</v>
      </c>
      <c r="C89" s="79" t="s">
        <v>1239</v>
      </c>
      <c r="D89" s="79" t="s">
        <v>1245</v>
      </c>
      <c r="E89" s="47" t="s">
        <v>495</v>
      </c>
      <c r="F89" s="79" t="s">
        <v>98</v>
      </c>
      <c r="G89" s="138">
        <v>78093</v>
      </c>
      <c r="H89" s="138"/>
      <c r="I89" s="79"/>
      <c r="J89" s="47" t="s">
        <v>1256</v>
      </c>
    </row>
    <row r="90" spans="1:10" s="46" customFormat="1" ht="12.75" x14ac:dyDescent="0.2">
      <c r="A90" s="48">
        <v>29</v>
      </c>
      <c r="B90" s="78">
        <v>45506</v>
      </c>
      <c r="C90" s="79" t="s">
        <v>1239</v>
      </c>
      <c r="D90" s="79" t="s">
        <v>1245</v>
      </c>
      <c r="E90" s="47" t="s">
        <v>28</v>
      </c>
      <c r="F90" s="79" t="s">
        <v>27</v>
      </c>
      <c r="G90" s="138"/>
      <c r="H90" s="138">
        <v>78093</v>
      </c>
      <c r="I90" s="79"/>
      <c r="J90" s="47" t="s">
        <v>1256</v>
      </c>
    </row>
    <row r="91" spans="1:10" s="46" customFormat="1" ht="12.75" x14ac:dyDescent="0.2">
      <c r="A91" s="48">
        <v>30</v>
      </c>
      <c r="B91" s="78">
        <v>45506</v>
      </c>
      <c r="C91" s="79" t="s">
        <v>1240</v>
      </c>
      <c r="D91" s="79" t="s">
        <v>1245</v>
      </c>
      <c r="E91" s="47" t="s">
        <v>496</v>
      </c>
      <c r="F91" s="79" t="s">
        <v>99</v>
      </c>
      <c r="G91" s="138">
        <v>55200</v>
      </c>
      <c r="H91" s="138"/>
      <c r="I91" s="79"/>
      <c r="J91" s="47" t="s">
        <v>1257</v>
      </c>
    </row>
    <row r="92" spans="1:10" s="46" customFormat="1" ht="12.75" x14ac:dyDescent="0.2">
      <c r="A92" s="48">
        <v>30</v>
      </c>
      <c r="B92" s="78">
        <v>45506</v>
      </c>
      <c r="C92" s="79" t="s">
        <v>1240</v>
      </c>
      <c r="D92" s="79" t="s">
        <v>1245</v>
      </c>
      <c r="E92" s="47" t="s">
        <v>28</v>
      </c>
      <c r="F92" s="79" t="s">
        <v>27</v>
      </c>
      <c r="G92" s="138"/>
      <c r="H92" s="138">
        <v>55200</v>
      </c>
      <c r="I92" s="79"/>
      <c r="J92" s="47" t="s">
        <v>1257</v>
      </c>
    </row>
    <row r="93" spans="1:10" s="46" customFormat="1" ht="12.75" x14ac:dyDescent="0.2">
      <c r="A93" s="48">
        <v>31</v>
      </c>
      <c r="B93" s="78">
        <v>45505</v>
      </c>
      <c r="C93" s="79" t="s">
        <v>1258</v>
      </c>
      <c r="D93" s="79" t="s">
        <v>1317</v>
      </c>
      <c r="E93" s="47" t="s">
        <v>28</v>
      </c>
      <c r="F93" s="79" t="s">
        <v>27</v>
      </c>
      <c r="G93" s="138"/>
      <c r="H93" s="138">
        <v>730.09</v>
      </c>
      <c r="I93" s="79"/>
      <c r="J93" s="47" t="s">
        <v>1259</v>
      </c>
    </row>
    <row r="94" spans="1:10" s="46" customFormat="1" ht="12.75" x14ac:dyDescent="0.2">
      <c r="A94" s="48">
        <v>31</v>
      </c>
      <c r="B94" s="78">
        <v>45505</v>
      </c>
      <c r="C94" s="79" t="s">
        <v>1258</v>
      </c>
      <c r="D94" s="79" t="s">
        <v>1317</v>
      </c>
      <c r="E94" s="47" t="s">
        <v>1261</v>
      </c>
      <c r="F94" s="79" t="s">
        <v>1260</v>
      </c>
      <c r="G94" s="138">
        <v>31.75</v>
      </c>
      <c r="H94" s="138"/>
      <c r="I94" s="79"/>
      <c r="J94" s="47" t="s">
        <v>1259</v>
      </c>
    </row>
    <row r="95" spans="1:10" s="46" customFormat="1" ht="12.75" x14ac:dyDescent="0.2">
      <c r="A95" s="48">
        <v>31</v>
      </c>
      <c r="B95" s="78">
        <v>45505</v>
      </c>
      <c r="C95" s="79" t="s">
        <v>1258</v>
      </c>
      <c r="D95" s="79" t="s">
        <v>1317</v>
      </c>
      <c r="E95" s="47" t="s">
        <v>1262</v>
      </c>
      <c r="F95" s="79" t="s">
        <v>1263</v>
      </c>
      <c r="G95" s="138">
        <v>63.34</v>
      </c>
      <c r="H95" s="138"/>
      <c r="I95" s="79"/>
      <c r="J95" s="47" t="s">
        <v>1259</v>
      </c>
    </row>
    <row r="96" spans="1:10" s="46" customFormat="1" ht="12.75" x14ac:dyDescent="0.2">
      <c r="A96" s="48">
        <v>31</v>
      </c>
      <c r="B96" s="78">
        <v>45505</v>
      </c>
      <c r="C96" s="79" t="s">
        <v>1258</v>
      </c>
      <c r="D96" s="79" t="s">
        <v>1317</v>
      </c>
      <c r="E96" s="47" t="s">
        <v>1233</v>
      </c>
      <c r="F96" s="79" t="s">
        <v>1232</v>
      </c>
      <c r="G96" s="138">
        <v>635</v>
      </c>
      <c r="H96" s="138"/>
      <c r="I96" s="79"/>
      <c r="J96" s="47" t="s">
        <v>1259</v>
      </c>
    </row>
    <row r="97" spans="1:10" s="46" customFormat="1" ht="12.75" x14ac:dyDescent="0.2">
      <c r="A97" s="48">
        <v>32</v>
      </c>
      <c r="B97" s="78">
        <v>45506</v>
      </c>
      <c r="C97" s="79" t="s">
        <v>1266</v>
      </c>
      <c r="D97" s="79" t="s">
        <v>1318</v>
      </c>
      <c r="E97" s="47" t="s">
        <v>28</v>
      </c>
      <c r="F97" s="79" t="s">
        <v>27</v>
      </c>
      <c r="G97" s="138"/>
      <c r="H97" s="138">
        <v>1624.12</v>
      </c>
      <c r="I97" s="79"/>
      <c r="J97" s="47" t="s">
        <v>1267</v>
      </c>
    </row>
    <row r="98" spans="1:10" s="46" customFormat="1" ht="12.75" x14ac:dyDescent="0.2">
      <c r="A98" s="48">
        <v>32</v>
      </c>
      <c r="B98" s="78">
        <v>45506</v>
      </c>
      <c r="C98" s="79" t="s">
        <v>1266</v>
      </c>
      <c r="D98" s="79" t="s">
        <v>1318</v>
      </c>
      <c r="E98" s="47" t="s">
        <v>96</v>
      </c>
      <c r="F98" s="79" t="s">
        <v>491</v>
      </c>
      <c r="G98" s="138">
        <v>1624.12</v>
      </c>
      <c r="H98" s="138"/>
      <c r="I98" s="79"/>
      <c r="J98" s="47" t="s">
        <v>1267</v>
      </c>
    </row>
    <row r="99" spans="1:10" s="46" customFormat="1" ht="12.75" x14ac:dyDescent="0.2">
      <c r="A99" s="48">
        <v>33</v>
      </c>
      <c r="B99" s="78">
        <v>45505</v>
      </c>
      <c r="C99" s="79" t="s">
        <v>1279</v>
      </c>
      <c r="D99" s="79" t="s">
        <v>1319</v>
      </c>
      <c r="E99" s="47" t="s">
        <v>28</v>
      </c>
      <c r="F99" s="79" t="s">
        <v>27</v>
      </c>
      <c r="G99" s="138"/>
      <c r="H99" s="138">
        <v>1264.73</v>
      </c>
      <c r="I99" s="79"/>
      <c r="J99" s="47" t="s">
        <v>1280</v>
      </c>
    </row>
    <row r="100" spans="1:10" s="46" customFormat="1" ht="12.75" x14ac:dyDescent="0.2">
      <c r="A100" s="48">
        <v>33</v>
      </c>
      <c r="B100" s="78">
        <v>45505</v>
      </c>
      <c r="C100" s="79" t="s">
        <v>1279</v>
      </c>
      <c r="D100" s="79" t="s">
        <v>1319</v>
      </c>
      <c r="E100" s="47" t="s">
        <v>1277</v>
      </c>
      <c r="F100" s="79" t="s">
        <v>1278</v>
      </c>
      <c r="G100" s="138">
        <v>1182.3699999999999</v>
      </c>
      <c r="H100" s="138"/>
      <c r="I100" s="79"/>
      <c r="J100" s="47" t="s">
        <v>1280</v>
      </c>
    </row>
    <row r="101" spans="1:10" s="46" customFormat="1" ht="12.75" x14ac:dyDescent="0.2">
      <c r="A101" s="48">
        <v>33</v>
      </c>
      <c r="B101" s="78">
        <v>45505</v>
      </c>
      <c r="C101" s="79" t="s">
        <v>1279</v>
      </c>
      <c r="D101" s="79" t="s">
        <v>1319</v>
      </c>
      <c r="E101" s="47" t="s">
        <v>1261</v>
      </c>
      <c r="F101" s="79" t="s">
        <v>1260</v>
      </c>
      <c r="G101" s="138">
        <v>27.5</v>
      </c>
      <c r="H101" s="138"/>
      <c r="I101" s="79"/>
      <c r="J101" s="47" t="s">
        <v>1280</v>
      </c>
    </row>
    <row r="102" spans="1:10" s="46" customFormat="1" ht="12.75" x14ac:dyDescent="0.2">
      <c r="A102" s="48">
        <v>33</v>
      </c>
      <c r="B102" s="78">
        <v>45505</v>
      </c>
      <c r="C102" s="79" t="s">
        <v>1279</v>
      </c>
      <c r="D102" s="79" t="s">
        <v>1319</v>
      </c>
      <c r="E102" s="47" t="s">
        <v>1262</v>
      </c>
      <c r="F102" s="79" t="s">
        <v>1263</v>
      </c>
      <c r="G102" s="138">
        <v>54.86</v>
      </c>
      <c r="H102" s="138"/>
      <c r="I102" s="79"/>
      <c r="J102" s="47" t="s">
        <v>1280</v>
      </c>
    </row>
    <row r="103" spans="1:10" s="46" customFormat="1" ht="12.75" x14ac:dyDescent="0.2">
      <c r="A103" s="48">
        <v>34</v>
      </c>
      <c r="B103" s="78">
        <v>45508</v>
      </c>
      <c r="C103" s="79" t="s">
        <v>1284</v>
      </c>
      <c r="D103" s="79" t="s">
        <v>1320</v>
      </c>
      <c r="E103" s="47" t="s">
        <v>28</v>
      </c>
      <c r="F103" s="79" t="s">
        <v>27</v>
      </c>
      <c r="G103" s="138"/>
      <c r="H103" s="138">
        <v>180.25</v>
      </c>
      <c r="I103" s="79"/>
      <c r="J103" s="47" t="s">
        <v>1285</v>
      </c>
    </row>
    <row r="104" spans="1:10" s="46" customFormat="1" ht="12.75" x14ac:dyDescent="0.2">
      <c r="A104" s="48">
        <v>34</v>
      </c>
      <c r="B104" s="78">
        <v>45508</v>
      </c>
      <c r="C104" s="79" t="s">
        <v>1284</v>
      </c>
      <c r="D104" s="79" t="s">
        <v>1320</v>
      </c>
      <c r="E104" s="47" t="s">
        <v>1282</v>
      </c>
      <c r="F104" s="79" t="s">
        <v>1283</v>
      </c>
      <c r="G104" s="138">
        <v>156.77000000000001</v>
      </c>
      <c r="H104" s="138"/>
      <c r="I104" s="79"/>
      <c r="J104" s="47" t="s">
        <v>1285</v>
      </c>
    </row>
    <row r="105" spans="1:10" s="46" customFormat="1" ht="12.75" x14ac:dyDescent="0.2">
      <c r="A105" s="48">
        <v>34</v>
      </c>
      <c r="B105" s="78">
        <v>45508</v>
      </c>
      <c r="C105" s="79" t="s">
        <v>1284</v>
      </c>
      <c r="D105" s="79" t="s">
        <v>1320</v>
      </c>
      <c r="E105" s="47" t="s">
        <v>1261</v>
      </c>
      <c r="F105" s="79" t="s">
        <v>1260</v>
      </c>
      <c r="G105" s="138">
        <v>7.84</v>
      </c>
      <c r="H105" s="138"/>
      <c r="I105" s="79"/>
      <c r="J105" s="47" t="s">
        <v>1285</v>
      </c>
    </row>
    <row r="106" spans="1:10" s="46" customFormat="1" ht="12.75" x14ac:dyDescent="0.2">
      <c r="A106" s="48">
        <v>34</v>
      </c>
      <c r="B106" s="78">
        <v>45508</v>
      </c>
      <c r="C106" s="79" t="s">
        <v>1284</v>
      </c>
      <c r="D106" s="79" t="s">
        <v>1320</v>
      </c>
      <c r="E106" s="47" t="s">
        <v>1262</v>
      </c>
      <c r="F106" s="79" t="s">
        <v>1263</v>
      </c>
      <c r="G106" s="138">
        <v>15.64</v>
      </c>
      <c r="H106" s="138"/>
      <c r="I106" s="79"/>
      <c r="J106" s="47" t="s">
        <v>1285</v>
      </c>
    </row>
    <row r="107" spans="1:10" s="46" customFormat="1" ht="12.75" x14ac:dyDescent="0.2">
      <c r="A107" s="48">
        <v>35</v>
      </c>
      <c r="B107" s="78">
        <v>45509</v>
      </c>
      <c r="C107" s="79" t="s">
        <v>1303</v>
      </c>
      <c r="D107" s="79" t="s">
        <v>1321</v>
      </c>
      <c r="E107" s="47" t="s">
        <v>28</v>
      </c>
      <c r="F107" s="79" t="s">
        <v>27</v>
      </c>
      <c r="G107" s="138"/>
      <c r="H107" s="138">
        <v>325.95999999999998</v>
      </c>
      <c r="I107" s="79"/>
      <c r="J107" s="47" t="s">
        <v>1304</v>
      </c>
    </row>
    <row r="108" spans="1:10" s="46" customFormat="1" ht="12.75" x14ac:dyDescent="0.2">
      <c r="A108" s="48">
        <v>35</v>
      </c>
      <c r="B108" s="78">
        <v>45509</v>
      </c>
      <c r="C108" s="79" t="s">
        <v>1303</v>
      </c>
      <c r="D108" s="79" t="s">
        <v>1321</v>
      </c>
      <c r="E108" s="47" t="s">
        <v>1287</v>
      </c>
      <c r="F108" s="79" t="s">
        <v>1288</v>
      </c>
      <c r="G108" s="138">
        <v>325.95999999999998</v>
      </c>
      <c r="H108" s="138"/>
      <c r="I108" s="79"/>
      <c r="J108" s="47" t="s">
        <v>1304</v>
      </c>
    </row>
    <row r="109" spans="1:10" s="46" customFormat="1" ht="12.75" x14ac:dyDescent="0.2">
      <c r="A109" s="48">
        <v>36</v>
      </c>
      <c r="B109" s="78">
        <v>45510</v>
      </c>
      <c r="C109" s="79" t="s">
        <v>1305</v>
      </c>
      <c r="D109" s="79" t="s">
        <v>1322</v>
      </c>
      <c r="E109" s="47" t="s">
        <v>28</v>
      </c>
      <c r="F109" s="79" t="s">
        <v>27</v>
      </c>
      <c r="G109" s="138"/>
      <c r="H109" s="138">
        <v>329.94</v>
      </c>
      <c r="I109" s="79"/>
      <c r="J109" s="47" t="s">
        <v>1306</v>
      </c>
    </row>
    <row r="110" spans="1:10" s="46" customFormat="1" ht="12.75" x14ac:dyDescent="0.2">
      <c r="A110" s="48">
        <v>36</v>
      </c>
      <c r="B110" s="78">
        <v>45510</v>
      </c>
      <c r="C110" s="79" t="s">
        <v>1305</v>
      </c>
      <c r="D110" s="79" t="s">
        <v>1322</v>
      </c>
      <c r="E110" s="47" t="s">
        <v>1290</v>
      </c>
      <c r="F110" s="79" t="s">
        <v>1291</v>
      </c>
      <c r="G110" s="138">
        <v>329.94</v>
      </c>
      <c r="H110" s="138"/>
      <c r="I110" s="79"/>
      <c r="J110" s="47" t="s">
        <v>1306</v>
      </c>
    </row>
    <row r="111" spans="1:10" s="46" customFormat="1" ht="12.75" x14ac:dyDescent="0.2">
      <c r="A111" s="48">
        <v>37</v>
      </c>
      <c r="B111" s="78">
        <v>45510</v>
      </c>
      <c r="C111" s="79" t="s">
        <v>1307</v>
      </c>
      <c r="D111" s="79" t="s">
        <v>1323</v>
      </c>
      <c r="E111" s="47" t="s">
        <v>28</v>
      </c>
      <c r="F111" s="79" t="s">
        <v>27</v>
      </c>
      <c r="G111" s="138"/>
      <c r="H111" s="138">
        <v>167.9</v>
      </c>
      <c r="I111" s="79"/>
      <c r="J111" s="47" t="s">
        <v>1308</v>
      </c>
    </row>
    <row r="112" spans="1:10" s="46" customFormat="1" ht="12.75" x14ac:dyDescent="0.2">
      <c r="A112" s="48">
        <v>37</v>
      </c>
      <c r="B112" s="78">
        <v>45510</v>
      </c>
      <c r="C112" s="79" t="s">
        <v>1307</v>
      </c>
      <c r="D112" s="79" t="s">
        <v>1323</v>
      </c>
      <c r="E112" s="47" t="s">
        <v>1294</v>
      </c>
      <c r="F112" s="79" t="s">
        <v>1295</v>
      </c>
      <c r="G112" s="138">
        <v>146.03</v>
      </c>
      <c r="H112" s="138"/>
      <c r="I112" s="79"/>
      <c r="J112" s="47" t="s">
        <v>1308</v>
      </c>
    </row>
    <row r="113" spans="1:10" s="46" customFormat="1" ht="12.75" x14ac:dyDescent="0.2">
      <c r="A113" s="48">
        <v>37</v>
      </c>
      <c r="B113" s="78">
        <v>45510</v>
      </c>
      <c r="C113" s="79" t="s">
        <v>1307</v>
      </c>
      <c r="D113" s="79" t="s">
        <v>1323</v>
      </c>
      <c r="E113" s="47" t="s">
        <v>1261</v>
      </c>
      <c r="F113" s="79" t="s">
        <v>1260</v>
      </c>
      <c r="G113" s="138">
        <v>7.3</v>
      </c>
      <c r="H113" s="138"/>
      <c r="I113" s="79"/>
      <c r="J113" s="47" t="s">
        <v>1308</v>
      </c>
    </row>
    <row r="114" spans="1:10" s="46" customFormat="1" ht="12.75" x14ac:dyDescent="0.2">
      <c r="A114" s="48">
        <v>37</v>
      </c>
      <c r="B114" s="78">
        <v>45510</v>
      </c>
      <c r="C114" s="79" t="s">
        <v>1307</v>
      </c>
      <c r="D114" s="79" t="s">
        <v>1323</v>
      </c>
      <c r="E114" s="47" t="s">
        <v>1262</v>
      </c>
      <c r="F114" s="79" t="s">
        <v>1263</v>
      </c>
      <c r="G114" s="138">
        <v>14.57</v>
      </c>
      <c r="H114" s="138"/>
      <c r="I114" s="79"/>
      <c r="J114" s="47" t="s">
        <v>1308</v>
      </c>
    </row>
    <row r="115" spans="1:10" s="46" customFormat="1" ht="12.75" x14ac:dyDescent="0.2">
      <c r="A115" s="48">
        <v>38</v>
      </c>
      <c r="B115" s="78">
        <v>45511</v>
      </c>
      <c r="C115" s="79" t="s">
        <v>1309</v>
      </c>
      <c r="D115" s="79" t="s">
        <v>1324</v>
      </c>
      <c r="E115" s="47" t="s">
        <v>28</v>
      </c>
      <c r="F115" s="79" t="s">
        <v>27</v>
      </c>
      <c r="G115" s="138"/>
      <c r="H115" s="138">
        <v>58.97</v>
      </c>
      <c r="I115" s="79"/>
      <c r="J115" s="47" t="s">
        <v>1310</v>
      </c>
    </row>
    <row r="116" spans="1:10" s="46" customFormat="1" ht="12.75" x14ac:dyDescent="0.2">
      <c r="A116" s="48">
        <v>38</v>
      </c>
      <c r="B116" s="78">
        <v>45511</v>
      </c>
      <c r="C116" s="79" t="s">
        <v>1309</v>
      </c>
      <c r="D116" s="79" t="s">
        <v>1324</v>
      </c>
      <c r="E116" s="47" t="s">
        <v>1290</v>
      </c>
      <c r="F116" s="79" t="s">
        <v>1291</v>
      </c>
      <c r="G116" s="138">
        <v>51.29</v>
      </c>
      <c r="H116" s="138"/>
      <c r="I116" s="79"/>
      <c r="J116" s="47" t="s">
        <v>1310</v>
      </c>
    </row>
    <row r="117" spans="1:10" s="46" customFormat="1" ht="12.75" x14ac:dyDescent="0.2">
      <c r="A117" s="48">
        <v>38</v>
      </c>
      <c r="B117" s="78">
        <v>45511</v>
      </c>
      <c r="C117" s="79" t="s">
        <v>1309</v>
      </c>
      <c r="D117" s="79" t="s">
        <v>1324</v>
      </c>
      <c r="E117" s="47" t="s">
        <v>1261</v>
      </c>
      <c r="F117" s="79" t="s">
        <v>1260</v>
      </c>
      <c r="G117" s="138">
        <v>2.56</v>
      </c>
      <c r="H117" s="138"/>
      <c r="I117" s="79"/>
      <c r="J117" s="47" t="s">
        <v>1310</v>
      </c>
    </row>
    <row r="118" spans="1:10" s="46" customFormat="1" ht="12.75" x14ac:dyDescent="0.2">
      <c r="A118" s="48">
        <v>38</v>
      </c>
      <c r="B118" s="78">
        <v>45511</v>
      </c>
      <c r="C118" s="79" t="s">
        <v>1309</v>
      </c>
      <c r="D118" s="79" t="s">
        <v>1324</v>
      </c>
      <c r="E118" s="47" t="s">
        <v>1262</v>
      </c>
      <c r="F118" s="79" t="s">
        <v>1263</v>
      </c>
      <c r="G118" s="138">
        <v>5.12</v>
      </c>
      <c r="H118" s="138"/>
      <c r="I118" s="79"/>
      <c r="J118" s="47" t="s">
        <v>1310</v>
      </c>
    </row>
    <row r="119" spans="1:10" s="46" customFormat="1" ht="12.75" x14ac:dyDescent="0.2">
      <c r="A119" s="48">
        <v>39</v>
      </c>
      <c r="B119" s="78">
        <v>45511</v>
      </c>
      <c r="C119" s="79" t="s">
        <v>1311</v>
      </c>
      <c r="D119" s="79" t="s">
        <v>1325</v>
      </c>
      <c r="E119" s="47" t="s">
        <v>28</v>
      </c>
      <c r="F119" s="79" t="s">
        <v>27</v>
      </c>
      <c r="G119" s="138"/>
      <c r="H119" s="138">
        <v>50</v>
      </c>
      <c r="I119" s="79"/>
      <c r="J119" s="47" t="s">
        <v>1312</v>
      </c>
    </row>
    <row r="120" spans="1:10" s="46" customFormat="1" ht="12.75" x14ac:dyDescent="0.2">
      <c r="A120" s="48">
        <v>39</v>
      </c>
      <c r="B120" s="78">
        <v>45511</v>
      </c>
      <c r="C120" s="79" t="s">
        <v>1311</v>
      </c>
      <c r="D120" s="79" t="s">
        <v>1325</v>
      </c>
      <c r="E120" s="47" t="s">
        <v>1299</v>
      </c>
      <c r="F120" s="79" t="s">
        <v>1300</v>
      </c>
      <c r="G120" s="138">
        <v>50</v>
      </c>
      <c r="H120" s="138"/>
      <c r="I120" s="79"/>
      <c r="J120" s="47" t="s">
        <v>1312</v>
      </c>
    </row>
    <row r="121" spans="1:10" s="46" customFormat="1" ht="12.75" x14ac:dyDescent="0.2">
      <c r="A121" s="48">
        <v>40</v>
      </c>
      <c r="B121" s="78">
        <v>45515</v>
      </c>
      <c r="C121" s="79" t="s">
        <v>1313</v>
      </c>
      <c r="D121" s="79" t="s">
        <v>1326</v>
      </c>
      <c r="E121" s="47" t="s">
        <v>28</v>
      </c>
      <c r="F121" s="79" t="s">
        <v>27</v>
      </c>
      <c r="G121" s="138"/>
      <c r="H121" s="138">
        <v>107.68</v>
      </c>
      <c r="I121" s="79"/>
      <c r="J121" s="47" t="s">
        <v>1314</v>
      </c>
    </row>
    <row r="122" spans="1:10" s="46" customFormat="1" ht="12.75" x14ac:dyDescent="0.2">
      <c r="A122" s="48">
        <v>40</v>
      </c>
      <c r="B122" s="78">
        <v>45515</v>
      </c>
      <c r="C122" s="79" t="s">
        <v>1313</v>
      </c>
      <c r="D122" s="79" t="s">
        <v>1326</v>
      </c>
      <c r="E122" s="47" t="s">
        <v>1282</v>
      </c>
      <c r="F122" s="79" t="s">
        <v>1283</v>
      </c>
      <c r="G122" s="138">
        <v>93.66</v>
      </c>
      <c r="H122" s="138"/>
      <c r="I122" s="79"/>
      <c r="J122" s="47" t="s">
        <v>1314</v>
      </c>
    </row>
    <row r="123" spans="1:10" s="46" customFormat="1" ht="12.75" x14ac:dyDescent="0.2">
      <c r="A123" s="48">
        <v>40</v>
      </c>
      <c r="B123" s="78">
        <v>45515</v>
      </c>
      <c r="C123" s="79" t="s">
        <v>1313</v>
      </c>
      <c r="D123" s="79" t="s">
        <v>1326</v>
      </c>
      <c r="E123" s="47" t="s">
        <v>1261</v>
      </c>
      <c r="F123" s="79" t="s">
        <v>1260</v>
      </c>
      <c r="G123" s="138">
        <v>4.68</v>
      </c>
      <c r="H123" s="138"/>
      <c r="I123" s="79"/>
      <c r="J123" s="47" t="s">
        <v>1314</v>
      </c>
    </row>
    <row r="124" spans="1:10" s="46" customFormat="1" ht="12.75" x14ac:dyDescent="0.2">
      <c r="A124" s="48">
        <v>40</v>
      </c>
      <c r="B124" s="78">
        <v>45515</v>
      </c>
      <c r="C124" s="79" t="s">
        <v>1313</v>
      </c>
      <c r="D124" s="79" t="s">
        <v>1326</v>
      </c>
      <c r="E124" s="47" t="s">
        <v>1262</v>
      </c>
      <c r="F124" s="79" t="s">
        <v>1263</v>
      </c>
      <c r="G124" s="138">
        <v>9.34</v>
      </c>
      <c r="H124" s="138"/>
      <c r="I124" s="79"/>
      <c r="J124" s="47" t="s">
        <v>1314</v>
      </c>
    </row>
    <row r="125" spans="1:10" s="46" customFormat="1" ht="12.75" x14ac:dyDescent="0.2">
      <c r="A125" s="48">
        <v>41</v>
      </c>
      <c r="B125" s="78">
        <v>45518</v>
      </c>
      <c r="C125" s="79" t="s">
        <v>1315</v>
      </c>
      <c r="D125" s="79" t="s">
        <v>1327</v>
      </c>
      <c r="E125" s="47" t="s">
        <v>28</v>
      </c>
      <c r="F125" s="79" t="s">
        <v>27</v>
      </c>
      <c r="G125" s="138"/>
      <c r="H125" s="138">
        <v>2299.5</v>
      </c>
      <c r="I125" s="79"/>
      <c r="J125" s="47" t="s">
        <v>1316</v>
      </c>
    </row>
    <row r="126" spans="1:10" s="46" customFormat="1" ht="12.75" x14ac:dyDescent="0.2">
      <c r="A126" s="48">
        <v>41</v>
      </c>
      <c r="B126" s="78">
        <v>45518</v>
      </c>
      <c r="C126" s="79" t="s">
        <v>1315</v>
      </c>
      <c r="D126" s="79" t="s">
        <v>1327</v>
      </c>
      <c r="E126" s="47" t="s">
        <v>1287</v>
      </c>
      <c r="F126" s="79" t="s">
        <v>1288</v>
      </c>
      <c r="G126" s="138">
        <v>2000</v>
      </c>
      <c r="H126" s="138"/>
      <c r="I126" s="79"/>
      <c r="J126" s="47" t="s">
        <v>1316</v>
      </c>
    </row>
    <row r="127" spans="1:10" s="46" customFormat="1" ht="12.75" x14ac:dyDescent="0.2">
      <c r="A127" s="48">
        <v>41</v>
      </c>
      <c r="B127" s="78">
        <v>45518</v>
      </c>
      <c r="C127" s="79" t="s">
        <v>1315</v>
      </c>
      <c r="D127" s="79" t="s">
        <v>1327</v>
      </c>
      <c r="E127" s="47" t="s">
        <v>1261</v>
      </c>
      <c r="F127" s="79" t="s">
        <v>1260</v>
      </c>
      <c r="G127" s="138">
        <v>100</v>
      </c>
      <c r="H127" s="138"/>
      <c r="I127" s="79"/>
      <c r="J127" s="47" t="s">
        <v>1316</v>
      </c>
    </row>
    <row r="128" spans="1:10" s="46" customFormat="1" ht="12.75" x14ac:dyDescent="0.2">
      <c r="A128" s="48">
        <v>41</v>
      </c>
      <c r="B128" s="78">
        <v>45518</v>
      </c>
      <c r="C128" s="79" t="s">
        <v>1315</v>
      </c>
      <c r="D128" s="79" t="s">
        <v>1327</v>
      </c>
      <c r="E128" s="47" t="s">
        <v>1262</v>
      </c>
      <c r="F128" s="79" t="s">
        <v>1263</v>
      </c>
      <c r="G128" s="138">
        <v>199.5</v>
      </c>
      <c r="H128" s="138"/>
      <c r="I128" s="79"/>
      <c r="J128" s="47" t="s">
        <v>1316</v>
      </c>
    </row>
    <row r="129" spans="1:10" s="46" customFormat="1" ht="12.75" x14ac:dyDescent="0.2">
      <c r="A129" s="48">
        <v>42</v>
      </c>
      <c r="B129" s="78">
        <v>45509</v>
      </c>
      <c r="C129" s="79" t="s">
        <v>1347</v>
      </c>
      <c r="D129" s="79" t="s">
        <v>1349</v>
      </c>
      <c r="E129" s="47" t="s">
        <v>28</v>
      </c>
      <c r="F129" s="79" t="s">
        <v>27</v>
      </c>
      <c r="G129" s="138"/>
      <c r="H129" s="138">
        <v>32.04</v>
      </c>
      <c r="I129" s="79"/>
      <c r="J129" s="47" t="s">
        <v>1348</v>
      </c>
    </row>
    <row r="130" spans="1:10" s="46" customFormat="1" ht="12.75" x14ac:dyDescent="0.2">
      <c r="A130" s="48">
        <v>42</v>
      </c>
      <c r="B130" s="78">
        <v>45509</v>
      </c>
      <c r="C130" s="79" t="s">
        <v>1347</v>
      </c>
      <c r="D130" s="79" t="s">
        <v>1349</v>
      </c>
      <c r="E130" s="47" t="s">
        <v>1346</v>
      </c>
      <c r="F130" s="79" t="s">
        <v>20</v>
      </c>
      <c r="G130" s="138">
        <v>27.87</v>
      </c>
      <c r="H130" s="138"/>
      <c r="I130" s="79"/>
      <c r="J130" s="47" t="s">
        <v>1348</v>
      </c>
    </row>
    <row r="131" spans="1:10" s="46" customFormat="1" ht="12.75" x14ac:dyDescent="0.2">
      <c r="A131" s="48">
        <v>42</v>
      </c>
      <c r="B131" s="78">
        <v>45509</v>
      </c>
      <c r="C131" s="79" t="s">
        <v>1347</v>
      </c>
      <c r="D131" s="79" t="s">
        <v>1349</v>
      </c>
      <c r="E131" s="47" t="s">
        <v>1261</v>
      </c>
      <c r="F131" s="79" t="s">
        <v>1260</v>
      </c>
      <c r="G131" s="138">
        <v>1.39</v>
      </c>
      <c r="H131" s="138"/>
      <c r="I131" s="79"/>
      <c r="J131" s="47" t="s">
        <v>1348</v>
      </c>
    </row>
    <row r="132" spans="1:10" s="46" customFormat="1" ht="12.75" x14ac:dyDescent="0.2">
      <c r="A132" s="48">
        <v>42</v>
      </c>
      <c r="B132" s="78">
        <v>45509</v>
      </c>
      <c r="C132" s="79" t="s">
        <v>1347</v>
      </c>
      <c r="D132" s="79" t="s">
        <v>1349</v>
      </c>
      <c r="E132" s="47" t="s">
        <v>1262</v>
      </c>
      <c r="F132" s="79" t="s">
        <v>1263</v>
      </c>
      <c r="G132" s="138">
        <v>2.78</v>
      </c>
      <c r="H132" s="138"/>
      <c r="I132" s="79"/>
      <c r="J132" s="47" t="s">
        <v>1348</v>
      </c>
    </row>
    <row r="133" spans="1:10" s="46" customFormat="1" ht="12.75" x14ac:dyDescent="0.2">
      <c r="A133" s="48">
        <v>43</v>
      </c>
      <c r="B133" s="78">
        <v>45509</v>
      </c>
      <c r="C133" s="79" t="s">
        <v>637</v>
      </c>
      <c r="D133" s="79" t="s">
        <v>1383</v>
      </c>
      <c r="E133" s="47" t="s">
        <v>28</v>
      </c>
      <c r="F133" s="79" t="s">
        <v>27</v>
      </c>
      <c r="G133" s="138">
        <v>12963.43</v>
      </c>
      <c r="H133" s="138"/>
      <c r="I133" s="79"/>
      <c r="J133" s="47" t="s">
        <v>1384</v>
      </c>
    </row>
    <row r="134" spans="1:10" s="46" customFormat="1" ht="12.75" x14ac:dyDescent="0.2">
      <c r="A134" s="48">
        <v>43</v>
      </c>
      <c r="B134" s="78">
        <v>45509</v>
      </c>
      <c r="C134" s="79" t="s">
        <v>637</v>
      </c>
      <c r="D134" s="79" t="s">
        <v>1383</v>
      </c>
      <c r="E134" s="47" t="s">
        <v>30</v>
      </c>
      <c r="F134" s="79" t="s">
        <v>485</v>
      </c>
      <c r="G134" s="138"/>
      <c r="H134" s="138">
        <v>12963.43</v>
      </c>
      <c r="I134" s="79"/>
      <c r="J134" s="47" t="s">
        <v>1384</v>
      </c>
    </row>
    <row r="135" spans="1:10" s="46" customFormat="1" ht="12.75" x14ac:dyDescent="0.2">
      <c r="A135" s="48">
        <v>44</v>
      </c>
      <c r="B135" s="78">
        <v>45509</v>
      </c>
      <c r="C135" s="79" t="s">
        <v>1352</v>
      </c>
      <c r="D135" s="79" t="s">
        <v>1385</v>
      </c>
      <c r="E135" s="47" t="s">
        <v>28</v>
      </c>
      <c r="F135" s="79" t="s">
        <v>27</v>
      </c>
      <c r="G135" s="138">
        <v>6338</v>
      </c>
      <c r="H135" s="138"/>
      <c r="I135" s="79"/>
      <c r="J135" s="47" t="s">
        <v>1386</v>
      </c>
    </row>
    <row r="136" spans="1:10" s="46" customFormat="1" ht="12.75" x14ac:dyDescent="0.2">
      <c r="A136" s="48">
        <v>44</v>
      </c>
      <c r="B136" s="78">
        <v>45509</v>
      </c>
      <c r="C136" s="79" t="s">
        <v>1352</v>
      </c>
      <c r="D136" s="79" t="s">
        <v>1385</v>
      </c>
      <c r="E136" s="47" t="s">
        <v>30</v>
      </c>
      <c r="F136" s="79" t="s">
        <v>485</v>
      </c>
      <c r="G136" s="138"/>
      <c r="H136" s="138">
        <v>6338</v>
      </c>
      <c r="I136" s="79"/>
      <c r="J136" s="47" t="s">
        <v>1386</v>
      </c>
    </row>
    <row r="137" spans="1:10" s="46" customFormat="1" ht="12.75" x14ac:dyDescent="0.2">
      <c r="A137" s="48">
        <v>45</v>
      </c>
      <c r="B137" s="78">
        <v>45509</v>
      </c>
      <c r="C137" s="79" t="s">
        <v>1354</v>
      </c>
      <c r="D137" s="79" t="s">
        <v>1387</v>
      </c>
      <c r="E137" s="47" t="s">
        <v>28</v>
      </c>
      <c r="F137" s="79" t="s">
        <v>27</v>
      </c>
      <c r="G137" s="138">
        <v>1408.44</v>
      </c>
      <c r="H137" s="138"/>
      <c r="I137" s="79"/>
      <c r="J137" s="47" t="s">
        <v>1388</v>
      </c>
    </row>
    <row r="138" spans="1:10" s="46" customFormat="1" ht="12.75" x14ac:dyDescent="0.2">
      <c r="A138" s="48">
        <v>45</v>
      </c>
      <c r="B138" s="78">
        <v>45509</v>
      </c>
      <c r="C138" s="79" t="s">
        <v>1354</v>
      </c>
      <c r="D138" s="79" t="s">
        <v>1387</v>
      </c>
      <c r="E138" s="47" t="s">
        <v>30</v>
      </c>
      <c r="F138" s="79" t="s">
        <v>485</v>
      </c>
      <c r="G138" s="138"/>
      <c r="H138" s="138">
        <v>1408.44</v>
      </c>
      <c r="I138" s="79"/>
      <c r="J138" s="47" t="s">
        <v>1388</v>
      </c>
    </row>
    <row r="139" spans="1:10" s="46" customFormat="1" ht="12.75" x14ac:dyDescent="0.2">
      <c r="A139" s="48">
        <v>46</v>
      </c>
      <c r="B139" s="78">
        <v>45509</v>
      </c>
      <c r="C139" s="79" t="s">
        <v>674</v>
      </c>
      <c r="D139" s="79" t="s">
        <v>1389</v>
      </c>
      <c r="E139" s="47" t="s">
        <v>28</v>
      </c>
      <c r="F139" s="79" t="s">
        <v>27</v>
      </c>
      <c r="G139" s="138">
        <v>13279.61</v>
      </c>
      <c r="H139" s="138"/>
      <c r="I139" s="79"/>
      <c r="J139" s="47" t="s">
        <v>1390</v>
      </c>
    </row>
    <row r="140" spans="1:10" s="46" customFormat="1" ht="12.75" x14ac:dyDescent="0.2">
      <c r="A140" s="48">
        <v>46</v>
      </c>
      <c r="B140" s="78">
        <v>45509</v>
      </c>
      <c r="C140" s="79" t="s">
        <v>674</v>
      </c>
      <c r="D140" s="79" t="s">
        <v>1389</v>
      </c>
      <c r="E140" s="47" t="s">
        <v>30</v>
      </c>
      <c r="F140" s="79" t="s">
        <v>485</v>
      </c>
      <c r="G140" s="138"/>
      <c r="H140" s="138">
        <v>13279.61</v>
      </c>
      <c r="I140" s="79"/>
      <c r="J140" s="47" t="s">
        <v>1390</v>
      </c>
    </row>
    <row r="141" spans="1:10" s="46" customFormat="1" ht="12.75" x14ac:dyDescent="0.2">
      <c r="A141" s="48">
        <v>47</v>
      </c>
      <c r="B141" s="78">
        <v>45509</v>
      </c>
      <c r="C141" s="79" t="s">
        <v>632</v>
      </c>
      <c r="D141" s="79" t="s">
        <v>1391</v>
      </c>
      <c r="E141" s="47" t="s">
        <v>28</v>
      </c>
      <c r="F141" s="79" t="s">
        <v>27</v>
      </c>
      <c r="G141" s="138">
        <v>603.62</v>
      </c>
      <c r="H141" s="138"/>
      <c r="I141" s="79"/>
      <c r="J141" s="47" t="s">
        <v>1392</v>
      </c>
    </row>
    <row r="142" spans="1:10" s="46" customFormat="1" ht="12.75" x14ac:dyDescent="0.2">
      <c r="A142" s="48">
        <v>47</v>
      </c>
      <c r="B142" s="78">
        <v>45509</v>
      </c>
      <c r="C142" s="79" t="s">
        <v>632</v>
      </c>
      <c r="D142" s="79" t="s">
        <v>1391</v>
      </c>
      <c r="E142" s="47" t="s">
        <v>30</v>
      </c>
      <c r="F142" s="79" t="s">
        <v>485</v>
      </c>
      <c r="G142" s="138"/>
      <c r="H142" s="138">
        <v>603.62</v>
      </c>
      <c r="I142" s="79"/>
      <c r="J142" s="47" t="s">
        <v>1392</v>
      </c>
    </row>
    <row r="143" spans="1:10" s="46" customFormat="1" ht="12.75" x14ac:dyDescent="0.2">
      <c r="A143" s="48">
        <v>48</v>
      </c>
      <c r="B143" s="78">
        <v>45509</v>
      </c>
      <c r="C143" s="79" t="s">
        <v>1086</v>
      </c>
      <c r="D143" s="79" t="s">
        <v>1393</v>
      </c>
      <c r="E143" s="47" t="s">
        <v>28</v>
      </c>
      <c r="F143" s="79" t="s">
        <v>27</v>
      </c>
      <c r="G143" s="138">
        <v>15895.29</v>
      </c>
      <c r="H143" s="138"/>
      <c r="I143" s="79"/>
      <c r="J143" s="47" t="s">
        <v>1394</v>
      </c>
    </row>
    <row r="144" spans="1:10" s="46" customFormat="1" ht="12.75" x14ac:dyDescent="0.2">
      <c r="A144" s="48">
        <v>48</v>
      </c>
      <c r="B144" s="78">
        <v>45509</v>
      </c>
      <c r="C144" s="79" t="s">
        <v>1086</v>
      </c>
      <c r="D144" s="79" t="s">
        <v>1393</v>
      </c>
      <c r="E144" s="47" t="s">
        <v>30</v>
      </c>
      <c r="F144" s="79" t="s">
        <v>485</v>
      </c>
      <c r="G144" s="138"/>
      <c r="H144" s="138">
        <v>15895.29</v>
      </c>
      <c r="I144" s="79"/>
      <c r="J144" s="47" t="s">
        <v>1394</v>
      </c>
    </row>
    <row r="145" spans="1:10" s="46" customFormat="1" ht="12.75" x14ac:dyDescent="0.2">
      <c r="A145" s="48">
        <v>49</v>
      </c>
      <c r="B145" s="78">
        <v>45510</v>
      </c>
      <c r="C145" s="79" t="s">
        <v>1071</v>
      </c>
      <c r="D145" s="79" t="s">
        <v>1395</v>
      </c>
      <c r="E145" s="47" t="s">
        <v>28</v>
      </c>
      <c r="F145" s="79" t="s">
        <v>27</v>
      </c>
      <c r="G145" s="138">
        <v>9959.7099999999991</v>
      </c>
      <c r="H145" s="138"/>
      <c r="I145" s="79"/>
      <c r="J145" s="47" t="s">
        <v>1396</v>
      </c>
    </row>
    <row r="146" spans="1:10" s="46" customFormat="1" ht="12.75" x14ac:dyDescent="0.2">
      <c r="A146" s="48">
        <v>49</v>
      </c>
      <c r="B146" s="78">
        <v>45510</v>
      </c>
      <c r="C146" s="79" t="s">
        <v>1071</v>
      </c>
      <c r="D146" s="79" t="s">
        <v>1395</v>
      </c>
      <c r="E146" s="47" t="s">
        <v>30</v>
      </c>
      <c r="F146" s="79" t="s">
        <v>485</v>
      </c>
      <c r="G146" s="138"/>
      <c r="H146" s="138">
        <v>9959.7099999999991</v>
      </c>
      <c r="I146" s="79"/>
      <c r="J146" s="47" t="s">
        <v>1396</v>
      </c>
    </row>
    <row r="147" spans="1:10" s="46" customFormat="1" ht="12.75" x14ac:dyDescent="0.2">
      <c r="A147" s="48">
        <v>50</v>
      </c>
      <c r="B147" s="78">
        <v>45510</v>
      </c>
      <c r="C147" s="79" t="s">
        <v>524</v>
      </c>
      <c r="D147" s="79" t="s">
        <v>1397</v>
      </c>
      <c r="E147" s="47" t="s">
        <v>28</v>
      </c>
      <c r="F147" s="79" t="s">
        <v>27</v>
      </c>
      <c r="G147" s="138">
        <v>201.21</v>
      </c>
      <c r="H147" s="138"/>
      <c r="I147" s="79"/>
      <c r="J147" s="47" t="s">
        <v>1398</v>
      </c>
    </row>
    <row r="148" spans="1:10" s="46" customFormat="1" ht="12.75" x14ac:dyDescent="0.2">
      <c r="A148" s="48">
        <v>50</v>
      </c>
      <c r="B148" s="78">
        <v>45510</v>
      </c>
      <c r="C148" s="79" t="s">
        <v>524</v>
      </c>
      <c r="D148" s="79" t="s">
        <v>1397</v>
      </c>
      <c r="E148" s="47" t="s">
        <v>30</v>
      </c>
      <c r="F148" s="79" t="s">
        <v>485</v>
      </c>
      <c r="G148" s="138"/>
      <c r="H148" s="138">
        <v>201.21</v>
      </c>
      <c r="I148" s="79"/>
      <c r="J148" s="47" t="s">
        <v>1398</v>
      </c>
    </row>
    <row r="149" spans="1:10" s="46" customFormat="1" ht="12.75" x14ac:dyDescent="0.2">
      <c r="A149" s="48">
        <v>51</v>
      </c>
      <c r="B149" s="78">
        <v>45510</v>
      </c>
      <c r="C149" s="79" t="s">
        <v>656</v>
      </c>
      <c r="D149" s="79" t="s">
        <v>1399</v>
      </c>
      <c r="E149" s="47" t="s">
        <v>28</v>
      </c>
      <c r="F149" s="79" t="s">
        <v>27</v>
      </c>
      <c r="G149" s="138">
        <v>905.43</v>
      </c>
      <c r="H149" s="138"/>
      <c r="I149" s="79"/>
      <c r="J149" s="47" t="s">
        <v>1400</v>
      </c>
    </row>
    <row r="150" spans="1:10" s="46" customFormat="1" ht="12.75" x14ac:dyDescent="0.2">
      <c r="A150" s="48">
        <v>51</v>
      </c>
      <c r="B150" s="78">
        <v>45510</v>
      </c>
      <c r="C150" s="79" t="s">
        <v>656</v>
      </c>
      <c r="D150" s="79" t="s">
        <v>1399</v>
      </c>
      <c r="E150" s="47" t="s">
        <v>30</v>
      </c>
      <c r="F150" s="79" t="s">
        <v>485</v>
      </c>
      <c r="G150" s="138"/>
      <c r="H150" s="138">
        <v>905.43</v>
      </c>
      <c r="I150" s="79"/>
      <c r="J150" s="47" t="s">
        <v>1400</v>
      </c>
    </row>
    <row r="151" spans="1:10" s="46" customFormat="1" ht="12.75" x14ac:dyDescent="0.2">
      <c r="A151" s="48">
        <v>52</v>
      </c>
      <c r="B151" s="78">
        <v>45510</v>
      </c>
      <c r="C151" s="79" t="s">
        <v>665</v>
      </c>
      <c r="D151" s="79" t="s">
        <v>1401</v>
      </c>
      <c r="E151" s="47" t="s">
        <v>28</v>
      </c>
      <c r="F151" s="79" t="s">
        <v>27</v>
      </c>
      <c r="G151" s="138">
        <v>2313.88</v>
      </c>
      <c r="H151" s="138"/>
      <c r="I151" s="79"/>
      <c r="J151" s="47" t="s">
        <v>1402</v>
      </c>
    </row>
    <row r="152" spans="1:10" s="46" customFormat="1" ht="12.75" x14ac:dyDescent="0.2">
      <c r="A152" s="48">
        <v>52</v>
      </c>
      <c r="B152" s="78">
        <v>45510</v>
      </c>
      <c r="C152" s="79" t="s">
        <v>665</v>
      </c>
      <c r="D152" s="79" t="s">
        <v>1401</v>
      </c>
      <c r="E152" s="47" t="s">
        <v>30</v>
      </c>
      <c r="F152" s="79" t="s">
        <v>485</v>
      </c>
      <c r="G152" s="138"/>
      <c r="H152" s="138">
        <v>2313.88</v>
      </c>
      <c r="I152" s="79"/>
      <c r="J152" s="47" t="s">
        <v>1402</v>
      </c>
    </row>
    <row r="153" spans="1:10" s="46" customFormat="1" ht="12.75" x14ac:dyDescent="0.2">
      <c r="A153" s="48">
        <v>53</v>
      </c>
      <c r="B153" s="78">
        <v>45510</v>
      </c>
      <c r="C153" s="79" t="s">
        <v>666</v>
      </c>
      <c r="D153" s="79" t="s">
        <v>1403</v>
      </c>
      <c r="E153" s="47" t="s">
        <v>28</v>
      </c>
      <c r="F153" s="79" t="s">
        <v>27</v>
      </c>
      <c r="G153" s="138">
        <v>704.23</v>
      </c>
      <c r="H153" s="138"/>
      <c r="I153" s="79"/>
      <c r="J153" s="47" t="s">
        <v>1404</v>
      </c>
    </row>
    <row r="154" spans="1:10" s="46" customFormat="1" ht="12.75" x14ac:dyDescent="0.2">
      <c r="A154" s="48">
        <v>53</v>
      </c>
      <c r="B154" s="78">
        <v>45510</v>
      </c>
      <c r="C154" s="79" t="s">
        <v>666</v>
      </c>
      <c r="D154" s="79" t="s">
        <v>1403</v>
      </c>
      <c r="E154" s="47" t="s">
        <v>30</v>
      </c>
      <c r="F154" s="79" t="s">
        <v>485</v>
      </c>
      <c r="G154" s="138"/>
      <c r="H154" s="138">
        <v>704.23</v>
      </c>
      <c r="I154" s="79"/>
      <c r="J154" s="47" t="s">
        <v>1404</v>
      </c>
    </row>
    <row r="155" spans="1:10" s="46" customFormat="1" ht="12.75" x14ac:dyDescent="0.2">
      <c r="A155" s="48">
        <v>54</v>
      </c>
      <c r="B155" s="78">
        <v>45510</v>
      </c>
      <c r="C155" s="79" t="s">
        <v>1158</v>
      </c>
      <c r="D155" s="79" t="s">
        <v>1405</v>
      </c>
      <c r="E155" s="47" t="s">
        <v>28</v>
      </c>
      <c r="F155" s="79" t="s">
        <v>27</v>
      </c>
      <c r="G155" s="138">
        <v>301.81</v>
      </c>
      <c r="H155" s="138"/>
      <c r="I155" s="79"/>
      <c r="J155" s="47" t="s">
        <v>1406</v>
      </c>
    </row>
    <row r="156" spans="1:10" s="46" customFormat="1" ht="12.75" x14ac:dyDescent="0.2">
      <c r="A156" s="48">
        <v>54</v>
      </c>
      <c r="B156" s="78">
        <v>45510</v>
      </c>
      <c r="C156" s="79" t="s">
        <v>1158</v>
      </c>
      <c r="D156" s="79" t="s">
        <v>1405</v>
      </c>
      <c r="E156" s="47" t="s">
        <v>30</v>
      </c>
      <c r="F156" s="79" t="s">
        <v>485</v>
      </c>
      <c r="G156" s="138"/>
      <c r="H156" s="138">
        <v>301.81</v>
      </c>
      <c r="I156" s="79"/>
      <c r="J156" s="47" t="s">
        <v>1406</v>
      </c>
    </row>
    <row r="157" spans="1:10" s="46" customFormat="1" ht="12.75" x14ac:dyDescent="0.2">
      <c r="A157" s="48">
        <v>55</v>
      </c>
      <c r="B157" s="78">
        <v>45510</v>
      </c>
      <c r="C157" s="79" t="s">
        <v>1154</v>
      </c>
      <c r="D157" s="79" t="s">
        <v>1407</v>
      </c>
      <c r="E157" s="47" t="s">
        <v>28</v>
      </c>
      <c r="F157" s="79" t="s">
        <v>27</v>
      </c>
      <c r="G157" s="138">
        <v>5432.52</v>
      </c>
      <c r="H157" s="138"/>
      <c r="I157" s="79"/>
      <c r="J157" s="47" t="s">
        <v>1408</v>
      </c>
    </row>
    <row r="158" spans="1:10" s="46" customFormat="1" ht="12.75" x14ac:dyDescent="0.2">
      <c r="A158" s="48">
        <v>55</v>
      </c>
      <c r="B158" s="78">
        <v>45510</v>
      </c>
      <c r="C158" s="79" t="s">
        <v>1154</v>
      </c>
      <c r="D158" s="79" t="s">
        <v>1407</v>
      </c>
      <c r="E158" s="47" t="s">
        <v>30</v>
      </c>
      <c r="F158" s="79" t="s">
        <v>485</v>
      </c>
      <c r="G158" s="138"/>
      <c r="H158" s="138">
        <v>5432.52</v>
      </c>
      <c r="I158" s="79"/>
      <c r="J158" s="47" t="s">
        <v>1408</v>
      </c>
    </row>
    <row r="159" spans="1:10" s="46" customFormat="1" ht="12.75" x14ac:dyDescent="0.2">
      <c r="A159" s="48">
        <v>56</v>
      </c>
      <c r="B159" s="78">
        <v>45510</v>
      </c>
      <c r="C159" s="79" t="s">
        <v>1365</v>
      </c>
      <c r="D159" s="79" t="s">
        <v>1409</v>
      </c>
      <c r="E159" s="47" t="s">
        <v>28</v>
      </c>
      <c r="F159" s="79" t="s">
        <v>27</v>
      </c>
      <c r="G159" s="138">
        <v>201.21</v>
      </c>
      <c r="H159" s="138"/>
      <c r="I159" s="79"/>
      <c r="J159" s="47" t="s">
        <v>1410</v>
      </c>
    </row>
    <row r="160" spans="1:10" s="46" customFormat="1" ht="12.75" x14ac:dyDescent="0.2">
      <c r="A160" s="48">
        <v>56</v>
      </c>
      <c r="B160" s="78">
        <v>45510</v>
      </c>
      <c r="C160" s="79" t="s">
        <v>1365</v>
      </c>
      <c r="D160" s="79" t="s">
        <v>1409</v>
      </c>
      <c r="E160" s="47" t="s">
        <v>30</v>
      </c>
      <c r="F160" s="79" t="s">
        <v>485</v>
      </c>
      <c r="G160" s="138"/>
      <c r="H160" s="138">
        <v>201.21</v>
      </c>
      <c r="I160" s="79"/>
      <c r="J160" s="47" t="s">
        <v>1410</v>
      </c>
    </row>
    <row r="161" spans="1:10" s="46" customFormat="1" ht="12.75" x14ac:dyDescent="0.2">
      <c r="A161" s="48">
        <v>57</v>
      </c>
      <c r="B161" s="78">
        <v>45510</v>
      </c>
      <c r="C161" s="79" t="s">
        <v>1382</v>
      </c>
      <c r="D161" s="79" t="s">
        <v>1245</v>
      </c>
      <c r="E161" s="47" t="s">
        <v>1249</v>
      </c>
      <c r="F161" s="79" t="s">
        <v>1250</v>
      </c>
      <c r="G161" s="138">
        <v>25</v>
      </c>
      <c r="H161" s="138"/>
      <c r="I161" s="79"/>
      <c r="J161" s="47" t="s">
        <v>1411</v>
      </c>
    </row>
    <row r="162" spans="1:10" s="46" customFormat="1" ht="12.75" x14ac:dyDescent="0.2">
      <c r="A162" s="48">
        <v>57</v>
      </c>
      <c r="B162" s="78">
        <v>45510</v>
      </c>
      <c r="C162" s="79" t="s">
        <v>1382</v>
      </c>
      <c r="D162" s="79" t="s">
        <v>1245</v>
      </c>
      <c r="E162" s="47" t="s">
        <v>28</v>
      </c>
      <c r="F162" s="79" t="s">
        <v>27</v>
      </c>
      <c r="G162" s="138"/>
      <c r="H162" s="138">
        <v>25</v>
      </c>
      <c r="I162" s="79"/>
      <c r="J162" s="47" t="s">
        <v>1411</v>
      </c>
    </row>
    <row r="163" spans="1:10" s="46" customFormat="1" ht="12.75" x14ac:dyDescent="0.2">
      <c r="A163" s="48">
        <v>58</v>
      </c>
      <c r="B163" s="78">
        <v>45510</v>
      </c>
      <c r="C163" s="79" t="s">
        <v>1412</v>
      </c>
      <c r="D163" s="79" t="s">
        <v>1245</v>
      </c>
      <c r="E163" s="47" t="s">
        <v>28</v>
      </c>
      <c r="F163" s="79" t="s">
        <v>27</v>
      </c>
      <c r="G163" s="138">
        <v>514.87</v>
      </c>
      <c r="H163" s="138"/>
      <c r="I163" s="79"/>
      <c r="J163" s="47" t="s">
        <v>1413</v>
      </c>
    </row>
    <row r="164" spans="1:10" s="46" customFormat="1" ht="12.75" x14ac:dyDescent="0.2">
      <c r="A164" s="48">
        <v>58</v>
      </c>
      <c r="B164" s="78">
        <v>45510</v>
      </c>
      <c r="C164" s="79" t="s">
        <v>1412</v>
      </c>
      <c r="D164" s="79" t="s">
        <v>1245</v>
      </c>
      <c r="E164" s="47" t="s">
        <v>96</v>
      </c>
      <c r="F164" s="79" t="s">
        <v>491</v>
      </c>
      <c r="G164" s="138"/>
      <c r="H164" s="138">
        <v>514.87</v>
      </c>
      <c r="I164" s="79"/>
      <c r="J164" s="47" t="s">
        <v>1413</v>
      </c>
    </row>
    <row r="165" spans="1:10" s="46" customFormat="1" ht="12.75" x14ac:dyDescent="0.2">
      <c r="A165" s="48">
        <v>59</v>
      </c>
      <c r="B165" s="78">
        <v>45511</v>
      </c>
      <c r="C165" s="79" t="s">
        <v>669</v>
      </c>
      <c r="D165" s="79" t="s">
        <v>1414</v>
      </c>
      <c r="E165" s="47" t="s">
        <v>28</v>
      </c>
      <c r="F165" s="79" t="s">
        <v>27</v>
      </c>
      <c r="G165" s="138">
        <v>1207.24</v>
      </c>
      <c r="H165" s="138"/>
      <c r="I165" s="79"/>
      <c r="J165" s="47" t="s">
        <v>1415</v>
      </c>
    </row>
    <row r="166" spans="1:10" s="46" customFormat="1" ht="12.75" x14ac:dyDescent="0.2">
      <c r="A166" s="48">
        <v>59</v>
      </c>
      <c r="B166" s="78">
        <v>45511</v>
      </c>
      <c r="C166" s="79" t="s">
        <v>669</v>
      </c>
      <c r="D166" s="79" t="s">
        <v>1414</v>
      </c>
      <c r="E166" s="47" t="s">
        <v>30</v>
      </c>
      <c r="F166" s="79" t="s">
        <v>485</v>
      </c>
      <c r="G166" s="138"/>
      <c r="H166" s="138">
        <v>1207.24</v>
      </c>
      <c r="I166" s="79"/>
      <c r="J166" s="47" t="s">
        <v>1415</v>
      </c>
    </row>
    <row r="167" spans="1:10" s="46" customFormat="1" ht="12.75" x14ac:dyDescent="0.2">
      <c r="A167" s="48">
        <v>60</v>
      </c>
      <c r="B167" s="78">
        <v>45511</v>
      </c>
      <c r="C167" s="79" t="s">
        <v>931</v>
      </c>
      <c r="D167" s="79" t="s">
        <v>1416</v>
      </c>
      <c r="E167" s="47" t="s">
        <v>28</v>
      </c>
      <c r="F167" s="79" t="s">
        <v>27</v>
      </c>
      <c r="G167" s="138">
        <v>1192.8699999999999</v>
      </c>
      <c r="H167" s="138"/>
      <c r="I167" s="79"/>
      <c r="J167" s="47" t="s">
        <v>1417</v>
      </c>
    </row>
    <row r="168" spans="1:10" s="46" customFormat="1" ht="12.75" x14ac:dyDescent="0.2">
      <c r="A168" s="48">
        <v>60</v>
      </c>
      <c r="B168" s="78">
        <v>45511</v>
      </c>
      <c r="C168" s="79" t="s">
        <v>931</v>
      </c>
      <c r="D168" s="79" t="s">
        <v>1416</v>
      </c>
      <c r="E168" s="47" t="s">
        <v>30</v>
      </c>
      <c r="F168" s="79" t="s">
        <v>485</v>
      </c>
      <c r="G168" s="138"/>
      <c r="H168" s="138">
        <v>1192.8699999999999</v>
      </c>
      <c r="I168" s="79"/>
      <c r="J168" s="47" t="s">
        <v>1417</v>
      </c>
    </row>
    <row r="169" spans="1:10" s="46" customFormat="1" ht="12.75" x14ac:dyDescent="0.2">
      <c r="A169" s="48">
        <v>61</v>
      </c>
      <c r="B169" s="78">
        <v>45512</v>
      </c>
      <c r="C169" s="79" t="s">
        <v>1369</v>
      </c>
      <c r="D169" s="79" t="s">
        <v>1418</v>
      </c>
      <c r="E169" s="47" t="s">
        <v>28</v>
      </c>
      <c r="F169" s="79" t="s">
        <v>27</v>
      </c>
      <c r="G169" s="138">
        <v>3578.6</v>
      </c>
      <c r="H169" s="138"/>
      <c r="I169" s="79"/>
      <c r="J169" s="47" t="s">
        <v>1419</v>
      </c>
    </row>
    <row r="170" spans="1:10" s="46" customFormat="1" ht="12.75" x14ac:dyDescent="0.2">
      <c r="A170" s="48">
        <v>61</v>
      </c>
      <c r="B170" s="78">
        <v>45512</v>
      </c>
      <c r="C170" s="79" t="s">
        <v>1369</v>
      </c>
      <c r="D170" s="79" t="s">
        <v>1418</v>
      </c>
      <c r="E170" s="47" t="s">
        <v>30</v>
      </c>
      <c r="F170" s="79" t="s">
        <v>485</v>
      </c>
      <c r="G170" s="138"/>
      <c r="H170" s="138">
        <v>3578.6</v>
      </c>
      <c r="I170" s="79"/>
      <c r="J170" s="47" t="s">
        <v>1419</v>
      </c>
    </row>
    <row r="171" spans="1:10" s="46" customFormat="1" ht="12.75" x14ac:dyDescent="0.2">
      <c r="A171" s="48">
        <v>62</v>
      </c>
      <c r="B171" s="78">
        <v>45513</v>
      </c>
      <c r="C171" s="79" t="s">
        <v>1371</v>
      </c>
      <c r="D171" s="79" t="s">
        <v>1420</v>
      </c>
      <c r="E171" s="47" t="s">
        <v>28</v>
      </c>
      <c r="F171" s="79" t="s">
        <v>27</v>
      </c>
      <c r="G171" s="138">
        <v>301.81</v>
      </c>
      <c r="H171" s="138"/>
      <c r="I171" s="79"/>
      <c r="J171" s="47" t="s">
        <v>1421</v>
      </c>
    </row>
    <row r="172" spans="1:10" s="46" customFormat="1" ht="12.75" x14ac:dyDescent="0.2">
      <c r="A172" s="48">
        <v>62</v>
      </c>
      <c r="B172" s="78">
        <v>45513</v>
      </c>
      <c r="C172" s="79" t="s">
        <v>1371</v>
      </c>
      <c r="D172" s="79" t="s">
        <v>1420</v>
      </c>
      <c r="E172" s="47" t="s">
        <v>30</v>
      </c>
      <c r="F172" s="79" t="s">
        <v>485</v>
      </c>
      <c r="G172" s="138"/>
      <c r="H172" s="138">
        <v>301.81</v>
      </c>
      <c r="I172" s="79"/>
      <c r="J172" s="47" t="s">
        <v>1421</v>
      </c>
    </row>
    <row r="173" spans="1:10" s="46" customFormat="1" ht="12.75" x14ac:dyDescent="0.2">
      <c r="A173" s="48">
        <v>63</v>
      </c>
      <c r="B173" s="78">
        <v>45513</v>
      </c>
      <c r="C173" s="79" t="s">
        <v>661</v>
      </c>
      <c r="D173" s="79" t="s">
        <v>1422</v>
      </c>
      <c r="E173" s="47" t="s">
        <v>28</v>
      </c>
      <c r="F173" s="79" t="s">
        <v>27</v>
      </c>
      <c r="G173" s="138">
        <v>704.23</v>
      </c>
      <c r="H173" s="138"/>
      <c r="I173" s="79"/>
      <c r="J173" s="47" t="s">
        <v>1423</v>
      </c>
    </row>
    <row r="174" spans="1:10" s="46" customFormat="1" ht="12.75" x14ac:dyDescent="0.2">
      <c r="A174" s="48">
        <v>63</v>
      </c>
      <c r="B174" s="78">
        <v>45513</v>
      </c>
      <c r="C174" s="79" t="s">
        <v>661</v>
      </c>
      <c r="D174" s="79" t="s">
        <v>1422</v>
      </c>
      <c r="E174" s="47" t="s">
        <v>30</v>
      </c>
      <c r="F174" s="79" t="s">
        <v>485</v>
      </c>
      <c r="G174" s="138"/>
      <c r="H174" s="138">
        <v>704.23</v>
      </c>
      <c r="I174" s="79"/>
      <c r="J174" s="47" t="s">
        <v>1423</v>
      </c>
    </row>
    <row r="175" spans="1:10" s="46" customFormat="1" ht="12.75" x14ac:dyDescent="0.2">
      <c r="A175" s="48">
        <v>64</v>
      </c>
      <c r="B175" s="78">
        <v>45513</v>
      </c>
      <c r="C175" s="79" t="s">
        <v>510</v>
      </c>
      <c r="D175" s="79" t="s">
        <v>1424</v>
      </c>
      <c r="E175" s="47" t="s">
        <v>28</v>
      </c>
      <c r="F175" s="79" t="s">
        <v>27</v>
      </c>
      <c r="G175" s="138">
        <v>862.31</v>
      </c>
      <c r="H175" s="138"/>
      <c r="I175" s="79"/>
      <c r="J175" s="47" t="s">
        <v>1425</v>
      </c>
    </row>
    <row r="176" spans="1:10" s="46" customFormat="1" ht="12.75" x14ac:dyDescent="0.2">
      <c r="A176" s="48">
        <v>64</v>
      </c>
      <c r="B176" s="78">
        <v>45513</v>
      </c>
      <c r="C176" s="79" t="s">
        <v>510</v>
      </c>
      <c r="D176" s="79" t="s">
        <v>1424</v>
      </c>
      <c r="E176" s="47" t="s">
        <v>30</v>
      </c>
      <c r="F176" s="79" t="s">
        <v>485</v>
      </c>
      <c r="G176" s="138"/>
      <c r="H176" s="138">
        <v>862.31</v>
      </c>
      <c r="I176" s="79"/>
      <c r="J176" s="47" t="s">
        <v>1425</v>
      </c>
    </row>
    <row r="177" spans="1:10" s="46" customFormat="1" ht="12.75" x14ac:dyDescent="0.2">
      <c r="A177" s="48">
        <v>65</v>
      </c>
      <c r="B177" s="78">
        <v>45517</v>
      </c>
      <c r="C177" s="79" t="s">
        <v>1374</v>
      </c>
      <c r="D177" s="79" t="s">
        <v>1426</v>
      </c>
      <c r="E177" s="47" t="s">
        <v>28</v>
      </c>
      <c r="F177" s="79" t="s">
        <v>27</v>
      </c>
      <c r="G177" s="138">
        <v>1207.24</v>
      </c>
      <c r="H177" s="138"/>
      <c r="I177" s="79"/>
      <c r="J177" s="47" t="s">
        <v>1427</v>
      </c>
    </row>
    <row r="178" spans="1:10" s="46" customFormat="1" ht="12.75" x14ac:dyDescent="0.2">
      <c r="A178" s="48">
        <v>65</v>
      </c>
      <c r="B178" s="78">
        <v>45517</v>
      </c>
      <c r="C178" s="79" t="s">
        <v>1374</v>
      </c>
      <c r="D178" s="79" t="s">
        <v>1426</v>
      </c>
      <c r="E178" s="47" t="s">
        <v>30</v>
      </c>
      <c r="F178" s="79" t="s">
        <v>485</v>
      </c>
      <c r="G178" s="138"/>
      <c r="H178" s="138">
        <v>1207.24</v>
      </c>
      <c r="I178" s="79"/>
      <c r="J178" s="47" t="s">
        <v>1427</v>
      </c>
    </row>
    <row r="179" spans="1:10" s="46" customFormat="1" ht="12.75" x14ac:dyDescent="0.2">
      <c r="A179" s="48">
        <v>66</v>
      </c>
      <c r="B179" s="78">
        <v>45518</v>
      </c>
      <c r="C179" s="79" t="s">
        <v>1097</v>
      </c>
      <c r="D179" s="79" t="s">
        <v>1428</v>
      </c>
      <c r="E179" s="47" t="s">
        <v>28</v>
      </c>
      <c r="F179" s="79" t="s">
        <v>27</v>
      </c>
      <c r="G179" s="138">
        <v>18812.79</v>
      </c>
      <c r="H179" s="138"/>
      <c r="I179" s="79"/>
      <c r="J179" s="47" t="s">
        <v>1429</v>
      </c>
    </row>
    <row r="180" spans="1:10" s="46" customFormat="1" ht="12.75" x14ac:dyDescent="0.2">
      <c r="A180" s="48">
        <v>66</v>
      </c>
      <c r="B180" s="78">
        <v>45518</v>
      </c>
      <c r="C180" s="79" t="s">
        <v>1097</v>
      </c>
      <c r="D180" s="79" t="s">
        <v>1428</v>
      </c>
      <c r="E180" s="47" t="s">
        <v>30</v>
      </c>
      <c r="F180" s="79" t="s">
        <v>485</v>
      </c>
      <c r="G180" s="138"/>
      <c r="H180" s="138">
        <v>18812.79</v>
      </c>
      <c r="I180" s="79"/>
      <c r="J180" s="47" t="s">
        <v>1429</v>
      </c>
    </row>
    <row r="181" spans="1:10" s="46" customFormat="1" ht="12.75" x14ac:dyDescent="0.2">
      <c r="A181" s="48">
        <v>67</v>
      </c>
      <c r="B181" s="78">
        <v>45518</v>
      </c>
      <c r="C181" s="79" t="s">
        <v>909</v>
      </c>
      <c r="D181" s="79" t="s">
        <v>1430</v>
      </c>
      <c r="E181" s="47" t="s">
        <v>28</v>
      </c>
      <c r="F181" s="79" t="s">
        <v>27</v>
      </c>
      <c r="G181" s="138">
        <v>2493.52</v>
      </c>
      <c r="H181" s="138"/>
      <c r="I181" s="79"/>
      <c r="J181" s="47" t="s">
        <v>1431</v>
      </c>
    </row>
    <row r="182" spans="1:10" s="46" customFormat="1" ht="12.75" x14ac:dyDescent="0.2">
      <c r="A182" s="48">
        <v>67</v>
      </c>
      <c r="B182" s="78">
        <v>45518</v>
      </c>
      <c r="C182" s="79" t="s">
        <v>909</v>
      </c>
      <c r="D182" s="79" t="s">
        <v>1430</v>
      </c>
      <c r="E182" s="47" t="s">
        <v>30</v>
      </c>
      <c r="F182" s="79" t="s">
        <v>485</v>
      </c>
      <c r="G182" s="138"/>
      <c r="H182" s="138">
        <v>2493.52</v>
      </c>
      <c r="I182" s="79"/>
      <c r="J182" s="47" t="s">
        <v>1431</v>
      </c>
    </row>
    <row r="183" spans="1:10" s="46" customFormat="1" ht="12.75" x14ac:dyDescent="0.2">
      <c r="A183" s="48">
        <v>68</v>
      </c>
      <c r="B183" s="78">
        <v>45518</v>
      </c>
      <c r="C183" s="79" t="s">
        <v>1377</v>
      </c>
      <c r="D183" s="79" t="s">
        <v>1432</v>
      </c>
      <c r="E183" s="47" t="s">
        <v>28</v>
      </c>
      <c r="F183" s="79" t="s">
        <v>27</v>
      </c>
      <c r="G183" s="138">
        <v>7976.4</v>
      </c>
      <c r="H183" s="138"/>
      <c r="I183" s="79"/>
      <c r="J183" s="47" t="s">
        <v>1433</v>
      </c>
    </row>
    <row r="184" spans="1:10" s="46" customFormat="1" ht="12.75" x14ac:dyDescent="0.2">
      <c r="A184" s="48">
        <v>68</v>
      </c>
      <c r="B184" s="78">
        <v>45518</v>
      </c>
      <c r="C184" s="79" t="s">
        <v>1377</v>
      </c>
      <c r="D184" s="79" t="s">
        <v>1432</v>
      </c>
      <c r="E184" s="47" t="s">
        <v>30</v>
      </c>
      <c r="F184" s="79" t="s">
        <v>485</v>
      </c>
      <c r="G184" s="138"/>
      <c r="H184" s="138">
        <v>7976.4</v>
      </c>
      <c r="I184" s="79"/>
      <c r="J184" s="47" t="s">
        <v>1433</v>
      </c>
    </row>
    <row r="185" spans="1:10" s="46" customFormat="1" ht="12.75" x14ac:dyDescent="0.2">
      <c r="A185" s="48">
        <v>69</v>
      </c>
      <c r="B185" s="78">
        <v>45519</v>
      </c>
      <c r="C185" s="79" t="s">
        <v>668</v>
      </c>
      <c r="D185" s="79" t="s">
        <v>1434</v>
      </c>
      <c r="E185" s="47" t="s">
        <v>28</v>
      </c>
      <c r="F185" s="79" t="s">
        <v>27</v>
      </c>
      <c r="G185" s="138">
        <v>1810.86</v>
      </c>
      <c r="H185" s="138"/>
      <c r="I185" s="79"/>
      <c r="J185" s="47" t="s">
        <v>1435</v>
      </c>
    </row>
    <row r="186" spans="1:10" s="46" customFormat="1" ht="12.75" x14ac:dyDescent="0.2">
      <c r="A186" s="48">
        <v>69</v>
      </c>
      <c r="B186" s="78">
        <v>45519</v>
      </c>
      <c r="C186" s="79" t="s">
        <v>668</v>
      </c>
      <c r="D186" s="79" t="s">
        <v>1434</v>
      </c>
      <c r="E186" s="47" t="s">
        <v>30</v>
      </c>
      <c r="F186" s="79" t="s">
        <v>485</v>
      </c>
      <c r="G186" s="138"/>
      <c r="H186" s="138">
        <v>1810.86</v>
      </c>
      <c r="I186" s="79"/>
      <c r="J186" s="47" t="s">
        <v>1435</v>
      </c>
    </row>
    <row r="187" spans="1:10" s="46" customFormat="1" ht="12.75" x14ac:dyDescent="0.2">
      <c r="A187" s="48">
        <v>70</v>
      </c>
      <c r="B187" s="78">
        <v>45519</v>
      </c>
      <c r="C187" s="79" t="s">
        <v>675</v>
      </c>
      <c r="D187" s="79" t="s">
        <v>1436</v>
      </c>
      <c r="E187" s="47" t="s">
        <v>28</v>
      </c>
      <c r="F187" s="79" t="s">
        <v>27</v>
      </c>
      <c r="G187" s="138">
        <v>6740.41</v>
      </c>
      <c r="H187" s="138"/>
      <c r="I187" s="79"/>
      <c r="J187" s="47" t="s">
        <v>1437</v>
      </c>
    </row>
    <row r="188" spans="1:10" s="46" customFormat="1" ht="12.75" x14ac:dyDescent="0.2">
      <c r="A188" s="48">
        <v>70</v>
      </c>
      <c r="B188" s="78">
        <v>45519</v>
      </c>
      <c r="C188" s="79" t="s">
        <v>675</v>
      </c>
      <c r="D188" s="79" t="s">
        <v>1436</v>
      </c>
      <c r="E188" s="47" t="s">
        <v>30</v>
      </c>
      <c r="F188" s="79" t="s">
        <v>485</v>
      </c>
      <c r="G188" s="138"/>
      <c r="H188" s="138">
        <v>6740.41</v>
      </c>
      <c r="I188" s="79"/>
      <c r="J188" s="47" t="s">
        <v>1437</v>
      </c>
    </row>
    <row r="189" spans="1:10" s="46" customFormat="1" ht="12.75" x14ac:dyDescent="0.2">
      <c r="A189" s="48">
        <v>71</v>
      </c>
      <c r="B189" s="78">
        <v>45519</v>
      </c>
      <c r="C189" s="79" t="s">
        <v>509</v>
      </c>
      <c r="D189" s="79" t="s">
        <v>1438</v>
      </c>
      <c r="E189" s="47" t="s">
        <v>28</v>
      </c>
      <c r="F189" s="79" t="s">
        <v>27</v>
      </c>
      <c r="G189" s="138">
        <v>2989.35</v>
      </c>
      <c r="H189" s="138"/>
      <c r="I189" s="79"/>
      <c r="J189" s="47" t="s">
        <v>1439</v>
      </c>
    </row>
    <row r="190" spans="1:10" s="46" customFormat="1" ht="12.75" x14ac:dyDescent="0.2">
      <c r="A190" s="48">
        <v>71</v>
      </c>
      <c r="B190" s="78">
        <v>45519</v>
      </c>
      <c r="C190" s="79" t="s">
        <v>509</v>
      </c>
      <c r="D190" s="79" t="s">
        <v>1438</v>
      </c>
      <c r="E190" s="47" t="s">
        <v>30</v>
      </c>
      <c r="F190" s="79" t="s">
        <v>485</v>
      </c>
      <c r="G190" s="138"/>
      <c r="H190" s="138">
        <v>2989.35</v>
      </c>
      <c r="I190" s="79"/>
      <c r="J190" s="47" t="s">
        <v>1439</v>
      </c>
    </row>
    <row r="191" spans="1:10" s="46" customFormat="1" ht="12.75" x14ac:dyDescent="0.2">
      <c r="A191" s="48">
        <v>72</v>
      </c>
      <c r="B191" s="78">
        <v>45519</v>
      </c>
      <c r="C191" s="79" t="s">
        <v>1153</v>
      </c>
      <c r="D191" s="79" t="s">
        <v>1440</v>
      </c>
      <c r="E191" s="47" t="s">
        <v>28</v>
      </c>
      <c r="F191" s="79" t="s">
        <v>27</v>
      </c>
      <c r="G191" s="138">
        <v>804.83</v>
      </c>
      <c r="H191" s="138"/>
      <c r="I191" s="79"/>
      <c r="J191" s="47" t="s">
        <v>1441</v>
      </c>
    </row>
    <row r="192" spans="1:10" s="46" customFormat="1" ht="12.75" x14ac:dyDescent="0.2">
      <c r="A192" s="48">
        <v>72</v>
      </c>
      <c r="B192" s="78">
        <v>45519</v>
      </c>
      <c r="C192" s="79" t="s">
        <v>1153</v>
      </c>
      <c r="D192" s="79" t="s">
        <v>1440</v>
      </c>
      <c r="E192" s="47" t="s">
        <v>30</v>
      </c>
      <c r="F192" s="79" t="s">
        <v>485</v>
      </c>
      <c r="G192" s="138"/>
      <c r="H192" s="138">
        <v>804.83</v>
      </c>
      <c r="I192" s="79"/>
      <c r="J192" s="47" t="s">
        <v>1441</v>
      </c>
    </row>
    <row r="193" spans="1:10" s="46" customFormat="1" ht="12.75" x14ac:dyDescent="0.2">
      <c r="A193" s="48">
        <v>73</v>
      </c>
      <c r="B193" s="78">
        <v>45520</v>
      </c>
      <c r="C193" s="79" t="s">
        <v>1227</v>
      </c>
      <c r="D193" s="79" t="s">
        <v>1442</v>
      </c>
      <c r="E193" s="47" t="s">
        <v>28</v>
      </c>
      <c r="F193" s="79" t="s">
        <v>27</v>
      </c>
      <c r="G193" s="138">
        <v>11368.16</v>
      </c>
      <c r="H193" s="138"/>
      <c r="I193" s="79"/>
      <c r="J193" s="47" t="s">
        <v>1443</v>
      </c>
    </row>
    <row r="194" spans="1:10" s="46" customFormat="1" ht="12.75" x14ac:dyDescent="0.2">
      <c r="A194" s="48">
        <v>73</v>
      </c>
      <c r="B194" s="78">
        <v>45520</v>
      </c>
      <c r="C194" s="79" t="s">
        <v>1227</v>
      </c>
      <c r="D194" s="79" t="s">
        <v>1442</v>
      </c>
      <c r="E194" s="47" t="s">
        <v>30</v>
      </c>
      <c r="F194" s="79" t="s">
        <v>485</v>
      </c>
      <c r="G194" s="138"/>
      <c r="H194" s="138">
        <v>11368.16</v>
      </c>
      <c r="I194" s="79"/>
      <c r="J194" s="47" t="s">
        <v>1443</v>
      </c>
    </row>
    <row r="195" spans="1:10" s="46" customFormat="1" ht="12.75" x14ac:dyDescent="0.2">
      <c r="A195" s="48">
        <v>74</v>
      </c>
      <c r="B195" s="78">
        <v>45520</v>
      </c>
      <c r="C195" s="79" t="s">
        <v>648</v>
      </c>
      <c r="D195" s="79" t="s">
        <v>1463</v>
      </c>
      <c r="E195" s="47" t="s">
        <v>28</v>
      </c>
      <c r="F195" s="79" t="s">
        <v>27</v>
      </c>
      <c r="G195" s="138">
        <v>603.62</v>
      </c>
      <c r="H195" s="138"/>
      <c r="I195" s="79"/>
      <c r="J195" s="47" t="s">
        <v>1464</v>
      </c>
    </row>
    <row r="196" spans="1:10" s="46" customFormat="1" ht="12.75" x14ac:dyDescent="0.2">
      <c r="A196" s="48">
        <v>74</v>
      </c>
      <c r="B196" s="78">
        <v>45520</v>
      </c>
      <c r="C196" s="79" t="s">
        <v>648</v>
      </c>
      <c r="D196" s="79" t="s">
        <v>1463</v>
      </c>
      <c r="E196" s="47" t="s">
        <v>30</v>
      </c>
      <c r="F196" s="79" t="s">
        <v>485</v>
      </c>
      <c r="G196" s="138"/>
      <c r="H196" s="138">
        <v>603.62</v>
      </c>
      <c r="I196" s="79"/>
      <c r="J196" s="47" t="s">
        <v>1464</v>
      </c>
    </row>
    <row r="197" spans="1:10" s="46" customFormat="1" ht="12.75" x14ac:dyDescent="0.2">
      <c r="A197" s="48">
        <v>75</v>
      </c>
      <c r="B197" s="78">
        <v>45520</v>
      </c>
      <c r="C197" s="79" t="s">
        <v>1448</v>
      </c>
      <c r="D197" s="79" t="s">
        <v>1465</v>
      </c>
      <c r="E197" s="47" t="s">
        <v>28</v>
      </c>
      <c r="F197" s="79" t="s">
        <v>27</v>
      </c>
      <c r="G197" s="138">
        <v>3018.09</v>
      </c>
      <c r="H197" s="138"/>
      <c r="I197" s="79"/>
      <c r="J197" s="47" t="s">
        <v>1466</v>
      </c>
    </row>
    <row r="198" spans="1:10" s="46" customFormat="1" ht="12.75" x14ac:dyDescent="0.2">
      <c r="A198" s="48">
        <v>75</v>
      </c>
      <c r="B198" s="78">
        <v>45520</v>
      </c>
      <c r="C198" s="79" t="s">
        <v>1448</v>
      </c>
      <c r="D198" s="79" t="s">
        <v>1465</v>
      </c>
      <c r="E198" s="47" t="s">
        <v>30</v>
      </c>
      <c r="F198" s="79" t="s">
        <v>485</v>
      </c>
      <c r="G198" s="138"/>
      <c r="H198" s="138">
        <v>3018.09</v>
      </c>
      <c r="I198" s="79"/>
      <c r="J198" s="47" t="s">
        <v>1466</v>
      </c>
    </row>
    <row r="199" spans="1:10" s="46" customFormat="1" ht="12.75" x14ac:dyDescent="0.2">
      <c r="A199" s="48">
        <v>76</v>
      </c>
      <c r="B199" s="78">
        <v>45520</v>
      </c>
      <c r="C199" s="79" t="s">
        <v>503</v>
      </c>
      <c r="D199" s="79" t="s">
        <v>1467</v>
      </c>
      <c r="E199" s="47" t="s">
        <v>28</v>
      </c>
      <c r="F199" s="79" t="s">
        <v>27</v>
      </c>
      <c r="G199" s="138">
        <v>905.43</v>
      </c>
      <c r="H199" s="138"/>
      <c r="I199" s="79"/>
      <c r="J199" s="47" t="s">
        <v>1468</v>
      </c>
    </row>
    <row r="200" spans="1:10" s="46" customFormat="1" ht="12.75" x14ac:dyDescent="0.2">
      <c r="A200" s="48">
        <v>76</v>
      </c>
      <c r="B200" s="78">
        <v>45520</v>
      </c>
      <c r="C200" s="79" t="s">
        <v>503</v>
      </c>
      <c r="D200" s="79" t="s">
        <v>1467</v>
      </c>
      <c r="E200" s="47" t="s">
        <v>30</v>
      </c>
      <c r="F200" s="79" t="s">
        <v>485</v>
      </c>
      <c r="G200" s="138"/>
      <c r="H200" s="138">
        <v>905.43</v>
      </c>
      <c r="I200" s="79"/>
      <c r="J200" s="47" t="s">
        <v>1468</v>
      </c>
    </row>
    <row r="201" spans="1:10" s="46" customFormat="1" ht="12.75" x14ac:dyDescent="0.2">
      <c r="A201" s="48">
        <v>77</v>
      </c>
      <c r="B201" s="78">
        <v>45520</v>
      </c>
      <c r="C201" s="79" t="s">
        <v>1451</v>
      </c>
      <c r="D201" s="79" t="s">
        <v>1469</v>
      </c>
      <c r="E201" s="47" t="s">
        <v>28</v>
      </c>
      <c r="F201" s="79" t="s">
        <v>27</v>
      </c>
      <c r="G201" s="138">
        <v>2263.5700000000002</v>
      </c>
      <c r="H201" s="138"/>
      <c r="I201" s="79"/>
      <c r="J201" s="47" t="s">
        <v>1470</v>
      </c>
    </row>
    <row r="202" spans="1:10" s="46" customFormat="1" ht="12.75" x14ac:dyDescent="0.2">
      <c r="A202" s="48">
        <v>77</v>
      </c>
      <c r="B202" s="78">
        <v>45520</v>
      </c>
      <c r="C202" s="79" t="s">
        <v>1451</v>
      </c>
      <c r="D202" s="79" t="s">
        <v>1469</v>
      </c>
      <c r="E202" s="47" t="s">
        <v>30</v>
      </c>
      <c r="F202" s="79" t="s">
        <v>485</v>
      </c>
      <c r="G202" s="138"/>
      <c r="H202" s="138">
        <v>2263.5700000000002</v>
      </c>
      <c r="I202" s="79"/>
      <c r="J202" s="47" t="s">
        <v>1470</v>
      </c>
    </row>
    <row r="203" spans="1:10" s="46" customFormat="1" ht="12.75" x14ac:dyDescent="0.2">
      <c r="A203" s="48">
        <v>78</v>
      </c>
      <c r="B203" s="78">
        <v>45520</v>
      </c>
      <c r="C203" s="79" t="s">
        <v>1451</v>
      </c>
      <c r="D203" s="79" t="s">
        <v>1471</v>
      </c>
      <c r="E203" s="47" t="s">
        <v>28</v>
      </c>
      <c r="F203" s="79" t="s">
        <v>27</v>
      </c>
      <c r="G203" s="138">
        <v>2263.5700000000002</v>
      </c>
      <c r="H203" s="138"/>
      <c r="I203" s="79"/>
      <c r="J203" s="47" t="s">
        <v>1472</v>
      </c>
    </row>
    <row r="204" spans="1:10" s="46" customFormat="1" ht="12.75" x14ac:dyDescent="0.2">
      <c r="A204" s="48">
        <v>78</v>
      </c>
      <c r="B204" s="78">
        <v>45520</v>
      </c>
      <c r="C204" s="79" t="s">
        <v>1451</v>
      </c>
      <c r="D204" s="79" t="s">
        <v>1471</v>
      </c>
      <c r="E204" s="47" t="s">
        <v>30</v>
      </c>
      <c r="F204" s="79" t="s">
        <v>485</v>
      </c>
      <c r="G204" s="138"/>
      <c r="H204" s="138">
        <v>2263.5700000000002</v>
      </c>
      <c r="I204" s="79"/>
      <c r="J204" s="47" t="s">
        <v>1472</v>
      </c>
    </row>
    <row r="205" spans="1:10" s="46" customFormat="1" ht="12.75" x14ac:dyDescent="0.2">
      <c r="A205" s="48">
        <v>79</v>
      </c>
      <c r="B205" s="78">
        <v>45520</v>
      </c>
      <c r="C205" s="79" t="s">
        <v>504</v>
      </c>
      <c r="D205" s="79" t="s">
        <v>1473</v>
      </c>
      <c r="E205" s="47" t="s">
        <v>28</v>
      </c>
      <c r="F205" s="79" t="s">
        <v>27</v>
      </c>
      <c r="G205" s="138">
        <v>999.13</v>
      </c>
      <c r="H205" s="138"/>
      <c r="I205" s="79"/>
      <c r="J205" s="47" t="s">
        <v>1474</v>
      </c>
    </row>
    <row r="206" spans="1:10" s="46" customFormat="1" ht="12.75" x14ac:dyDescent="0.2">
      <c r="A206" s="48">
        <v>79</v>
      </c>
      <c r="B206" s="78">
        <v>45520</v>
      </c>
      <c r="C206" s="79" t="s">
        <v>504</v>
      </c>
      <c r="D206" s="79" t="s">
        <v>1473</v>
      </c>
      <c r="E206" s="47" t="s">
        <v>30</v>
      </c>
      <c r="F206" s="79" t="s">
        <v>485</v>
      </c>
      <c r="G206" s="138"/>
      <c r="H206" s="138">
        <v>999.13</v>
      </c>
      <c r="I206" s="79"/>
      <c r="J206" s="47" t="s">
        <v>1474</v>
      </c>
    </row>
    <row r="207" spans="1:10" s="46" customFormat="1" ht="12.75" x14ac:dyDescent="0.2">
      <c r="A207" s="48">
        <v>80</v>
      </c>
      <c r="B207" s="78">
        <v>45520</v>
      </c>
      <c r="C207" s="79" t="s">
        <v>975</v>
      </c>
      <c r="D207" s="79" t="s">
        <v>1475</v>
      </c>
      <c r="E207" s="47" t="s">
        <v>28</v>
      </c>
      <c r="F207" s="79" t="s">
        <v>27</v>
      </c>
      <c r="G207" s="138">
        <v>11871.17</v>
      </c>
      <c r="H207" s="138"/>
      <c r="I207" s="79"/>
      <c r="J207" s="47" t="s">
        <v>1476</v>
      </c>
    </row>
    <row r="208" spans="1:10" s="46" customFormat="1" ht="12.75" x14ac:dyDescent="0.2">
      <c r="A208" s="48">
        <v>80</v>
      </c>
      <c r="B208" s="78">
        <v>45520</v>
      </c>
      <c r="C208" s="79" t="s">
        <v>975</v>
      </c>
      <c r="D208" s="79" t="s">
        <v>1475</v>
      </c>
      <c r="E208" s="47" t="s">
        <v>30</v>
      </c>
      <c r="F208" s="79" t="s">
        <v>485</v>
      </c>
      <c r="G208" s="138"/>
      <c r="H208" s="138">
        <v>11871.17</v>
      </c>
      <c r="I208" s="79"/>
      <c r="J208" s="47" t="s">
        <v>1476</v>
      </c>
    </row>
    <row r="209" spans="1:10" s="46" customFormat="1" ht="12.75" x14ac:dyDescent="0.2">
      <c r="A209" s="48">
        <v>81</v>
      </c>
      <c r="B209" s="78">
        <v>45520</v>
      </c>
      <c r="C209" s="79" t="s">
        <v>663</v>
      </c>
      <c r="D209" s="79" t="s">
        <v>1477</v>
      </c>
      <c r="E209" s="47" t="s">
        <v>28</v>
      </c>
      <c r="F209" s="79" t="s">
        <v>27</v>
      </c>
      <c r="G209" s="138">
        <v>3118.7</v>
      </c>
      <c r="H209" s="138"/>
      <c r="I209" s="79"/>
      <c r="J209" s="47" t="s">
        <v>1478</v>
      </c>
    </row>
    <row r="210" spans="1:10" s="46" customFormat="1" ht="12.75" x14ac:dyDescent="0.2">
      <c r="A210" s="48">
        <v>81</v>
      </c>
      <c r="B210" s="78">
        <v>45520</v>
      </c>
      <c r="C210" s="79" t="s">
        <v>663</v>
      </c>
      <c r="D210" s="79" t="s">
        <v>1477</v>
      </c>
      <c r="E210" s="47" t="s">
        <v>30</v>
      </c>
      <c r="F210" s="79" t="s">
        <v>485</v>
      </c>
      <c r="G210" s="138"/>
      <c r="H210" s="138">
        <v>3118.7</v>
      </c>
      <c r="I210" s="79"/>
      <c r="J210" s="47" t="s">
        <v>1478</v>
      </c>
    </row>
    <row r="211" spans="1:10" s="46" customFormat="1" ht="12.75" x14ac:dyDescent="0.2">
      <c r="A211" s="48">
        <v>82</v>
      </c>
      <c r="B211" s="78">
        <v>45520</v>
      </c>
      <c r="C211" s="79" t="s">
        <v>662</v>
      </c>
      <c r="D211" s="79" t="s">
        <v>1479</v>
      </c>
      <c r="E211" s="47" t="s">
        <v>28</v>
      </c>
      <c r="F211" s="79" t="s">
        <v>27</v>
      </c>
      <c r="G211" s="138">
        <v>3018.09</v>
      </c>
      <c r="H211" s="138"/>
      <c r="I211" s="79"/>
      <c r="J211" s="47" t="s">
        <v>1480</v>
      </c>
    </row>
    <row r="212" spans="1:10" s="46" customFormat="1" ht="12.75" x14ac:dyDescent="0.2">
      <c r="A212" s="48">
        <v>82</v>
      </c>
      <c r="B212" s="78">
        <v>45520</v>
      </c>
      <c r="C212" s="79" t="s">
        <v>662</v>
      </c>
      <c r="D212" s="79" t="s">
        <v>1479</v>
      </c>
      <c r="E212" s="47" t="s">
        <v>30</v>
      </c>
      <c r="F212" s="79" t="s">
        <v>485</v>
      </c>
      <c r="G212" s="138"/>
      <c r="H212" s="138">
        <v>3018.09</v>
      </c>
      <c r="I212" s="79"/>
      <c r="J212" s="47" t="s">
        <v>1480</v>
      </c>
    </row>
    <row r="213" spans="1:10" s="46" customFormat="1" ht="12.75" x14ac:dyDescent="0.2">
      <c r="A213" s="48">
        <v>83</v>
      </c>
      <c r="B213" s="78">
        <v>45523</v>
      </c>
      <c r="C213" s="79" t="s">
        <v>1457</v>
      </c>
      <c r="D213" s="79" t="s">
        <v>1481</v>
      </c>
      <c r="E213" s="47" t="s">
        <v>28</v>
      </c>
      <c r="F213" s="79" t="s">
        <v>27</v>
      </c>
      <c r="G213" s="138">
        <v>5533.18</v>
      </c>
      <c r="H213" s="138"/>
      <c r="I213" s="79"/>
      <c r="J213" s="47" t="s">
        <v>1482</v>
      </c>
    </row>
    <row r="214" spans="1:10" s="46" customFormat="1" ht="12.75" x14ac:dyDescent="0.2">
      <c r="A214" s="48">
        <v>83</v>
      </c>
      <c r="B214" s="78">
        <v>45523</v>
      </c>
      <c r="C214" s="79" t="s">
        <v>1457</v>
      </c>
      <c r="D214" s="79" t="s">
        <v>1481</v>
      </c>
      <c r="E214" s="47" t="s">
        <v>30</v>
      </c>
      <c r="F214" s="79" t="s">
        <v>485</v>
      </c>
      <c r="G214" s="138"/>
      <c r="H214" s="138">
        <v>5533.18</v>
      </c>
      <c r="I214" s="79"/>
      <c r="J214" s="47" t="s">
        <v>1482</v>
      </c>
    </row>
    <row r="215" spans="1:10" s="46" customFormat="1" ht="12.75" x14ac:dyDescent="0.2">
      <c r="A215" s="48">
        <v>84</v>
      </c>
      <c r="B215" s="78">
        <v>45525</v>
      </c>
      <c r="C215" s="79" t="s">
        <v>659</v>
      </c>
      <c r="D215" s="79" t="s">
        <v>1483</v>
      </c>
      <c r="E215" s="47" t="s">
        <v>28</v>
      </c>
      <c r="F215" s="79" t="s">
        <v>27</v>
      </c>
      <c r="G215" s="138">
        <v>2313.88</v>
      </c>
      <c r="H215" s="138"/>
      <c r="I215" s="79"/>
      <c r="J215" s="47" t="s">
        <v>1484</v>
      </c>
    </row>
    <row r="216" spans="1:10" s="46" customFormat="1" ht="12.75" x14ac:dyDescent="0.2">
      <c r="A216" s="48">
        <v>84</v>
      </c>
      <c r="B216" s="78">
        <v>45525</v>
      </c>
      <c r="C216" s="79" t="s">
        <v>659</v>
      </c>
      <c r="D216" s="79" t="s">
        <v>1483</v>
      </c>
      <c r="E216" s="47" t="s">
        <v>30</v>
      </c>
      <c r="F216" s="79" t="s">
        <v>485</v>
      </c>
      <c r="G216" s="138"/>
      <c r="H216" s="138">
        <v>2313.88</v>
      </c>
      <c r="I216" s="79"/>
      <c r="J216" s="47" t="s">
        <v>1484</v>
      </c>
    </row>
    <row r="217" spans="1:10" s="46" customFormat="1" ht="12.75" x14ac:dyDescent="0.2">
      <c r="A217" s="48">
        <v>85</v>
      </c>
      <c r="B217" s="78">
        <v>45526</v>
      </c>
      <c r="C217" s="79" t="s">
        <v>657</v>
      </c>
      <c r="D217" s="79" t="s">
        <v>1485</v>
      </c>
      <c r="E217" s="47" t="s">
        <v>28</v>
      </c>
      <c r="F217" s="79" t="s">
        <v>27</v>
      </c>
      <c r="G217" s="138">
        <v>503.02</v>
      </c>
      <c r="H217" s="138"/>
      <c r="I217" s="79"/>
      <c r="J217" s="47" t="s">
        <v>1486</v>
      </c>
    </row>
    <row r="218" spans="1:10" s="46" customFormat="1" ht="12.75" x14ac:dyDescent="0.2">
      <c r="A218" s="48">
        <v>85</v>
      </c>
      <c r="B218" s="78">
        <v>45526</v>
      </c>
      <c r="C218" s="79" t="s">
        <v>657</v>
      </c>
      <c r="D218" s="79" t="s">
        <v>1485</v>
      </c>
      <c r="E218" s="47" t="s">
        <v>30</v>
      </c>
      <c r="F218" s="79" t="s">
        <v>485</v>
      </c>
      <c r="G218" s="138"/>
      <c r="H218" s="138">
        <v>503.02</v>
      </c>
      <c r="I218" s="79"/>
      <c r="J218" s="47" t="s">
        <v>1486</v>
      </c>
    </row>
    <row r="219" spans="1:10" s="46" customFormat="1" ht="12.75" x14ac:dyDescent="0.2">
      <c r="A219" s="48">
        <v>86</v>
      </c>
      <c r="B219" s="78">
        <v>45526</v>
      </c>
      <c r="C219" s="79" t="s">
        <v>676</v>
      </c>
      <c r="D219" s="79" t="s">
        <v>1487</v>
      </c>
      <c r="E219" s="47" t="s">
        <v>28</v>
      </c>
      <c r="F219" s="79" t="s">
        <v>27</v>
      </c>
      <c r="G219" s="138">
        <v>905.43</v>
      </c>
      <c r="H219" s="138"/>
      <c r="I219" s="79"/>
      <c r="J219" s="47" t="s">
        <v>1488</v>
      </c>
    </row>
    <row r="220" spans="1:10" s="46" customFormat="1" ht="12.75" x14ac:dyDescent="0.2">
      <c r="A220" s="48">
        <v>86</v>
      </c>
      <c r="B220" s="78">
        <v>45526</v>
      </c>
      <c r="C220" s="79" t="s">
        <v>676</v>
      </c>
      <c r="D220" s="79" t="s">
        <v>1487</v>
      </c>
      <c r="E220" s="47" t="s">
        <v>30</v>
      </c>
      <c r="F220" s="79" t="s">
        <v>485</v>
      </c>
      <c r="G220" s="138"/>
      <c r="H220" s="138">
        <v>905.43</v>
      </c>
      <c r="I220" s="79"/>
      <c r="J220" s="47" t="s">
        <v>1488</v>
      </c>
    </row>
    <row r="221" spans="1:10" s="46" customFormat="1" ht="12.75" x14ac:dyDescent="0.2">
      <c r="A221" s="48">
        <v>87</v>
      </c>
      <c r="B221" s="78">
        <v>45527</v>
      </c>
      <c r="C221" s="79" t="s">
        <v>650</v>
      </c>
      <c r="D221" s="79" t="s">
        <v>1489</v>
      </c>
      <c r="E221" s="47" t="s">
        <v>28</v>
      </c>
      <c r="F221" s="79" t="s">
        <v>27</v>
      </c>
      <c r="G221" s="138">
        <v>5188.25</v>
      </c>
      <c r="H221" s="138"/>
      <c r="I221" s="79"/>
      <c r="J221" s="47" t="s">
        <v>1490</v>
      </c>
    </row>
    <row r="222" spans="1:10" s="46" customFormat="1" ht="12.75" x14ac:dyDescent="0.2">
      <c r="A222" s="48">
        <v>87</v>
      </c>
      <c r="B222" s="78">
        <v>45527</v>
      </c>
      <c r="C222" s="79" t="s">
        <v>650</v>
      </c>
      <c r="D222" s="79" t="s">
        <v>1489</v>
      </c>
      <c r="E222" s="47" t="s">
        <v>30</v>
      </c>
      <c r="F222" s="79" t="s">
        <v>485</v>
      </c>
      <c r="G222" s="138"/>
      <c r="H222" s="138">
        <v>5188.25</v>
      </c>
      <c r="I222" s="79"/>
      <c r="J222" s="47" t="s">
        <v>1490</v>
      </c>
    </row>
    <row r="223" spans="1:10" s="46" customFormat="1" ht="12.75" x14ac:dyDescent="0.2">
      <c r="A223" s="48">
        <v>88</v>
      </c>
      <c r="B223" s="78">
        <v>45527</v>
      </c>
      <c r="C223" s="79" t="s">
        <v>1106</v>
      </c>
      <c r="D223" s="79" t="s">
        <v>1491</v>
      </c>
      <c r="E223" s="47" t="s">
        <v>28</v>
      </c>
      <c r="F223" s="79" t="s">
        <v>27</v>
      </c>
      <c r="G223" s="138">
        <v>2414.48</v>
      </c>
      <c r="H223" s="138"/>
      <c r="I223" s="79"/>
      <c r="J223" s="47" t="s">
        <v>1492</v>
      </c>
    </row>
    <row r="224" spans="1:10" s="46" customFormat="1" ht="12.75" x14ac:dyDescent="0.2">
      <c r="A224" s="48">
        <v>88</v>
      </c>
      <c r="B224" s="78">
        <v>45527</v>
      </c>
      <c r="C224" s="79" t="s">
        <v>1106</v>
      </c>
      <c r="D224" s="79" t="s">
        <v>1491</v>
      </c>
      <c r="E224" s="47" t="s">
        <v>30</v>
      </c>
      <c r="F224" s="79" t="s">
        <v>485</v>
      </c>
      <c r="G224" s="138"/>
      <c r="H224" s="138">
        <v>2414.48</v>
      </c>
      <c r="I224" s="79"/>
      <c r="J224" s="47" t="s">
        <v>1492</v>
      </c>
    </row>
    <row r="225" spans="1:10" s="46" customFormat="1" ht="12.75" x14ac:dyDescent="0.2">
      <c r="A225" s="48">
        <v>89</v>
      </c>
      <c r="B225" s="78">
        <v>45513</v>
      </c>
      <c r="C225" s="79" t="s">
        <v>1493</v>
      </c>
      <c r="D225" s="79" t="s">
        <v>1326</v>
      </c>
      <c r="E225" s="47" t="s">
        <v>28</v>
      </c>
      <c r="F225" s="79" t="s">
        <v>27</v>
      </c>
      <c r="G225" s="138"/>
      <c r="H225" s="138">
        <v>1086.51</v>
      </c>
      <c r="I225" s="79"/>
      <c r="J225" s="47" t="s">
        <v>1494</v>
      </c>
    </row>
    <row r="226" spans="1:10" s="46" customFormat="1" ht="12.75" x14ac:dyDescent="0.2">
      <c r="A226" s="48">
        <v>89</v>
      </c>
      <c r="B226" s="78">
        <v>45513</v>
      </c>
      <c r="C226" s="79" t="s">
        <v>1493</v>
      </c>
      <c r="D226" s="79" t="s">
        <v>1326</v>
      </c>
      <c r="E226" s="47" t="s">
        <v>1282</v>
      </c>
      <c r="F226" s="79" t="s">
        <v>1283</v>
      </c>
      <c r="G226" s="138">
        <v>945</v>
      </c>
      <c r="H226" s="138"/>
      <c r="I226" s="79"/>
      <c r="J226" s="47" t="s">
        <v>1494</v>
      </c>
    </row>
    <row r="227" spans="1:10" s="46" customFormat="1" ht="12.75" x14ac:dyDescent="0.2">
      <c r="A227" s="48">
        <v>89</v>
      </c>
      <c r="B227" s="78">
        <v>45513</v>
      </c>
      <c r="C227" s="79" t="s">
        <v>1493</v>
      </c>
      <c r="D227" s="79" t="s">
        <v>1326</v>
      </c>
      <c r="E227" s="47" t="s">
        <v>1261</v>
      </c>
      <c r="F227" s="79" t="s">
        <v>1260</v>
      </c>
      <c r="G227" s="138">
        <v>47.25</v>
      </c>
      <c r="H227" s="138"/>
      <c r="I227" s="79"/>
      <c r="J227" s="47" t="s">
        <v>1494</v>
      </c>
    </row>
    <row r="228" spans="1:10" s="46" customFormat="1" ht="12.75" x14ac:dyDescent="0.2">
      <c r="A228" s="48">
        <v>89</v>
      </c>
      <c r="B228" s="78">
        <v>45513</v>
      </c>
      <c r="C228" s="79" t="s">
        <v>1493</v>
      </c>
      <c r="D228" s="79" t="s">
        <v>1326</v>
      </c>
      <c r="E228" s="47" t="s">
        <v>1262</v>
      </c>
      <c r="F228" s="79" t="s">
        <v>1263</v>
      </c>
      <c r="G228" s="138">
        <v>94.26</v>
      </c>
      <c r="H228" s="138"/>
      <c r="I228" s="79"/>
      <c r="J228" s="47" t="s">
        <v>1494</v>
      </c>
    </row>
    <row r="229" spans="1:10" s="46" customFormat="1" ht="12.75" x14ac:dyDescent="0.2">
      <c r="A229" s="48">
        <v>90</v>
      </c>
      <c r="B229" s="78">
        <v>45517</v>
      </c>
      <c r="C229" s="79" t="s">
        <v>1504</v>
      </c>
      <c r="D229" s="79" t="s">
        <v>1505</v>
      </c>
      <c r="E229" s="47" t="s">
        <v>28</v>
      </c>
      <c r="F229" s="79" t="s">
        <v>27</v>
      </c>
      <c r="G229" s="138"/>
      <c r="H229" s="138">
        <v>206.96</v>
      </c>
      <c r="I229" s="79"/>
      <c r="J229" s="47" t="s">
        <v>1506</v>
      </c>
    </row>
    <row r="230" spans="1:10" s="46" customFormat="1" ht="12.75" x14ac:dyDescent="0.2">
      <c r="A230" s="48">
        <v>90</v>
      </c>
      <c r="B230" s="78">
        <v>45517</v>
      </c>
      <c r="C230" s="79" t="s">
        <v>1504</v>
      </c>
      <c r="D230" s="79" t="s">
        <v>1505</v>
      </c>
      <c r="E230" s="47" t="s">
        <v>1287</v>
      </c>
      <c r="F230" s="79" t="s">
        <v>1288</v>
      </c>
      <c r="G230" s="138">
        <v>180</v>
      </c>
      <c r="H230" s="138"/>
      <c r="I230" s="79"/>
      <c r="J230" s="47" t="s">
        <v>1506</v>
      </c>
    </row>
    <row r="231" spans="1:10" s="46" customFormat="1" ht="12.75" x14ac:dyDescent="0.2">
      <c r="A231" s="48">
        <v>90</v>
      </c>
      <c r="B231" s="78">
        <v>45517</v>
      </c>
      <c r="C231" s="79" t="s">
        <v>1504</v>
      </c>
      <c r="D231" s="79" t="s">
        <v>1505</v>
      </c>
      <c r="E231" s="47" t="s">
        <v>1261</v>
      </c>
      <c r="F231" s="79" t="s">
        <v>1260</v>
      </c>
      <c r="G231" s="138">
        <v>9</v>
      </c>
      <c r="H231" s="138"/>
      <c r="I231" s="79"/>
      <c r="J231" s="47" t="s">
        <v>1506</v>
      </c>
    </row>
    <row r="232" spans="1:10" s="46" customFormat="1" ht="12.75" x14ac:dyDescent="0.2">
      <c r="A232" s="48">
        <v>90</v>
      </c>
      <c r="B232" s="78">
        <v>45517</v>
      </c>
      <c r="C232" s="79" t="s">
        <v>1504</v>
      </c>
      <c r="D232" s="79" t="s">
        <v>1505</v>
      </c>
      <c r="E232" s="47" t="s">
        <v>1262</v>
      </c>
      <c r="F232" s="79" t="s">
        <v>1263</v>
      </c>
      <c r="G232" s="138">
        <v>17.96</v>
      </c>
      <c r="H232" s="138"/>
      <c r="I232" s="79"/>
      <c r="J232" s="47" t="s">
        <v>1506</v>
      </c>
    </row>
    <row r="233" spans="1:10" s="46" customFormat="1" ht="12.75" x14ac:dyDescent="0.2">
      <c r="A233" s="48">
        <v>91</v>
      </c>
      <c r="B233" s="78">
        <v>45519</v>
      </c>
      <c r="C233" s="79" t="s">
        <v>1507</v>
      </c>
      <c r="D233" s="79" t="s">
        <v>1245</v>
      </c>
      <c r="E233" s="47" t="s">
        <v>1254</v>
      </c>
      <c r="F233" s="79" t="s">
        <v>1255</v>
      </c>
      <c r="G233" s="138">
        <v>100000</v>
      </c>
      <c r="H233" s="138"/>
      <c r="I233" s="79"/>
      <c r="J233" s="47" t="s">
        <v>1508</v>
      </c>
    </row>
    <row r="234" spans="1:10" s="46" customFormat="1" ht="12.75" x14ac:dyDescent="0.2">
      <c r="A234" s="48">
        <v>91</v>
      </c>
      <c r="B234" s="78">
        <v>45519</v>
      </c>
      <c r="C234" s="79" t="s">
        <v>1507</v>
      </c>
      <c r="D234" s="79" t="s">
        <v>1245</v>
      </c>
      <c r="E234" s="47" t="s">
        <v>28</v>
      </c>
      <c r="F234" s="79" t="s">
        <v>27</v>
      </c>
      <c r="G234" s="138"/>
      <c r="H234" s="138">
        <v>100000</v>
      </c>
      <c r="I234" s="79"/>
      <c r="J234" s="47" t="s">
        <v>1508</v>
      </c>
    </row>
    <row r="235" spans="1:10" s="46" customFormat="1" ht="12.75" x14ac:dyDescent="0.2">
      <c r="A235" s="48">
        <v>92</v>
      </c>
      <c r="B235" s="78">
        <v>45524</v>
      </c>
      <c r="C235" s="79" t="s">
        <v>1509</v>
      </c>
      <c r="D235" s="79" t="s">
        <v>1510</v>
      </c>
      <c r="E235" s="47" t="s">
        <v>28</v>
      </c>
      <c r="F235" s="79" t="s">
        <v>27</v>
      </c>
      <c r="G235" s="138"/>
      <c r="H235" s="138">
        <v>408.16</v>
      </c>
      <c r="I235" s="79"/>
      <c r="J235" s="47" t="s">
        <v>1511</v>
      </c>
    </row>
    <row r="236" spans="1:10" s="46" customFormat="1" ht="12.75" x14ac:dyDescent="0.2">
      <c r="A236" s="48">
        <v>92</v>
      </c>
      <c r="B236" s="78">
        <v>45524</v>
      </c>
      <c r="C236" s="79" t="s">
        <v>1509</v>
      </c>
      <c r="D236" s="79" t="s">
        <v>1510</v>
      </c>
      <c r="E236" s="47" t="s">
        <v>1277</v>
      </c>
      <c r="F236" s="79" t="s">
        <v>1278</v>
      </c>
      <c r="G236" s="138">
        <v>355</v>
      </c>
      <c r="H236" s="138"/>
      <c r="I236" s="79"/>
      <c r="J236" s="47" t="s">
        <v>1511</v>
      </c>
    </row>
    <row r="237" spans="1:10" s="46" customFormat="1" ht="12.75" x14ac:dyDescent="0.2">
      <c r="A237" s="48">
        <v>92</v>
      </c>
      <c r="B237" s="78">
        <v>45524</v>
      </c>
      <c r="C237" s="79" t="s">
        <v>1509</v>
      </c>
      <c r="D237" s="79" t="s">
        <v>1510</v>
      </c>
      <c r="E237" s="47" t="s">
        <v>1261</v>
      </c>
      <c r="F237" s="79" t="s">
        <v>1260</v>
      </c>
      <c r="G237" s="138">
        <v>17.75</v>
      </c>
      <c r="H237" s="138"/>
      <c r="I237" s="79"/>
      <c r="J237" s="47" t="s">
        <v>1511</v>
      </c>
    </row>
    <row r="238" spans="1:10" s="46" customFormat="1" ht="12.75" x14ac:dyDescent="0.2">
      <c r="A238" s="48">
        <v>92</v>
      </c>
      <c r="B238" s="78">
        <v>45524</v>
      </c>
      <c r="C238" s="79" t="s">
        <v>1509</v>
      </c>
      <c r="D238" s="79" t="s">
        <v>1510</v>
      </c>
      <c r="E238" s="47" t="s">
        <v>1262</v>
      </c>
      <c r="F238" s="79" t="s">
        <v>1263</v>
      </c>
      <c r="G238" s="138">
        <v>35.409999999999997</v>
      </c>
      <c r="H238" s="138"/>
      <c r="I238" s="79"/>
      <c r="J238" s="47" t="s">
        <v>1511</v>
      </c>
    </row>
    <row r="239" spans="1:10" s="46" customFormat="1" ht="12.75" x14ac:dyDescent="0.2">
      <c r="A239" s="48">
        <v>93</v>
      </c>
      <c r="B239" s="78">
        <v>45535</v>
      </c>
      <c r="C239" s="79" t="s">
        <v>1512</v>
      </c>
      <c r="D239" s="79" t="s">
        <v>1513</v>
      </c>
      <c r="E239" s="47" t="s">
        <v>28</v>
      </c>
      <c r="F239" s="79" t="s">
        <v>27</v>
      </c>
      <c r="G239" s="138"/>
      <c r="H239" s="138">
        <v>175.27</v>
      </c>
      <c r="I239" s="79"/>
      <c r="J239" s="47" t="s">
        <v>1514</v>
      </c>
    </row>
    <row r="240" spans="1:10" s="46" customFormat="1" ht="12.75" x14ac:dyDescent="0.2">
      <c r="A240" s="48">
        <v>93</v>
      </c>
      <c r="B240" s="78">
        <v>45535</v>
      </c>
      <c r="C240" s="79" t="s">
        <v>1512</v>
      </c>
      <c r="D240" s="79" t="s">
        <v>1513</v>
      </c>
      <c r="E240" s="47" t="s">
        <v>1294</v>
      </c>
      <c r="F240" s="79" t="s">
        <v>1295</v>
      </c>
      <c r="G240" s="138">
        <v>152.44</v>
      </c>
      <c r="H240" s="138"/>
      <c r="I240" s="79"/>
      <c r="J240" s="47" t="s">
        <v>1514</v>
      </c>
    </row>
    <row r="241" spans="1:10" s="46" customFormat="1" ht="12.75" x14ac:dyDescent="0.2">
      <c r="A241" s="48">
        <v>93</v>
      </c>
      <c r="B241" s="78">
        <v>45535</v>
      </c>
      <c r="C241" s="79" t="s">
        <v>1512</v>
      </c>
      <c r="D241" s="79" t="s">
        <v>1513</v>
      </c>
      <c r="E241" s="47" t="s">
        <v>1261</v>
      </c>
      <c r="F241" s="79" t="s">
        <v>1260</v>
      </c>
      <c r="G241" s="138">
        <v>7.62</v>
      </c>
      <c r="H241" s="138"/>
      <c r="I241" s="79"/>
      <c r="J241" s="47" t="s">
        <v>1514</v>
      </c>
    </row>
    <row r="242" spans="1:10" s="46" customFormat="1" ht="12.75" x14ac:dyDescent="0.2">
      <c r="A242" s="48">
        <v>93</v>
      </c>
      <c r="B242" s="78">
        <v>45535</v>
      </c>
      <c r="C242" s="79" t="s">
        <v>1512</v>
      </c>
      <c r="D242" s="79" t="s">
        <v>1513</v>
      </c>
      <c r="E242" s="47" t="s">
        <v>1262</v>
      </c>
      <c r="F242" s="79" t="s">
        <v>1263</v>
      </c>
      <c r="G242" s="138">
        <v>15.21</v>
      </c>
      <c r="H242" s="138"/>
      <c r="I242" s="79"/>
      <c r="J242" s="47" t="s">
        <v>1514</v>
      </c>
    </row>
    <row r="243" spans="1:10" s="46" customFormat="1" ht="12.75" x14ac:dyDescent="0.2">
      <c r="A243" s="48">
        <v>94</v>
      </c>
      <c r="B243" s="78">
        <v>45535</v>
      </c>
      <c r="C243" s="79" t="s">
        <v>1512</v>
      </c>
      <c r="D243" s="79" t="s">
        <v>1515</v>
      </c>
      <c r="E243" s="47" t="s">
        <v>28</v>
      </c>
      <c r="F243" s="79" t="s">
        <v>27</v>
      </c>
      <c r="G243" s="138"/>
      <c r="H243" s="138">
        <v>43.62</v>
      </c>
      <c r="I243" s="79"/>
      <c r="J243" s="47" t="s">
        <v>1516</v>
      </c>
    </row>
    <row r="244" spans="1:10" s="46" customFormat="1" ht="12.75" x14ac:dyDescent="0.2">
      <c r="A244" s="48">
        <v>94</v>
      </c>
      <c r="B244" s="78">
        <v>45535</v>
      </c>
      <c r="C244" s="79" t="s">
        <v>1512</v>
      </c>
      <c r="D244" s="79" t="s">
        <v>1515</v>
      </c>
      <c r="E244" s="47" t="s">
        <v>1502</v>
      </c>
      <c r="F244" s="79" t="s">
        <v>1503</v>
      </c>
      <c r="G244" s="138">
        <v>37.94</v>
      </c>
      <c r="H244" s="138"/>
      <c r="I244" s="79"/>
      <c r="J244" s="47" t="s">
        <v>1516</v>
      </c>
    </row>
    <row r="245" spans="1:10" s="46" customFormat="1" ht="12.75" x14ac:dyDescent="0.2">
      <c r="A245" s="48">
        <v>94</v>
      </c>
      <c r="B245" s="78">
        <v>45535</v>
      </c>
      <c r="C245" s="79" t="s">
        <v>1512</v>
      </c>
      <c r="D245" s="79" t="s">
        <v>1515</v>
      </c>
      <c r="E245" s="47" t="s">
        <v>1261</v>
      </c>
      <c r="F245" s="79" t="s">
        <v>1260</v>
      </c>
      <c r="G245" s="138">
        <v>1.9</v>
      </c>
      <c r="H245" s="138"/>
      <c r="I245" s="79"/>
      <c r="J245" s="47" t="s">
        <v>1516</v>
      </c>
    </row>
    <row r="246" spans="1:10" s="46" customFormat="1" ht="12.75" x14ac:dyDescent="0.2">
      <c r="A246" s="48">
        <v>94</v>
      </c>
      <c r="B246" s="78">
        <v>45535</v>
      </c>
      <c r="C246" s="79" t="s">
        <v>1512</v>
      </c>
      <c r="D246" s="79" t="s">
        <v>1515</v>
      </c>
      <c r="E246" s="47" t="s">
        <v>1262</v>
      </c>
      <c r="F246" s="79" t="s">
        <v>1263</v>
      </c>
      <c r="G246" s="138">
        <v>3.78</v>
      </c>
      <c r="H246" s="138"/>
      <c r="I246" s="79"/>
      <c r="J246" s="47" t="s">
        <v>1516</v>
      </c>
    </row>
    <row r="247" spans="1:10" s="46" customFormat="1" ht="12.75" x14ac:dyDescent="0.2">
      <c r="A247" s="48">
        <v>95</v>
      </c>
      <c r="B247" s="78">
        <v>45527</v>
      </c>
      <c r="C247" s="79" t="s">
        <v>1255</v>
      </c>
      <c r="D247" s="79" t="s">
        <v>1245</v>
      </c>
      <c r="E247" s="47" t="s">
        <v>1254</v>
      </c>
      <c r="F247" s="79" t="s">
        <v>1255</v>
      </c>
      <c r="G247" s="138">
        <v>75000</v>
      </c>
      <c r="H247" s="138"/>
      <c r="I247" s="79"/>
      <c r="J247" s="47" t="s">
        <v>1517</v>
      </c>
    </row>
    <row r="248" spans="1:10" s="46" customFormat="1" ht="12.75" x14ac:dyDescent="0.2">
      <c r="A248" s="48">
        <v>95</v>
      </c>
      <c r="B248" s="78">
        <v>45527</v>
      </c>
      <c r="C248" s="79" t="s">
        <v>1255</v>
      </c>
      <c r="D248" s="79" t="s">
        <v>1245</v>
      </c>
      <c r="E248" s="47" t="s">
        <v>28</v>
      </c>
      <c r="F248" s="79" t="s">
        <v>27</v>
      </c>
      <c r="G248" s="138"/>
      <c r="H248" s="138">
        <v>75000</v>
      </c>
      <c r="I248" s="79"/>
      <c r="J248" s="47" t="s">
        <v>1517</v>
      </c>
    </row>
    <row r="249" spans="1:10" s="46" customFormat="1" ht="12.75" x14ac:dyDescent="0.2">
      <c r="A249" s="48">
        <v>96</v>
      </c>
      <c r="B249" s="78">
        <v>45513</v>
      </c>
      <c r="C249" s="79" t="s">
        <v>983</v>
      </c>
      <c r="D249" s="79" t="s">
        <v>1562</v>
      </c>
      <c r="E249" s="47" t="s">
        <v>1551</v>
      </c>
      <c r="F249" s="79" t="s">
        <v>1552</v>
      </c>
      <c r="G249" s="138">
        <v>1010.87</v>
      </c>
      <c r="H249" s="138"/>
      <c r="I249" s="79" t="s">
        <v>1553</v>
      </c>
      <c r="J249" s="47" t="s">
        <v>1563</v>
      </c>
    </row>
    <row r="250" spans="1:10" s="46" customFormat="1" ht="12.75" x14ac:dyDescent="0.2">
      <c r="A250" s="48">
        <v>96</v>
      </c>
      <c r="B250" s="78">
        <v>45513</v>
      </c>
      <c r="C250" s="79" t="s">
        <v>983</v>
      </c>
      <c r="D250" s="79" t="s">
        <v>1562</v>
      </c>
      <c r="E250" s="47" t="s">
        <v>1551</v>
      </c>
      <c r="F250" s="79" t="s">
        <v>1552</v>
      </c>
      <c r="G250" s="138">
        <v>4153.5600000000004</v>
      </c>
      <c r="H250" s="138"/>
      <c r="I250" s="79" t="s">
        <v>1554</v>
      </c>
      <c r="J250" s="47" t="s">
        <v>1563</v>
      </c>
    </row>
    <row r="251" spans="1:10" s="46" customFormat="1" ht="12.75" x14ac:dyDescent="0.2">
      <c r="A251" s="48">
        <v>96</v>
      </c>
      <c r="B251" s="78">
        <v>45513</v>
      </c>
      <c r="C251" s="79" t="s">
        <v>983</v>
      </c>
      <c r="D251" s="79" t="s">
        <v>1562</v>
      </c>
      <c r="E251" s="47" t="s">
        <v>1551</v>
      </c>
      <c r="F251" s="79" t="s">
        <v>1552</v>
      </c>
      <c r="G251" s="138">
        <v>324.66000000000003</v>
      </c>
      <c r="H251" s="138"/>
      <c r="I251" s="79" t="s">
        <v>1555</v>
      </c>
      <c r="J251" s="47" t="s">
        <v>1563</v>
      </c>
    </row>
    <row r="252" spans="1:10" s="46" customFormat="1" ht="12.75" x14ac:dyDescent="0.2">
      <c r="A252" s="48">
        <v>96</v>
      </c>
      <c r="B252" s="78">
        <v>45513</v>
      </c>
      <c r="C252" s="79" t="s">
        <v>983</v>
      </c>
      <c r="D252" s="79" t="s">
        <v>1562</v>
      </c>
      <c r="E252" s="47" t="s">
        <v>1551</v>
      </c>
      <c r="F252" s="79" t="s">
        <v>1552</v>
      </c>
      <c r="G252" s="138">
        <v>2762.52</v>
      </c>
      <c r="H252" s="138"/>
      <c r="I252" s="79" t="s">
        <v>1556</v>
      </c>
      <c r="J252" s="47" t="s">
        <v>1563</v>
      </c>
    </row>
    <row r="253" spans="1:10" s="46" customFormat="1" ht="12.75" x14ac:dyDescent="0.2">
      <c r="A253" s="48">
        <v>96</v>
      </c>
      <c r="B253" s="78">
        <v>45513</v>
      </c>
      <c r="C253" s="79" t="s">
        <v>983</v>
      </c>
      <c r="D253" s="79" t="s">
        <v>1562</v>
      </c>
      <c r="E253" s="47" t="s">
        <v>1551</v>
      </c>
      <c r="F253" s="79" t="s">
        <v>1552</v>
      </c>
      <c r="G253" s="138">
        <v>804.42</v>
      </c>
      <c r="H253" s="138"/>
      <c r="I253" s="79" t="s">
        <v>1557</v>
      </c>
      <c r="J253" s="47" t="s">
        <v>1563</v>
      </c>
    </row>
    <row r="254" spans="1:10" s="46" customFormat="1" ht="12.75" x14ac:dyDescent="0.2">
      <c r="A254" s="48">
        <v>96</v>
      </c>
      <c r="B254" s="78">
        <v>45513</v>
      </c>
      <c r="C254" s="79" t="s">
        <v>983</v>
      </c>
      <c r="D254" s="79" t="s">
        <v>1562</v>
      </c>
      <c r="E254" s="47" t="s">
        <v>1551</v>
      </c>
      <c r="F254" s="79" t="s">
        <v>1552</v>
      </c>
      <c r="G254" s="138">
        <v>1257.45</v>
      </c>
      <c r="H254" s="138"/>
      <c r="I254" s="79" t="s">
        <v>1558</v>
      </c>
      <c r="J254" s="47" t="s">
        <v>1563</v>
      </c>
    </row>
    <row r="255" spans="1:10" s="46" customFormat="1" ht="12.75" x14ac:dyDescent="0.2">
      <c r="A255" s="48">
        <v>96</v>
      </c>
      <c r="B255" s="78">
        <v>45513</v>
      </c>
      <c r="C255" s="79" t="s">
        <v>983</v>
      </c>
      <c r="D255" s="79" t="s">
        <v>1562</v>
      </c>
      <c r="E255" s="47" t="s">
        <v>493</v>
      </c>
      <c r="F255" s="79" t="s">
        <v>494</v>
      </c>
      <c r="G255" s="138">
        <v>4516.2700000000004</v>
      </c>
      <c r="H255" s="138"/>
      <c r="I255" s="79" t="s">
        <v>1559</v>
      </c>
      <c r="J255" s="47" t="s">
        <v>1563</v>
      </c>
    </row>
    <row r="256" spans="1:10" s="46" customFormat="1" ht="12.75" x14ac:dyDescent="0.2">
      <c r="A256" s="48">
        <v>96</v>
      </c>
      <c r="B256" s="78">
        <v>45513</v>
      </c>
      <c r="C256" s="79" t="s">
        <v>983</v>
      </c>
      <c r="D256" s="79" t="s">
        <v>1562</v>
      </c>
      <c r="E256" s="47" t="s">
        <v>1560</v>
      </c>
      <c r="F256" s="79" t="s">
        <v>1561</v>
      </c>
      <c r="G256" s="138">
        <v>185.81</v>
      </c>
      <c r="H256" s="138"/>
      <c r="I256" s="79"/>
      <c r="J256" s="47" t="s">
        <v>1563</v>
      </c>
    </row>
    <row r="257" spans="1:10" s="46" customFormat="1" ht="12.75" x14ac:dyDescent="0.2">
      <c r="A257" s="48">
        <v>96</v>
      </c>
      <c r="B257" s="78">
        <v>45513</v>
      </c>
      <c r="C257" s="79" t="s">
        <v>983</v>
      </c>
      <c r="D257" s="79" t="s">
        <v>1562</v>
      </c>
      <c r="E257" s="47" t="s">
        <v>28</v>
      </c>
      <c r="F257" s="79" t="s">
        <v>27</v>
      </c>
      <c r="G257" s="138"/>
      <c r="H257" s="138">
        <v>15015.56</v>
      </c>
      <c r="I257" s="79" t="s">
        <v>1562</v>
      </c>
      <c r="J257" s="47" t="s">
        <v>1563</v>
      </c>
    </row>
    <row r="258" spans="1:10" s="46" customFormat="1" ht="12.75" x14ac:dyDescent="0.2">
      <c r="A258" s="48">
        <v>97</v>
      </c>
      <c r="B258" s="78">
        <v>45519</v>
      </c>
      <c r="C258" s="79" t="s">
        <v>1564</v>
      </c>
      <c r="D258" s="79" t="s">
        <v>1245</v>
      </c>
      <c r="E258" s="47" t="s">
        <v>28</v>
      </c>
      <c r="F258" s="79" t="s">
        <v>27</v>
      </c>
      <c r="G258" s="138">
        <v>603.61</v>
      </c>
      <c r="H258" s="138"/>
      <c r="I258" s="79"/>
      <c r="J258" s="47" t="s">
        <v>1565</v>
      </c>
    </row>
    <row r="259" spans="1:10" s="46" customFormat="1" ht="12.75" x14ac:dyDescent="0.2">
      <c r="A259" s="48">
        <v>97</v>
      </c>
      <c r="B259" s="78">
        <v>45519</v>
      </c>
      <c r="C259" s="79" t="s">
        <v>1564</v>
      </c>
      <c r="D259" s="79" t="s">
        <v>1245</v>
      </c>
      <c r="E259" s="47" t="s">
        <v>497</v>
      </c>
      <c r="F259" s="79" t="s">
        <v>100</v>
      </c>
      <c r="G259" s="138"/>
      <c r="H259" s="138">
        <v>603.61</v>
      </c>
      <c r="I259" s="79"/>
      <c r="J259" s="47" t="s">
        <v>1565</v>
      </c>
    </row>
    <row r="260" spans="1:10" s="46" customFormat="1" ht="12.75" x14ac:dyDescent="0.2">
      <c r="A260" s="48">
        <v>98</v>
      </c>
      <c r="B260" s="78">
        <v>45527</v>
      </c>
      <c r="C260" s="79" t="s">
        <v>1566</v>
      </c>
      <c r="D260" s="79"/>
      <c r="E260" s="47" t="s">
        <v>1551</v>
      </c>
      <c r="F260" s="79" t="s">
        <v>1552</v>
      </c>
      <c r="G260" s="138">
        <v>1007.23</v>
      </c>
      <c r="H260" s="138"/>
      <c r="I260" s="79" t="s">
        <v>1553</v>
      </c>
      <c r="J260" s="47" t="s">
        <v>1567</v>
      </c>
    </row>
    <row r="261" spans="1:10" s="46" customFormat="1" ht="12.75" x14ac:dyDescent="0.2">
      <c r="A261" s="48">
        <v>98</v>
      </c>
      <c r="B261" s="78">
        <v>45527</v>
      </c>
      <c r="C261" s="79" t="s">
        <v>1566</v>
      </c>
      <c r="D261" s="79"/>
      <c r="E261" s="47" t="s">
        <v>1551</v>
      </c>
      <c r="F261" s="79" t="s">
        <v>1552</v>
      </c>
      <c r="G261" s="138">
        <v>4137.47</v>
      </c>
      <c r="H261" s="138"/>
      <c r="I261" s="79" t="s">
        <v>1554</v>
      </c>
      <c r="J261" s="47" t="s">
        <v>1567</v>
      </c>
    </row>
    <row r="262" spans="1:10" s="46" customFormat="1" ht="12.75" x14ac:dyDescent="0.2">
      <c r="A262" s="48">
        <v>98</v>
      </c>
      <c r="B262" s="78">
        <v>45527</v>
      </c>
      <c r="C262" s="79" t="s">
        <v>1566</v>
      </c>
      <c r="D262" s="79"/>
      <c r="E262" s="47" t="s">
        <v>1551</v>
      </c>
      <c r="F262" s="79" t="s">
        <v>1552</v>
      </c>
      <c r="G262" s="138">
        <v>301.17</v>
      </c>
      <c r="H262" s="138"/>
      <c r="I262" s="79" t="s">
        <v>1555</v>
      </c>
      <c r="J262" s="47" t="s">
        <v>1567</v>
      </c>
    </row>
    <row r="263" spans="1:10" s="46" customFormat="1" ht="12.75" x14ac:dyDescent="0.2">
      <c r="A263" s="48">
        <v>98</v>
      </c>
      <c r="B263" s="78">
        <v>45527</v>
      </c>
      <c r="C263" s="79" t="s">
        <v>1566</v>
      </c>
      <c r="D263" s="79"/>
      <c r="E263" s="47" t="s">
        <v>1551</v>
      </c>
      <c r="F263" s="79" t="s">
        <v>1552</v>
      </c>
      <c r="G263" s="138">
        <v>2751.91</v>
      </c>
      <c r="H263" s="138"/>
      <c r="I263" s="79" t="s">
        <v>1556</v>
      </c>
      <c r="J263" s="47" t="s">
        <v>1567</v>
      </c>
    </row>
    <row r="264" spans="1:10" s="46" customFormat="1" ht="12.75" x14ac:dyDescent="0.2">
      <c r="A264" s="48">
        <v>98</v>
      </c>
      <c r="B264" s="78">
        <v>45527</v>
      </c>
      <c r="C264" s="79" t="s">
        <v>1566</v>
      </c>
      <c r="D264" s="79"/>
      <c r="E264" s="47" t="s">
        <v>1551</v>
      </c>
      <c r="F264" s="79" t="s">
        <v>1552</v>
      </c>
      <c r="G264" s="138">
        <v>804.42</v>
      </c>
      <c r="H264" s="138"/>
      <c r="I264" s="79" t="s">
        <v>1557</v>
      </c>
      <c r="J264" s="47" t="s">
        <v>1567</v>
      </c>
    </row>
    <row r="265" spans="1:10" s="46" customFormat="1" ht="12.75" x14ac:dyDescent="0.2">
      <c r="A265" s="48">
        <v>98</v>
      </c>
      <c r="B265" s="78">
        <v>45527</v>
      </c>
      <c r="C265" s="79" t="s">
        <v>1566</v>
      </c>
      <c r="D265" s="79"/>
      <c r="E265" s="47" t="s">
        <v>1551</v>
      </c>
      <c r="F265" s="79" t="s">
        <v>1552</v>
      </c>
      <c r="G265" s="138">
        <v>596.04999999999995</v>
      </c>
      <c r="H265" s="138"/>
      <c r="I265" s="79" t="s">
        <v>1558</v>
      </c>
      <c r="J265" s="47" t="s">
        <v>1567</v>
      </c>
    </row>
    <row r="266" spans="1:10" s="46" customFormat="1" ht="12.75" x14ac:dyDescent="0.2">
      <c r="A266" s="48">
        <v>98</v>
      </c>
      <c r="B266" s="78">
        <v>45527</v>
      </c>
      <c r="C266" s="79" t="s">
        <v>1566</v>
      </c>
      <c r="D266" s="79"/>
      <c r="E266" s="47" t="s">
        <v>493</v>
      </c>
      <c r="F266" s="79" t="s">
        <v>494</v>
      </c>
      <c r="G266" s="138">
        <v>4111.37</v>
      </c>
      <c r="H266" s="138"/>
      <c r="I266" s="79" t="s">
        <v>1559</v>
      </c>
      <c r="J266" s="47" t="s">
        <v>1567</v>
      </c>
    </row>
    <row r="267" spans="1:10" s="46" customFormat="1" ht="12.75" x14ac:dyDescent="0.2">
      <c r="A267" s="48">
        <v>98</v>
      </c>
      <c r="B267" s="78">
        <v>45527</v>
      </c>
      <c r="C267" s="79" t="s">
        <v>1566</v>
      </c>
      <c r="D267" s="79"/>
      <c r="E267" s="47" t="s">
        <v>1560</v>
      </c>
      <c r="F267" s="79" t="s">
        <v>1561</v>
      </c>
      <c r="G267" s="138">
        <v>289.08</v>
      </c>
      <c r="H267" s="138"/>
      <c r="I267" s="79"/>
      <c r="J267" s="47" t="s">
        <v>1567</v>
      </c>
    </row>
    <row r="268" spans="1:10" s="46" customFormat="1" ht="12.75" x14ac:dyDescent="0.2">
      <c r="A268" s="48">
        <v>98</v>
      </c>
      <c r="B268" s="78">
        <v>45527</v>
      </c>
      <c r="C268" s="79" t="s">
        <v>1566</v>
      </c>
      <c r="D268" s="79"/>
      <c r="E268" s="47" t="s">
        <v>28</v>
      </c>
      <c r="F268" s="79" t="s">
        <v>27</v>
      </c>
      <c r="G268" s="138"/>
      <c r="H268" s="138">
        <v>13998.7</v>
      </c>
      <c r="I268" s="79" t="s">
        <v>1568</v>
      </c>
      <c r="J268" s="47" t="s">
        <v>1567</v>
      </c>
    </row>
  </sheetData>
  <phoneticPr fontId="2" type="noConversion"/>
  <conditionalFormatting sqref="A2:J99999">
    <cfRule type="expression" dxfId="2" priority="1">
      <formula>AND($A2&lt;&gt;"",MOD(ROW(),2)=1)</formula>
    </cfRule>
  </conditionalFormatting>
  <conditionalFormatting sqref="A269:J99999">
    <cfRule type="expression" dxfId="1" priority="3">
      <formula>AND($A269&lt;&gt;"",MOD(ROW(),2)=1)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20"/>
  <sheetViews>
    <sheetView zoomScale="90" zoomScaleNormal="90" workbookViewId="0">
      <pane ySplit="495" topLeftCell="A588" activePane="bottomLeft"/>
      <selection activeCell="F1" sqref="F1:F1048576"/>
      <selection pane="bottomLeft" activeCell="K617" sqref="K617:K6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71">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71">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71">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71">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71">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71">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71">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71">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71">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71">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71">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71">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71">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71">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71">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71">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71">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71">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71">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1138</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1138</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1139</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1140</v>
      </c>
      <c r="G70" s="96" t="s">
        <v>225</v>
      </c>
      <c r="H70" s="101">
        <v>0.5</v>
      </c>
      <c r="I70" s="96"/>
      <c r="J70" s="70" t="s">
        <v>134</v>
      </c>
      <c r="K70" s="71">
        <v>45507</v>
      </c>
      <c r="L70" s="70" t="s">
        <v>134</v>
      </c>
      <c r="M70" s="71">
        <v>45524</v>
      </c>
      <c r="N70" s="70" t="s">
        <v>135</v>
      </c>
      <c r="O70" s="70" t="s">
        <v>1004</v>
      </c>
      <c r="P70" s="97" t="s">
        <v>1050</v>
      </c>
    </row>
    <row r="71" spans="1:16" x14ac:dyDescent="0.25">
      <c r="A71" s="68">
        <v>70</v>
      </c>
      <c r="B71" s="69">
        <v>1</v>
      </c>
      <c r="C71" s="70" t="s">
        <v>15</v>
      </c>
      <c r="D71" s="72">
        <v>45428</v>
      </c>
      <c r="E71" s="70" t="s">
        <v>226</v>
      </c>
      <c r="F71" s="96" t="s">
        <v>518</v>
      </c>
      <c r="G71" s="96" t="s">
        <v>227</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229</v>
      </c>
      <c r="F73" s="96" t="s">
        <v>1141</v>
      </c>
      <c r="G73" s="96" t="s">
        <v>230</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1138</v>
      </c>
      <c r="G75" s="96" t="s">
        <v>233</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1138</v>
      </c>
      <c r="G77" s="96" t="s">
        <v>235</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236</v>
      </c>
      <c r="F78" s="96" t="s">
        <v>1142</v>
      </c>
      <c r="G78" s="96" t="s">
        <v>237</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238</v>
      </c>
      <c r="F79" s="96" t="s">
        <v>1143</v>
      </c>
      <c r="G79" s="96" t="s">
        <v>239</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236</v>
      </c>
      <c r="F80" s="96" t="s">
        <v>1142</v>
      </c>
      <c r="G80" s="96" t="s">
        <v>240</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229</v>
      </c>
      <c r="F83" s="96" t="s">
        <v>1141</v>
      </c>
      <c r="G83" s="96" t="s">
        <v>246</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251</v>
      </c>
      <c r="F87" s="96" t="s">
        <v>1144</v>
      </c>
      <c r="G87" s="96" t="s">
        <v>252</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236</v>
      </c>
      <c r="F88" s="96" t="s">
        <v>1142</v>
      </c>
      <c r="G88" s="96" t="s">
        <v>253</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236</v>
      </c>
      <c r="F89" s="96" t="s">
        <v>1142</v>
      </c>
      <c r="G89" s="96" t="s">
        <v>254</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251</v>
      </c>
      <c r="F100" s="96" t="s">
        <v>1144</v>
      </c>
      <c r="G100" s="96" t="s">
        <v>268</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236</v>
      </c>
      <c r="F101" s="96" t="s">
        <v>1142</v>
      </c>
      <c r="G101" s="96" t="s">
        <v>269</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276</v>
      </c>
      <c r="F107" s="96" t="s">
        <v>1145</v>
      </c>
      <c r="G107" s="96" t="s">
        <v>277</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276</v>
      </c>
      <c r="F109" s="96" t="s">
        <v>1145</v>
      </c>
      <c r="G109" s="96" t="s">
        <v>279</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1140</v>
      </c>
      <c r="G110" s="96" t="s">
        <v>280</v>
      </c>
      <c r="H110" s="101">
        <v>1</v>
      </c>
      <c r="I110" s="96"/>
      <c r="J110" s="70" t="s">
        <v>134</v>
      </c>
      <c r="K110" s="71">
        <v>45507</v>
      </c>
      <c r="L110" s="70" t="s">
        <v>134</v>
      </c>
      <c r="M110" s="71">
        <v>45524</v>
      </c>
      <c r="N110" s="70" t="s">
        <v>135</v>
      </c>
      <c r="O110" s="70" t="s">
        <v>1004</v>
      </c>
      <c r="P110" s="97" t="s">
        <v>1050</v>
      </c>
    </row>
    <row r="111" spans="1:16" x14ac:dyDescent="0.25">
      <c r="A111" s="68">
        <v>110</v>
      </c>
      <c r="B111" s="69">
        <v>1</v>
      </c>
      <c r="C111" s="70" t="s">
        <v>15</v>
      </c>
      <c r="D111" s="72">
        <v>45467</v>
      </c>
      <c r="E111" s="70" t="s">
        <v>281</v>
      </c>
      <c r="F111" s="96" t="s">
        <v>523</v>
      </c>
      <c r="G111" s="96" t="s">
        <v>282</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291</v>
      </c>
      <c r="F117" s="96" t="s">
        <v>1146</v>
      </c>
      <c r="G117" s="96" t="s">
        <v>292</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291</v>
      </c>
      <c r="F119" s="96" t="s">
        <v>1146</v>
      </c>
      <c r="G119" s="96" t="s">
        <v>294</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299</v>
      </c>
      <c r="F123" s="96" t="s">
        <v>1147</v>
      </c>
      <c r="G123" s="96" t="s">
        <v>300</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291</v>
      </c>
      <c r="F124" s="96" t="s">
        <v>1146</v>
      </c>
      <c r="G124" s="96" t="s">
        <v>301</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302</v>
      </c>
      <c r="F125" s="96" t="s">
        <v>1148</v>
      </c>
      <c r="G125" s="96" t="s">
        <v>303</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304</v>
      </c>
      <c r="F126" s="96" t="s">
        <v>1149</v>
      </c>
      <c r="G126" s="96" t="s">
        <v>305</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304</v>
      </c>
      <c r="F129" s="96" t="s">
        <v>1149</v>
      </c>
      <c r="G129" s="96" t="s">
        <v>308</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291</v>
      </c>
      <c r="F132" s="96" t="s">
        <v>1146</v>
      </c>
      <c r="G132" s="96" t="s">
        <v>311</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1138</v>
      </c>
      <c r="G134" s="96" t="s">
        <v>313</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276</v>
      </c>
      <c r="F135" s="96" t="s">
        <v>1145</v>
      </c>
      <c r="G135" s="96" t="s">
        <v>314</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291</v>
      </c>
      <c r="F136" s="96" t="s">
        <v>1146</v>
      </c>
      <c r="G136" s="96" t="s">
        <v>315</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236</v>
      </c>
      <c r="F137" s="96" t="s">
        <v>1142</v>
      </c>
      <c r="G137" s="96" t="s">
        <v>316</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304</v>
      </c>
      <c r="F138" s="96" t="s">
        <v>1149</v>
      </c>
      <c r="G138" s="96" t="s">
        <v>317</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276</v>
      </c>
      <c r="F141" s="96" t="s">
        <v>1145</v>
      </c>
      <c r="G141" s="96" t="s">
        <v>320</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1138</v>
      </c>
      <c r="G145" s="96" t="s">
        <v>324</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325</v>
      </c>
      <c r="F146" s="96" t="s">
        <v>1150</v>
      </c>
      <c r="G146" s="96" t="s">
        <v>326</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299</v>
      </c>
      <c r="F147" s="96" t="s">
        <v>1147</v>
      </c>
      <c r="G147" s="96" t="s">
        <v>327</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335</v>
      </c>
      <c r="F152" s="96" t="s">
        <v>1151</v>
      </c>
      <c r="G152" s="96" t="s">
        <v>336</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304</v>
      </c>
      <c r="F153" s="96" t="s">
        <v>1149</v>
      </c>
      <c r="G153" s="96" t="s">
        <v>337</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291</v>
      </c>
      <c r="F155" s="96" t="s">
        <v>1146</v>
      </c>
      <c r="G155" s="96" t="s">
        <v>339</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291</v>
      </c>
      <c r="F156" s="96" t="s">
        <v>1146</v>
      </c>
      <c r="G156" s="96" t="s">
        <v>340</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251</v>
      </c>
      <c r="F157" s="96" t="s">
        <v>1144</v>
      </c>
      <c r="G157" s="96" t="s">
        <v>341</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342</v>
      </c>
      <c r="F158" s="96" t="s">
        <v>1102</v>
      </c>
      <c r="G158" s="96" t="s">
        <v>343</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291</v>
      </c>
      <c r="F163" s="96" t="s">
        <v>1146</v>
      </c>
      <c r="G163" s="96" t="s">
        <v>349</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1140</v>
      </c>
      <c r="G164" s="96" t="s">
        <v>350</v>
      </c>
      <c r="H164" s="101">
        <v>0.5</v>
      </c>
      <c r="I164" s="96"/>
      <c r="J164" s="70" t="s">
        <v>134</v>
      </c>
      <c r="K164" s="71">
        <v>45507</v>
      </c>
      <c r="L164" s="70" t="s">
        <v>134</v>
      </c>
      <c r="M164" s="71">
        <v>45524</v>
      </c>
      <c r="N164" s="70" t="s">
        <v>135</v>
      </c>
      <c r="O164" s="70" t="s">
        <v>1004</v>
      </c>
      <c r="P164" s="97" t="s">
        <v>1050</v>
      </c>
    </row>
    <row r="165" spans="1:16" x14ac:dyDescent="0.25">
      <c r="A165" s="68">
        <v>164</v>
      </c>
      <c r="B165" s="69">
        <v>1</v>
      </c>
      <c r="C165" s="70" t="s">
        <v>15</v>
      </c>
      <c r="D165" s="72">
        <v>45495</v>
      </c>
      <c r="E165" s="70" t="s">
        <v>289</v>
      </c>
      <c r="F165" s="96" t="s">
        <v>525</v>
      </c>
      <c r="G165" s="96" t="s">
        <v>351</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251</v>
      </c>
      <c r="F168" s="96" t="s">
        <v>1144</v>
      </c>
      <c r="G168" s="96" t="s">
        <v>354</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299</v>
      </c>
      <c r="F169" s="96" t="s">
        <v>1147</v>
      </c>
      <c r="G169" s="96" t="s">
        <v>355</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1140</v>
      </c>
      <c r="G170" s="96" t="s">
        <v>356</v>
      </c>
      <c r="H170" s="101">
        <v>2</v>
      </c>
      <c r="I170" s="96"/>
      <c r="J170" s="70" t="s">
        <v>134</v>
      </c>
      <c r="K170" s="71">
        <v>45507</v>
      </c>
      <c r="L170" s="70" t="s">
        <v>134</v>
      </c>
      <c r="M170" s="71">
        <v>45524</v>
      </c>
      <c r="N170" s="70" t="s">
        <v>135</v>
      </c>
      <c r="O170" s="70" t="s">
        <v>1004</v>
      </c>
      <c r="P170" s="97" t="s">
        <v>1050</v>
      </c>
    </row>
    <row r="171" spans="1:16" x14ac:dyDescent="0.25">
      <c r="A171" s="68">
        <v>170</v>
      </c>
      <c r="B171" s="69">
        <v>1</v>
      </c>
      <c r="C171" s="70" t="s">
        <v>15</v>
      </c>
      <c r="D171" s="72">
        <v>45497</v>
      </c>
      <c r="E171" s="70" t="s">
        <v>188</v>
      </c>
      <c r="F171" s="96" t="s">
        <v>513</v>
      </c>
      <c r="G171" s="96" t="s">
        <v>357</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1138</v>
      </c>
      <c r="G172" s="96" t="s">
        <v>358</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1140</v>
      </c>
      <c r="G173" s="96" t="s">
        <v>359</v>
      </c>
      <c r="H173" s="101">
        <v>0.75</v>
      </c>
      <c r="I173" s="96"/>
      <c r="J173" s="70" t="s">
        <v>134</v>
      </c>
      <c r="K173" s="71">
        <v>45507</v>
      </c>
      <c r="L173" s="70" t="s">
        <v>134</v>
      </c>
      <c r="M173" s="71">
        <v>45524</v>
      </c>
      <c r="N173" s="70" t="s">
        <v>135</v>
      </c>
      <c r="O173" s="70" t="s">
        <v>1004</v>
      </c>
      <c r="P173" s="97" t="s">
        <v>1050</v>
      </c>
    </row>
    <row r="174" spans="1:16" x14ac:dyDescent="0.25">
      <c r="A174" s="68">
        <v>173</v>
      </c>
      <c r="B174" s="69">
        <v>1</v>
      </c>
      <c r="C174" s="70" t="s">
        <v>15</v>
      </c>
      <c r="D174" s="72">
        <v>45497</v>
      </c>
      <c r="E174" s="70" t="s">
        <v>360</v>
      </c>
      <c r="F174" s="96" t="s">
        <v>361</v>
      </c>
      <c r="G174" s="96" t="s">
        <v>362</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291</v>
      </c>
      <c r="F175" s="96" t="s">
        <v>1146</v>
      </c>
      <c r="G175" s="96" t="s">
        <v>363</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299</v>
      </c>
      <c r="F176" s="96" t="s">
        <v>1147</v>
      </c>
      <c r="G176" s="96" t="s">
        <v>364</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369</v>
      </c>
      <c r="F179" s="96" t="s">
        <v>1152</v>
      </c>
      <c r="G179" s="96" t="s">
        <v>370</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371</v>
      </c>
      <c r="F180" s="96" t="s">
        <v>1153</v>
      </c>
      <c r="G180" s="96" t="s">
        <v>373</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304</v>
      </c>
      <c r="F181" s="96" t="s">
        <v>1149</v>
      </c>
      <c r="G181" s="96" t="s">
        <v>374</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375</v>
      </c>
      <c r="F182" s="96" t="s">
        <v>1097</v>
      </c>
      <c r="G182" s="96" t="s">
        <v>377</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378</v>
      </c>
      <c r="F183" s="96" t="s">
        <v>1086</v>
      </c>
      <c r="G183" s="96" t="s">
        <v>380</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378</v>
      </c>
      <c r="F184" s="96" t="s">
        <v>1086</v>
      </c>
      <c r="G184" s="96" t="s">
        <v>381</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389</v>
      </c>
      <c r="F189" s="96" t="s">
        <v>1154</v>
      </c>
      <c r="G189" s="96" t="s">
        <v>391</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392</v>
      </c>
      <c r="F190" s="96" t="s">
        <v>1071</v>
      </c>
      <c r="G190" s="96" t="s">
        <v>394</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251</v>
      </c>
      <c r="F192" s="96" t="s">
        <v>1144</v>
      </c>
      <c r="G192" s="96" t="s">
        <v>397</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375</v>
      </c>
      <c r="F193" s="96" t="s">
        <v>1097</v>
      </c>
      <c r="G193" s="96" t="s">
        <v>398</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378</v>
      </c>
      <c r="F194" s="96" t="s">
        <v>1086</v>
      </c>
      <c r="G194" s="96" t="s">
        <v>399</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302</v>
      </c>
      <c r="F196" s="96" t="s">
        <v>1148</v>
      </c>
      <c r="G196" s="96" t="s">
        <v>401</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405</v>
      </c>
      <c r="F199" s="96" t="s">
        <v>1155</v>
      </c>
      <c r="G199" s="96" t="s">
        <v>406</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304</v>
      </c>
      <c r="F202" s="96" t="s">
        <v>1149</v>
      </c>
      <c r="G202" s="96" t="s">
        <v>411</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299</v>
      </c>
      <c r="F203" s="96" t="s">
        <v>1147</v>
      </c>
      <c r="G203" s="96" t="s">
        <v>412</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378</v>
      </c>
      <c r="F206" s="96" t="s">
        <v>1086</v>
      </c>
      <c r="G206" s="96" t="s">
        <v>417</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392</v>
      </c>
      <c r="F208" s="96" t="s">
        <v>1071</v>
      </c>
      <c r="G208" s="96" t="s">
        <v>419</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392</v>
      </c>
      <c r="F209" s="96" t="s">
        <v>1071</v>
      </c>
      <c r="G209" s="96" t="s">
        <v>420</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291</v>
      </c>
      <c r="F210" s="96" t="s">
        <v>1146</v>
      </c>
      <c r="G210" s="96" t="s">
        <v>421</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291</v>
      </c>
      <c r="F211" s="96" t="s">
        <v>1146</v>
      </c>
      <c r="G211" s="96" t="s">
        <v>422</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424</v>
      </c>
      <c r="F213" s="96" t="s">
        <v>1156</v>
      </c>
      <c r="G213" s="96" t="s">
        <v>425</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71">
        <v>45507</v>
      </c>
      <c r="L214" s="70" t="s">
        <v>134</v>
      </c>
      <c r="M214" s="71">
        <v>45524.4301851852</v>
      </c>
      <c r="N214" s="70" t="s">
        <v>135</v>
      </c>
      <c r="O214" s="70" t="s">
        <v>1004</v>
      </c>
      <c r="P214" s="97" t="s">
        <v>1040</v>
      </c>
    </row>
    <row r="215" spans="1:16" x14ac:dyDescent="0.25">
      <c r="A215" s="68">
        <v>214</v>
      </c>
      <c r="B215" s="69">
        <v>1</v>
      </c>
      <c r="C215" s="70" t="s">
        <v>15</v>
      </c>
      <c r="D215" s="72">
        <v>45506</v>
      </c>
      <c r="E215" s="70" t="s">
        <v>428</v>
      </c>
      <c r="F215" s="96" t="s">
        <v>1157</v>
      </c>
      <c r="G215" s="96" t="s">
        <v>430</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299</v>
      </c>
      <c r="F216" s="96" t="s">
        <v>1147</v>
      </c>
      <c r="G216" s="96" t="s">
        <v>431</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299</v>
      </c>
      <c r="F217" s="96" t="s">
        <v>1147</v>
      </c>
      <c r="G217" s="96" t="s">
        <v>432</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71">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71">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71">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71">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71">
        <v>45519.401342592602</v>
      </c>
      <c r="L224" s="70" t="s">
        <v>135</v>
      </c>
      <c r="M224" s="71"/>
      <c r="N224" s="70" t="s">
        <v>134</v>
      </c>
      <c r="O224" s="70" t="s">
        <v>923</v>
      </c>
      <c r="P224" s="97"/>
    </row>
    <row r="225" spans="1:16" x14ac:dyDescent="0.25">
      <c r="A225" s="68">
        <v>224</v>
      </c>
      <c r="B225" s="69">
        <v>2</v>
      </c>
      <c r="C225" s="70" t="s">
        <v>16</v>
      </c>
      <c r="D225" s="72">
        <v>45462</v>
      </c>
      <c r="E225" s="70" t="s">
        <v>299</v>
      </c>
      <c r="F225" s="96" t="s">
        <v>1147</v>
      </c>
      <c r="G225" s="96" t="s">
        <v>442</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299</v>
      </c>
      <c r="F226" s="96" t="s">
        <v>1147</v>
      </c>
      <c r="G226" s="96" t="s">
        <v>443</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299</v>
      </c>
      <c r="F228" s="96" t="s">
        <v>1147</v>
      </c>
      <c r="G228" s="96" t="s">
        <v>446</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299</v>
      </c>
      <c r="F229" s="96" t="s">
        <v>1147</v>
      </c>
      <c r="G229" s="96" t="s">
        <v>447</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299</v>
      </c>
      <c r="F230" s="96" t="s">
        <v>1147</v>
      </c>
      <c r="G230" s="96" t="s">
        <v>448</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299</v>
      </c>
      <c r="F231" s="96" t="s">
        <v>1147</v>
      </c>
      <c r="G231" s="96" t="s">
        <v>447</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299</v>
      </c>
      <c r="F232" s="96" t="s">
        <v>1147</v>
      </c>
      <c r="G232" s="96" t="s">
        <v>449</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299</v>
      </c>
      <c r="F233" s="96" t="s">
        <v>1147</v>
      </c>
      <c r="G233" s="96" t="s">
        <v>450</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291</v>
      </c>
      <c r="F234" s="96" t="s">
        <v>1146</v>
      </c>
      <c r="G234" s="96" t="s">
        <v>451</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291</v>
      </c>
      <c r="F235" s="96" t="s">
        <v>1146</v>
      </c>
      <c r="G235" s="96" t="s">
        <v>452</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1140</v>
      </c>
      <c r="G236" s="96" t="s">
        <v>453</v>
      </c>
      <c r="H236" s="101">
        <v>0.3</v>
      </c>
      <c r="I236" s="96"/>
      <c r="J236" s="70" t="s">
        <v>134</v>
      </c>
      <c r="K236" s="71">
        <v>45507</v>
      </c>
      <c r="L236" s="70" t="s">
        <v>134</v>
      </c>
      <c r="M236" s="71">
        <v>45524</v>
      </c>
      <c r="N236" s="70" t="s">
        <v>135</v>
      </c>
      <c r="O236" s="70" t="s">
        <v>1004</v>
      </c>
      <c r="P236" s="97" t="s">
        <v>1050</v>
      </c>
    </row>
    <row r="237" spans="1:16" x14ac:dyDescent="0.25">
      <c r="A237" s="68">
        <v>236</v>
      </c>
      <c r="B237" s="69">
        <v>2</v>
      </c>
      <c r="C237" s="70" t="s">
        <v>16</v>
      </c>
      <c r="D237" s="72">
        <v>45489</v>
      </c>
      <c r="E237" s="70" t="s">
        <v>289</v>
      </c>
      <c r="F237" s="96" t="s">
        <v>525</v>
      </c>
      <c r="G237" s="96" t="s">
        <v>454</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291</v>
      </c>
      <c r="F238" s="96" t="s">
        <v>1146</v>
      </c>
      <c r="G238" s="96" t="s">
        <v>455</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291</v>
      </c>
      <c r="F239" s="96" t="s">
        <v>1146</v>
      </c>
      <c r="G239" s="96" t="s">
        <v>456</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342</v>
      </c>
      <c r="F240" s="96" t="s">
        <v>1102</v>
      </c>
      <c r="G240" s="96" t="s">
        <v>457</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299</v>
      </c>
      <c r="F241" s="96" t="s">
        <v>1147</v>
      </c>
      <c r="G241" s="96" t="s">
        <v>458</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1140</v>
      </c>
      <c r="G242" s="96" t="s">
        <v>459</v>
      </c>
      <c r="H242" s="101">
        <v>3.6</v>
      </c>
      <c r="I242" s="96"/>
      <c r="J242" s="70" t="s">
        <v>134</v>
      </c>
      <c r="K242" s="71">
        <v>45507</v>
      </c>
      <c r="L242" s="70" t="s">
        <v>134</v>
      </c>
      <c r="M242" s="71">
        <v>45524</v>
      </c>
      <c r="N242" s="70" t="s">
        <v>135</v>
      </c>
      <c r="O242" s="70" t="s">
        <v>1004</v>
      </c>
      <c r="P242" s="97" t="s">
        <v>1050</v>
      </c>
    </row>
    <row r="243" spans="1:16" x14ac:dyDescent="0.25">
      <c r="A243" s="68">
        <v>242</v>
      </c>
      <c r="B243" s="69">
        <v>2</v>
      </c>
      <c r="C243" s="70" t="s">
        <v>16</v>
      </c>
      <c r="D243" s="72">
        <v>45496</v>
      </c>
      <c r="E243" s="70" t="s">
        <v>289</v>
      </c>
      <c r="F243" s="96" t="s">
        <v>525</v>
      </c>
      <c r="G243" s="96" t="s">
        <v>460</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291</v>
      </c>
      <c r="F244" s="96" t="s">
        <v>1146</v>
      </c>
      <c r="G244" s="96" t="s">
        <v>461</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1140</v>
      </c>
      <c r="G245" s="96" t="s">
        <v>462</v>
      </c>
      <c r="H245" s="101">
        <v>0.8</v>
      </c>
      <c r="I245" s="96"/>
      <c r="J245" s="70" t="s">
        <v>134</v>
      </c>
      <c r="K245" s="71">
        <v>45507</v>
      </c>
      <c r="L245" s="70" t="s">
        <v>134</v>
      </c>
      <c r="M245" s="71">
        <v>45524</v>
      </c>
      <c r="N245" s="70" t="s">
        <v>135</v>
      </c>
      <c r="O245" s="70" t="s">
        <v>1004</v>
      </c>
      <c r="P245" s="97" t="s">
        <v>1050</v>
      </c>
    </row>
    <row r="246" spans="1:16" x14ac:dyDescent="0.25">
      <c r="A246" s="68">
        <v>245</v>
      </c>
      <c r="B246" s="69">
        <v>2</v>
      </c>
      <c r="C246" s="70" t="s">
        <v>16</v>
      </c>
      <c r="D246" s="72">
        <v>45498</v>
      </c>
      <c r="E246" s="70" t="s">
        <v>291</v>
      </c>
      <c r="F246" s="96" t="s">
        <v>1146</v>
      </c>
      <c r="G246" s="96" t="s">
        <v>463</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342</v>
      </c>
      <c r="F247" s="96" t="s">
        <v>1102</v>
      </c>
      <c r="G247" s="96" t="s">
        <v>464</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299</v>
      </c>
      <c r="F248" s="96" t="s">
        <v>1147</v>
      </c>
      <c r="G248" s="96" t="s">
        <v>465</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299</v>
      </c>
      <c r="F249" s="96" t="s">
        <v>1147</v>
      </c>
      <c r="G249" s="96" t="s">
        <v>466</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378</v>
      </c>
      <c r="F250" s="96" t="s">
        <v>1086</v>
      </c>
      <c r="G250" s="96" t="s">
        <v>467</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378</v>
      </c>
      <c r="F252" s="96" t="s">
        <v>1086</v>
      </c>
      <c r="G252" s="96" t="s">
        <v>469</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378</v>
      </c>
      <c r="F254" s="96" t="s">
        <v>1086</v>
      </c>
      <c r="G254" s="96" t="s">
        <v>472</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473</v>
      </c>
      <c r="F255" s="96" t="s">
        <v>1106</v>
      </c>
      <c r="G255" s="96" t="s">
        <v>474</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378</v>
      </c>
      <c r="F256" s="96" t="s">
        <v>1086</v>
      </c>
      <c r="G256" s="96" t="s">
        <v>475</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389</v>
      </c>
      <c r="F260" s="96" t="s">
        <v>1154</v>
      </c>
      <c r="G260" s="96" t="s">
        <v>482</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378</v>
      </c>
      <c r="F261" s="96" t="s">
        <v>1086</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71">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71">
        <v>45512.446956018503</v>
      </c>
      <c r="L264" s="70" t="s">
        <v>135</v>
      </c>
      <c r="M264" s="71"/>
      <c r="N264" s="70" t="s">
        <v>134</v>
      </c>
      <c r="O264" s="70" t="s">
        <v>679</v>
      </c>
      <c r="P264" s="97"/>
    </row>
    <row r="265" spans="1:16" x14ac:dyDescent="0.25">
      <c r="A265" s="68">
        <v>264</v>
      </c>
      <c r="B265" s="69">
        <v>1</v>
      </c>
      <c r="C265" s="70" t="s">
        <v>15</v>
      </c>
      <c r="D265" s="72">
        <v>45512</v>
      </c>
      <c r="E265" s="70" t="s">
        <v>251</v>
      </c>
      <c r="F265" s="96" t="s">
        <v>1144</v>
      </c>
      <c r="G265" s="96" t="s">
        <v>682</v>
      </c>
      <c r="H265" s="101">
        <v>1.25</v>
      </c>
      <c r="I265" s="96"/>
      <c r="J265" s="70" t="s">
        <v>134</v>
      </c>
      <c r="K265" s="71">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71">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71">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71">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71">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71">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71">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77">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71">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71">
        <v>45516.771643518499</v>
      </c>
      <c r="L274" s="70" t="s">
        <v>135</v>
      </c>
      <c r="M274" s="71"/>
      <c r="N274" s="70" t="s">
        <v>135</v>
      </c>
      <c r="O274" s="70" t="s">
        <v>694</v>
      </c>
      <c r="P274" s="97"/>
    </row>
    <row r="275" spans="1:16" x14ac:dyDescent="0.25">
      <c r="A275" s="68">
        <v>275</v>
      </c>
      <c r="B275" s="69">
        <v>1</v>
      </c>
      <c r="C275" s="70" t="s">
        <v>15</v>
      </c>
      <c r="D275" s="72">
        <v>45516</v>
      </c>
      <c r="E275" s="70" t="s">
        <v>229</v>
      </c>
      <c r="F275" s="96" t="s">
        <v>1141</v>
      </c>
      <c r="G275" s="96" t="s">
        <v>695</v>
      </c>
      <c r="H275" s="101">
        <v>1.4</v>
      </c>
      <c r="I275" s="96"/>
      <c r="J275" s="70" t="s">
        <v>134</v>
      </c>
      <c r="K275" s="71">
        <v>45516.732210648202</v>
      </c>
      <c r="L275" s="70" t="s">
        <v>135</v>
      </c>
      <c r="M275" s="71"/>
      <c r="N275" s="70" t="s">
        <v>135</v>
      </c>
      <c r="O275" s="70" t="s">
        <v>694</v>
      </c>
      <c r="P275" s="97"/>
    </row>
    <row r="276" spans="1:16" x14ac:dyDescent="0.25">
      <c r="A276" s="68">
        <v>276</v>
      </c>
      <c r="B276" s="69">
        <v>1</v>
      </c>
      <c r="C276" s="70" t="s">
        <v>15</v>
      </c>
      <c r="D276" s="72">
        <v>45516</v>
      </c>
      <c r="E276" s="70" t="s">
        <v>236</v>
      </c>
      <c r="F276" s="96" t="s">
        <v>1142</v>
      </c>
      <c r="G276" s="96" t="s">
        <v>696</v>
      </c>
      <c r="H276" s="101">
        <v>2</v>
      </c>
      <c r="I276" s="96"/>
      <c r="J276" s="70" t="s">
        <v>134</v>
      </c>
      <c r="K276" s="71">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71">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71">
        <v>45516.504560185203</v>
      </c>
      <c r="L278" s="70" t="s">
        <v>135</v>
      </c>
      <c r="M278" s="71"/>
      <c r="N278" s="70" t="s">
        <v>134</v>
      </c>
      <c r="O278" s="70" t="s">
        <v>694</v>
      </c>
      <c r="P278" s="97"/>
    </row>
    <row r="279" spans="1:16" x14ac:dyDescent="0.25">
      <c r="A279" s="68">
        <v>279</v>
      </c>
      <c r="B279" s="69">
        <v>1</v>
      </c>
      <c r="C279" s="70" t="s">
        <v>15</v>
      </c>
      <c r="D279" s="72">
        <v>45516</v>
      </c>
      <c r="E279" s="70" t="s">
        <v>369</v>
      </c>
      <c r="F279" s="96" t="s">
        <v>1152</v>
      </c>
      <c r="G279" s="96" t="s">
        <v>698</v>
      </c>
      <c r="H279" s="101">
        <v>1.25</v>
      </c>
      <c r="I279" s="96"/>
      <c r="J279" s="70" t="s">
        <v>134</v>
      </c>
      <c r="K279" s="71">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71">
        <v>45516.5053819444</v>
      </c>
      <c r="L280" s="70" t="s">
        <v>135</v>
      </c>
      <c r="M280" s="71"/>
      <c r="N280" s="70" t="s">
        <v>135</v>
      </c>
      <c r="O280" s="70" t="s">
        <v>694</v>
      </c>
      <c r="P280" s="97"/>
    </row>
    <row r="281" spans="1:16" x14ac:dyDescent="0.25">
      <c r="A281" s="68">
        <v>281</v>
      </c>
      <c r="B281" s="69">
        <v>1</v>
      </c>
      <c r="C281" s="70" t="s">
        <v>15</v>
      </c>
      <c r="D281" s="72">
        <v>45516</v>
      </c>
      <c r="E281" s="70" t="s">
        <v>276</v>
      </c>
      <c r="F281" s="96" t="s">
        <v>1145</v>
      </c>
      <c r="G281" s="96" t="s">
        <v>702</v>
      </c>
      <c r="H281" s="101">
        <v>0.5</v>
      </c>
      <c r="I281" s="96"/>
      <c r="J281" s="70" t="s">
        <v>134</v>
      </c>
      <c r="K281" s="71">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71">
        <v>45516.748726851903</v>
      </c>
      <c r="L282" s="70" t="s">
        <v>135</v>
      </c>
      <c r="M282" s="71"/>
      <c r="N282" s="70" t="s">
        <v>135</v>
      </c>
      <c r="O282" s="70" t="s">
        <v>694</v>
      </c>
      <c r="P282" s="97"/>
    </row>
    <row r="283" spans="1:16" x14ac:dyDescent="0.25">
      <c r="A283" s="68">
        <v>283</v>
      </c>
      <c r="B283" s="69">
        <v>1</v>
      </c>
      <c r="C283" s="70" t="s">
        <v>15</v>
      </c>
      <c r="D283" s="72">
        <v>45516</v>
      </c>
      <c r="E283" s="70" t="s">
        <v>627</v>
      </c>
      <c r="F283" s="96" t="s">
        <v>1158</v>
      </c>
      <c r="G283" s="96" t="s">
        <v>704</v>
      </c>
      <c r="H283" s="101">
        <v>1.5</v>
      </c>
      <c r="I283" s="96"/>
      <c r="J283" s="70" t="s">
        <v>134</v>
      </c>
      <c r="K283" s="71">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71">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71">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71">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71">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71">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71">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71">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71">
        <v>45516.568368055603</v>
      </c>
      <c r="L291" s="70" t="s">
        <v>135</v>
      </c>
      <c r="M291" s="71"/>
      <c r="N291" s="70" t="s">
        <v>135</v>
      </c>
      <c r="O291" s="70" t="s">
        <v>694</v>
      </c>
      <c r="P291" s="97"/>
    </row>
    <row r="292" spans="1:16" x14ac:dyDescent="0.25">
      <c r="A292" s="68">
        <v>292</v>
      </c>
      <c r="B292" s="69">
        <v>4</v>
      </c>
      <c r="C292" s="70" t="s">
        <v>437</v>
      </c>
      <c r="D292" s="72">
        <v>45510</v>
      </c>
      <c r="E292" s="70" t="s">
        <v>375</v>
      </c>
      <c r="F292" s="96" t="s">
        <v>1097</v>
      </c>
      <c r="G292" s="96" t="s">
        <v>709</v>
      </c>
      <c r="H292" s="101">
        <v>1.5</v>
      </c>
      <c r="I292" s="96"/>
      <c r="J292" s="70" t="s">
        <v>134</v>
      </c>
      <c r="K292" s="71">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71">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71">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71">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71">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71">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71">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71">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71">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71">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71">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71">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71">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71">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71">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71">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71">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71">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71">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71">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71">
        <v>45516.568368055603</v>
      </c>
      <c r="L312" s="70" t="s">
        <v>135</v>
      </c>
      <c r="M312" s="71"/>
      <c r="N312" s="70" t="s">
        <v>135</v>
      </c>
      <c r="O312" s="70" t="s">
        <v>694</v>
      </c>
      <c r="P312" s="97"/>
    </row>
    <row r="313" spans="1:16" x14ac:dyDescent="0.25">
      <c r="A313" s="68">
        <v>313</v>
      </c>
      <c r="B313" s="69">
        <v>1</v>
      </c>
      <c r="C313" s="70" t="s">
        <v>15</v>
      </c>
      <c r="D313" s="72">
        <v>45516</v>
      </c>
      <c r="E313" s="70" t="s">
        <v>299</v>
      </c>
      <c r="F313" s="96" t="s">
        <v>1147</v>
      </c>
      <c r="G313" s="96" t="s">
        <v>728</v>
      </c>
      <c r="H313" s="101">
        <v>0.5</v>
      </c>
      <c r="I313" s="96"/>
      <c r="J313" s="70" t="s">
        <v>134</v>
      </c>
      <c r="K313" s="71">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71">
        <v>45516.6937384259</v>
      </c>
      <c r="L314" s="70" t="s">
        <v>135</v>
      </c>
      <c r="M314" s="71"/>
      <c r="N314" s="70" t="s">
        <v>135</v>
      </c>
      <c r="O314" s="70" t="s">
        <v>694</v>
      </c>
      <c r="P314" s="97"/>
    </row>
    <row r="315" spans="1:16" x14ac:dyDescent="0.25">
      <c r="A315" s="68">
        <v>315</v>
      </c>
      <c r="B315" s="69">
        <v>1</v>
      </c>
      <c r="C315" s="70" t="s">
        <v>15</v>
      </c>
      <c r="D315" s="72">
        <v>45516</v>
      </c>
      <c r="E315" s="70" t="s">
        <v>378</v>
      </c>
      <c r="F315" s="96" t="s">
        <v>1086</v>
      </c>
      <c r="G315" s="96" t="s">
        <v>732</v>
      </c>
      <c r="H315" s="101">
        <v>0.4</v>
      </c>
      <c r="I315" s="96"/>
      <c r="J315" s="70" t="s">
        <v>134</v>
      </c>
      <c r="K315" s="71">
        <v>45516.7342361111</v>
      </c>
      <c r="L315" s="70" t="s">
        <v>135</v>
      </c>
      <c r="M315" s="71"/>
      <c r="N315" s="70" t="s">
        <v>135</v>
      </c>
      <c r="O315" s="70" t="s">
        <v>694</v>
      </c>
      <c r="P315" s="97"/>
    </row>
    <row r="316" spans="1:16" x14ac:dyDescent="0.25">
      <c r="A316" s="68">
        <v>316</v>
      </c>
      <c r="B316" s="69">
        <v>1</v>
      </c>
      <c r="C316" s="70" t="s">
        <v>15</v>
      </c>
      <c r="D316" s="72">
        <v>45516</v>
      </c>
      <c r="E316" s="70" t="s">
        <v>733</v>
      </c>
      <c r="F316" s="96" t="s">
        <v>1159</v>
      </c>
      <c r="G316" s="96" t="s">
        <v>734</v>
      </c>
      <c r="H316" s="101">
        <v>0.75</v>
      </c>
      <c r="I316" s="96"/>
      <c r="J316" s="70" t="s">
        <v>134</v>
      </c>
      <c r="K316" s="71">
        <v>45516.742800925902</v>
      </c>
      <c r="L316" s="70" t="s">
        <v>135</v>
      </c>
      <c r="M316" s="71"/>
      <c r="N316" s="70" t="s">
        <v>135</v>
      </c>
      <c r="O316" s="70" t="s">
        <v>694</v>
      </c>
      <c r="P316" s="97"/>
    </row>
    <row r="317" spans="1:16" x14ac:dyDescent="0.25">
      <c r="A317" s="68">
        <v>317</v>
      </c>
      <c r="B317" s="69">
        <v>1</v>
      </c>
      <c r="C317" s="70" t="s">
        <v>15</v>
      </c>
      <c r="D317" s="72">
        <v>45516</v>
      </c>
      <c r="E317" s="70" t="s">
        <v>375</v>
      </c>
      <c r="F317" s="96" t="s">
        <v>1097</v>
      </c>
      <c r="G317" s="96" t="s">
        <v>735</v>
      </c>
      <c r="H317" s="101">
        <v>0.5</v>
      </c>
      <c r="I317" s="96"/>
      <c r="J317" s="70" t="s">
        <v>134</v>
      </c>
      <c r="K317" s="71">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71">
        <v>45516.749918981499</v>
      </c>
      <c r="L318" s="70" t="s">
        <v>135</v>
      </c>
      <c r="M318" s="71"/>
      <c r="N318" s="70" t="s">
        <v>135</v>
      </c>
      <c r="O318" s="70" t="s">
        <v>694</v>
      </c>
      <c r="P318" s="97"/>
    </row>
    <row r="319" spans="1:16" x14ac:dyDescent="0.25">
      <c r="A319" s="68">
        <v>319</v>
      </c>
      <c r="B319" s="69">
        <v>1</v>
      </c>
      <c r="C319" s="70" t="s">
        <v>15</v>
      </c>
      <c r="D319" s="72">
        <v>45516</v>
      </c>
      <c r="E319" s="70" t="s">
        <v>223</v>
      </c>
      <c r="F319" s="96" t="s">
        <v>1140</v>
      </c>
      <c r="G319" s="96" t="s">
        <v>737</v>
      </c>
      <c r="H319" s="101">
        <v>0.4</v>
      </c>
      <c r="I319" s="96"/>
      <c r="J319" s="70" t="s">
        <v>134</v>
      </c>
      <c r="K319" s="71">
        <v>45516.7518865741</v>
      </c>
      <c r="L319" s="70" t="s">
        <v>134</v>
      </c>
      <c r="M319" s="71">
        <v>45524</v>
      </c>
      <c r="N319" s="70" t="s">
        <v>135</v>
      </c>
      <c r="O319" s="70" t="s">
        <v>1004</v>
      </c>
      <c r="P319" s="97" t="s">
        <v>1050</v>
      </c>
    </row>
    <row r="320" spans="1:16" x14ac:dyDescent="0.25">
      <c r="A320" s="68">
        <v>320</v>
      </c>
      <c r="B320" s="69">
        <v>1</v>
      </c>
      <c r="C320" s="70" t="s">
        <v>15</v>
      </c>
      <c r="D320" s="72">
        <v>45515</v>
      </c>
      <c r="E320" s="70" t="s">
        <v>618</v>
      </c>
      <c r="F320" s="96" t="s">
        <v>662</v>
      </c>
      <c r="G320" s="96" t="s">
        <v>738</v>
      </c>
      <c r="H320" s="101">
        <v>3</v>
      </c>
      <c r="I320" s="96"/>
      <c r="J320" s="70" t="s">
        <v>134</v>
      </c>
      <c r="K320" s="71">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71">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71">
        <v>45517.240011574097</v>
      </c>
      <c r="L322" s="70" t="s">
        <v>135</v>
      </c>
      <c r="M322" s="71"/>
      <c r="N322" s="70" t="s">
        <v>135</v>
      </c>
      <c r="O322" s="70" t="s">
        <v>694</v>
      </c>
      <c r="P322" s="97"/>
    </row>
    <row r="323" spans="1:16" x14ac:dyDescent="0.25">
      <c r="A323" s="68">
        <v>323</v>
      </c>
      <c r="B323" s="69">
        <v>1</v>
      </c>
      <c r="C323" s="70" t="s">
        <v>15</v>
      </c>
      <c r="D323" s="72">
        <v>45517</v>
      </c>
      <c r="E323" s="70" t="s">
        <v>375</v>
      </c>
      <c r="F323" s="96" t="s">
        <v>1097</v>
      </c>
      <c r="G323" s="96" t="s">
        <v>741</v>
      </c>
      <c r="H323" s="101">
        <v>4.5</v>
      </c>
      <c r="I323" s="96"/>
      <c r="J323" s="70" t="s">
        <v>134</v>
      </c>
      <c r="K323" s="71">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71">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71">
        <v>45517.250416666699</v>
      </c>
      <c r="L325" s="70" t="s">
        <v>135</v>
      </c>
      <c r="M325" s="71"/>
      <c r="N325" s="70" t="s">
        <v>135</v>
      </c>
      <c r="O325" s="70" t="s">
        <v>694</v>
      </c>
      <c r="P325" s="97"/>
    </row>
    <row r="326" spans="1:16" x14ac:dyDescent="0.25">
      <c r="A326" s="68">
        <v>326</v>
      </c>
      <c r="B326" s="69">
        <v>1</v>
      </c>
      <c r="C326" s="70" t="s">
        <v>15</v>
      </c>
      <c r="D326" s="72">
        <v>45517</v>
      </c>
      <c r="E326" s="70" t="s">
        <v>378</v>
      </c>
      <c r="F326" s="96" t="s">
        <v>1086</v>
      </c>
      <c r="G326" s="96" t="s">
        <v>746</v>
      </c>
      <c r="H326" s="101">
        <v>0.75</v>
      </c>
      <c r="I326" s="96"/>
      <c r="J326" s="70" t="s">
        <v>134</v>
      </c>
      <c r="K326" s="71">
        <v>45517.597118055601</v>
      </c>
      <c r="L326" s="70" t="s">
        <v>135</v>
      </c>
      <c r="M326" s="71"/>
      <c r="N326" s="70" t="s">
        <v>135</v>
      </c>
      <c r="O326" s="70" t="s">
        <v>694</v>
      </c>
      <c r="P326" s="97"/>
    </row>
    <row r="327" spans="1:16" x14ac:dyDescent="0.25">
      <c r="A327" s="68">
        <v>327</v>
      </c>
      <c r="B327" s="69">
        <v>1</v>
      </c>
      <c r="C327" s="70" t="s">
        <v>15</v>
      </c>
      <c r="D327" s="72">
        <v>45517</v>
      </c>
      <c r="E327" s="70" t="s">
        <v>229</v>
      </c>
      <c r="F327" s="96" t="s">
        <v>1141</v>
      </c>
      <c r="G327" s="96" t="s">
        <v>747</v>
      </c>
      <c r="H327" s="101">
        <v>0.5</v>
      </c>
      <c r="I327" s="96"/>
      <c r="J327" s="70" t="s">
        <v>134</v>
      </c>
      <c r="K327" s="71">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71">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71">
        <v>45517.693865740701</v>
      </c>
      <c r="L329" s="70" t="s">
        <v>135</v>
      </c>
      <c r="M329" s="71"/>
      <c r="N329" s="70" t="s">
        <v>135</v>
      </c>
      <c r="O329" s="70" t="s">
        <v>694</v>
      </c>
      <c r="P329" s="97"/>
    </row>
    <row r="330" spans="1:16" x14ac:dyDescent="0.25">
      <c r="A330" s="68">
        <v>330</v>
      </c>
      <c r="B330" s="69">
        <v>1</v>
      </c>
      <c r="C330" s="70" t="s">
        <v>15</v>
      </c>
      <c r="D330" s="72">
        <v>45517</v>
      </c>
      <c r="E330" s="70" t="s">
        <v>392</v>
      </c>
      <c r="F330" s="96" t="s">
        <v>1071</v>
      </c>
      <c r="G330" s="96" t="s">
        <v>750</v>
      </c>
      <c r="H330" s="101">
        <v>6</v>
      </c>
      <c r="I330" s="96"/>
      <c r="J330" s="70" t="s">
        <v>134</v>
      </c>
      <c r="K330" s="71">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71">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71">
        <v>45517.536712963003</v>
      </c>
      <c r="L332" s="70" t="s">
        <v>135</v>
      </c>
      <c r="M332" s="71"/>
      <c r="N332" s="70" t="s">
        <v>135</v>
      </c>
      <c r="O332" s="70" t="s">
        <v>694</v>
      </c>
      <c r="P332" s="97"/>
    </row>
    <row r="333" spans="1:16" x14ac:dyDescent="0.25">
      <c r="A333" s="68">
        <v>333</v>
      </c>
      <c r="B333" s="69">
        <v>1</v>
      </c>
      <c r="C333" s="70" t="s">
        <v>15</v>
      </c>
      <c r="D333" s="72">
        <v>45517</v>
      </c>
      <c r="E333" s="70" t="s">
        <v>378</v>
      </c>
      <c r="F333" s="96" t="s">
        <v>1086</v>
      </c>
      <c r="G333" s="96" t="s">
        <v>753</v>
      </c>
      <c r="H333" s="101">
        <v>4</v>
      </c>
      <c r="I333" s="96"/>
      <c r="J333" s="70" t="s">
        <v>134</v>
      </c>
      <c r="K333" s="71">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71">
        <v>45517.602766203701</v>
      </c>
      <c r="L334" s="70" t="s">
        <v>135</v>
      </c>
      <c r="M334" s="71"/>
      <c r="N334" s="70" t="s">
        <v>135</v>
      </c>
      <c r="O334" s="70" t="s">
        <v>694</v>
      </c>
      <c r="P334" s="97"/>
    </row>
    <row r="335" spans="1:16" x14ac:dyDescent="0.25">
      <c r="A335" s="68">
        <v>335</v>
      </c>
      <c r="B335" s="69">
        <v>1</v>
      </c>
      <c r="C335" s="70" t="s">
        <v>15</v>
      </c>
      <c r="D335" s="72">
        <v>45517</v>
      </c>
      <c r="E335" s="70" t="s">
        <v>389</v>
      </c>
      <c r="F335" s="96" t="s">
        <v>1154</v>
      </c>
      <c r="G335" s="96" t="s">
        <v>755</v>
      </c>
      <c r="H335" s="101">
        <v>0.4</v>
      </c>
      <c r="I335" s="96"/>
      <c r="J335" s="70" t="s">
        <v>134</v>
      </c>
      <c r="K335" s="71">
        <v>45517.606967592597</v>
      </c>
      <c r="L335" s="70" t="s">
        <v>135</v>
      </c>
      <c r="M335" s="71"/>
      <c r="N335" s="70" t="s">
        <v>135</v>
      </c>
      <c r="O335" s="70" t="s">
        <v>694</v>
      </c>
      <c r="P335" s="97"/>
    </row>
    <row r="336" spans="1:16" x14ac:dyDescent="0.25">
      <c r="A336" s="68">
        <v>336</v>
      </c>
      <c r="B336" s="69">
        <v>1</v>
      </c>
      <c r="C336" s="70" t="s">
        <v>15</v>
      </c>
      <c r="D336" s="72">
        <v>45517</v>
      </c>
      <c r="E336" s="70" t="s">
        <v>299</v>
      </c>
      <c r="F336" s="96" t="s">
        <v>1147</v>
      </c>
      <c r="G336" s="96" t="s">
        <v>756</v>
      </c>
      <c r="H336" s="101">
        <v>0.4</v>
      </c>
      <c r="I336" s="96"/>
      <c r="J336" s="70" t="s">
        <v>134</v>
      </c>
      <c r="K336" s="71">
        <v>45517.6319097222</v>
      </c>
      <c r="L336" s="70" t="s">
        <v>135</v>
      </c>
      <c r="M336" s="71"/>
      <c r="N336" s="70" t="s">
        <v>135</v>
      </c>
      <c r="O336" s="70" t="s">
        <v>694</v>
      </c>
      <c r="P336" s="97"/>
    </row>
    <row r="337" spans="1:16" x14ac:dyDescent="0.25">
      <c r="A337" s="68">
        <v>337</v>
      </c>
      <c r="B337" s="69">
        <v>1</v>
      </c>
      <c r="C337" s="70" t="s">
        <v>15</v>
      </c>
      <c r="D337" s="72">
        <v>45517</v>
      </c>
      <c r="E337" s="70" t="s">
        <v>627</v>
      </c>
      <c r="F337" s="96" t="s">
        <v>1158</v>
      </c>
      <c r="G337" s="96" t="s">
        <v>757</v>
      </c>
      <c r="H337" s="101">
        <v>0.5</v>
      </c>
      <c r="I337" s="96"/>
      <c r="J337" s="70" t="s">
        <v>134</v>
      </c>
      <c r="K337" s="71">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71">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71">
        <v>45517.688136574099</v>
      </c>
      <c r="L339" s="70" t="s">
        <v>135</v>
      </c>
      <c r="M339" s="71"/>
      <c r="N339" s="70" t="s">
        <v>135</v>
      </c>
      <c r="O339" s="70" t="s">
        <v>694</v>
      </c>
      <c r="P339" s="97"/>
    </row>
    <row r="340" spans="1:16" x14ac:dyDescent="0.25">
      <c r="A340" s="68">
        <v>340</v>
      </c>
      <c r="B340" s="69">
        <v>1</v>
      </c>
      <c r="C340" s="70" t="s">
        <v>15</v>
      </c>
      <c r="D340" s="72">
        <v>45517</v>
      </c>
      <c r="E340" s="70" t="s">
        <v>733</v>
      </c>
      <c r="F340" s="96" t="s">
        <v>1159</v>
      </c>
      <c r="G340" s="96" t="s">
        <v>762</v>
      </c>
      <c r="H340" s="101">
        <v>0.75</v>
      </c>
      <c r="I340" s="96"/>
      <c r="J340" s="70" t="s">
        <v>134</v>
      </c>
      <c r="K340" s="71">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71">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77">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71">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71">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71">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71">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71">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71">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71">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71">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71">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71">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71">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71">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71">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71">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71">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71">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1142</v>
      </c>
      <c r="G359" s="96" t="s">
        <v>785</v>
      </c>
      <c r="H359" s="101">
        <v>4</v>
      </c>
      <c r="I359" s="96" t="s">
        <v>766</v>
      </c>
      <c r="J359" s="70" t="s">
        <v>134</v>
      </c>
      <c r="K359" s="71">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71">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1142</v>
      </c>
      <c r="G361" s="96" t="s">
        <v>787</v>
      </c>
      <c r="H361" s="101">
        <v>3.5</v>
      </c>
      <c r="I361" s="96" t="s">
        <v>766</v>
      </c>
      <c r="J361" s="70" t="s">
        <v>134</v>
      </c>
      <c r="K361" s="71">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1086</v>
      </c>
      <c r="G362" s="96" t="s">
        <v>788</v>
      </c>
      <c r="H362" s="101">
        <v>2</v>
      </c>
      <c r="I362" s="96" t="s">
        <v>766</v>
      </c>
      <c r="J362" s="70" t="s">
        <v>134</v>
      </c>
      <c r="K362" s="71">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71">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71">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1071</v>
      </c>
      <c r="G365" s="96" t="s">
        <v>791</v>
      </c>
      <c r="H365" s="101">
        <v>1</v>
      </c>
      <c r="I365" s="96" t="s">
        <v>766</v>
      </c>
      <c r="J365" s="70" t="s">
        <v>134</v>
      </c>
      <c r="K365" s="71">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71">
        <v>45518.349085648202</v>
      </c>
      <c r="L366" s="70" t="s">
        <v>134</v>
      </c>
      <c r="M366" s="71">
        <v>45524</v>
      </c>
      <c r="N366" s="70" t="s">
        <v>135</v>
      </c>
      <c r="O366" s="70" t="s">
        <v>1004</v>
      </c>
      <c r="P366" s="97" t="s">
        <v>1040</v>
      </c>
    </row>
    <row r="367" spans="1:16" x14ac:dyDescent="0.25">
      <c r="A367" s="68">
        <v>367</v>
      </c>
      <c r="B367" s="69">
        <v>1</v>
      </c>
      <c r="C367" s="70" t="s">
        <v>15</v>
      </c>
      <c r="D367" s="72">
        <v>45509</v>
      </c>
      <c r="E367" s="70" t="s">
        <v>793</v>
      </c>
      <c r="F367" s="96" t="s">
        <v>794</v>
      </c>
      <c r="G367" s="96" t="s">
        <v>795</v>
      </c>
      <c r="H367" s="101">
        <v>0.5</v>
      </c>
      <c r="I367" s="96" t="s">
        <v>766</v>
      </c>
      <c r="J367" s="70" t="s">
        <v>134</v>
      </c>
      <c r="K367" s="71">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1155</v>
      </c>
      <c r="G368" s="96" t="s">
        <v>796</v>
      </c>
      <c r="H368" s="101">
        <v>0.4</v>
      </c>
      <c r="I368" s="96" t="s">
        <v>766</v>
      </c>
      <c r="J368" s="70" t="s">
        <v>134</v>
      </c>
      <c r="K368" s="71">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1156</v>
      </c>
      <c r="G369" s="96" t="s">
        <v>797</v>
      </c>
      <c r="H369" s="101">
        <v>1.25</v>
      </c>
      <c r="I369" s="96" t="s">
        <v>766</v>
      </c>
      <c r="J369" s="70" t="s">
        <v>134</v>
      </c>
      <c r="K369" s="71">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71">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71">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71">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1159</v>
      </c>
      <c r="G373" s="96" t="s">
        <v>801</v>
      </c>
      <c r="H373" s="101">
        <v>1.5</v>
      </c>
      <c r="I373" s="96" t="s">
        <v>766</v>
      </c>
      <c r="J373" s="70" t="s">
        <v>134</v>
      </c>
      <c r="K373" s="71">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1160</v>
      </c>
      <c r="G374" s="96" t="s">
        <v>803</v>
      </c>
      <c r="H374" s="101">
        <v>0.4</v>
      </c>
      <c r="I374" s="96" t="s">
        <v>766</v>
      </c>
      <c r="J374" s="70" t="s">
        <v>134</v>
      </c>
      <c r="K374" s="71">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71">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71">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1097</v>
      </c>
      <c r="G377" s="96" t="s">
        <v>807</v>
      </c>
      <c r="H377" s="101">
        <v>1.5</v>
      </c>
      <c r="I377" s="96" t="s">
        <v>766</v>
      </c>
      <c r="J377" s="70" t="s">
        <v>134</v>
      </c>
      <c r="K377" s="71">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71">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1161</v>
      </c>
      <c r="G379" s="96" t="s">
        <v>811</v>
      </c>
      <c r="H379" s="101">
        <v>0.4</v>
      </c>
      <c r="I379" s="96" t="s">
        <v>766</v>
      </c>
      <c r="J379" s="70" t="s">
        <v>134</v>
      </c>
      <c r="K379" s="71">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71">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1086</v>
      </c>
      <c r="G381" s="96" t="s">
        <v>813</v>
      </c>
      <c r="H381" s="101">
        <v>0.75</v>
      </c>
      <c r="I381" s="96" t="s">
        <v>766</v>
      </c>
      <c r="J381" s="70" t="s">
        <v>134</v>
      </c>
      <c r="K381" s="71">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71">
        <v>45518.349085648202</v>
      </c>
      <c r="L382" s="70" t="s">
        <v>134</v>
      </c>
      <c r="M382" s="71">
        <v>45524</v>
      </c>
      <c r="N382" s="70" t="s">
        <v>135</v>
      </c>
      <c r="O382" s="70" t="s">
        <v>1004</v>
      </c>
      <c r="P382" s="97" t="s">
        <v>1040</v>
      </c>
    </row>
    <row r="383" spans="1:16" x14ac:dyDescent="0.25">
      <c r="A383" s="68">
        <v>383</v>
      </c>
      <c r="B383" s="69">
        <v>1</v>
      </c>
      <c r="C383" s="70" t="s">
        <v>15</v>
      </c>
      <c r="D383" s="72">
        <v>45510</v>
      </c>
      <c r="E383" s="70" t="s">
        <v>699</v>
      </c>
      <c r="F383" s="96" t="s">
        <v>700</v>
      </c>
      <c r="G383" s="96" t="s">
        <v>815</v>
      </c>
      <c r="H383" s="101">
        <v>1.25</v>
      </c>
      <c r="I383" s="96" t="s">
        <v>766</v>
      </c>
      <c r="J383" s="70" t="s">
        <v>134</v>
      </c>
      <c r="K383" s="71">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1154</v>
      </c>
      <c r="G384" s="96" t="s">
        <v>816</v>
      </c>
      <c r="H384" s="101">
        <v>0.5</v>
      </c>
      <c r="I384" s="96" t="s">
        <v>766</v>
      </c>
      <c r="J384" s="70" t="s">
        <v>134</v>
      </c>
      <c r="K384" s="71">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71">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1142</v>
      </c>
      <c r="G386" s="96" t="s">
        <v>818</v>
      </c>
      <c r="H386" s="101">
        <v>0.75</v>
      </c>
      <c r="I386" s="96" t="s">
        <v>766</v>
      </c>
      <c r="J386" s="70" t="s">
        <v>134</v>
      </c>
      <c r="K386" s="71">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1159</v>
      </c>
      <c r="G387" s="96" t="s">
        <v>819</v>
      </c>
      <c r="H387" s="101">
        <v>2.25</v>
      </c>
      <c r="I387" s="96" t="s">
        <v>766</v>
      </c>
      <c r="J387" s="70" t="s">
        <v>134</v>
      </c>
      <c r="K387" s="71">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1147</v>
      </c>
      <c r="G388" s="96" t="s">
        <v>820</v>
      </c>
      <c r="H388" s="101">
        <v>3.5</v>
      </c>
      <c r="I388" s="96" t="s">
        <v>892</v>
      </c>
      <c r="J388" s="70" t="s">
        <v>134</v>
      </c>
      <c r="K388" s="71">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1146</v>
      </c>
      <c r="G389" s="96" t="s">
        <v>821</v>
      </c>
      <c r="H389" s="101">
        <v>0.75</v>
      </c>
      <c r="I389" s="96" t="s">
        <v>766</v>
      </c>
      <c r="J389" s="70" t="s">
        <v>134</v>
      </c>
      <c r="K389" s="71">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71">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71">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71">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71">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1147</v>
      </c>
      <c r="G394" s="96" t="s">
        <v>827</v>
      </c>
      <c r="H394" s="101">
        <v>1.25</v>
      </c>
      <c r="I394" s="96" t="s">
        <v>766</v>
      </c>
      <c r="J394" s="70" t="s">
        <v>134</v>
      </c>
      <c r="K394" s="71">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71">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1097</v>
      </c>
      <c r="G396" s="96" t="s">
        <v>829</v>
      </c>
      <c r="H396" s="101">
        <v>2</v>
      </c>
      <c r="I396" s="96" t="s">
        <v>766</v>
      </c>
      <c r="J396" s="70" t="s">
        <v>134</v>
      </c>
      <c r="K396" s="71">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71">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1086</v>
      </c>
      <c r="G398" s="96" t="s">
        <v>831</v>
      </c>
      <c r="H398" s="101">
        <v>0.4</v>
      </c>
      <c r="I398" s="96" t="s">
        <v>766</v>
      </c>
      <c r="J398" s="70" t="s">
        <v>134</v>
      </c>
      <c r="K398" s="71">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71">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1155</v>
      </c>
      <c r="G400" s="96" t="s">
        <v>833</v>
      </c>
      <c r="H400" s="101">
        <v>1.75</v>
      </c>
      <c r="I400" s="96" t="s">
        <v>766</v>
      </c>
      <c r="J400" s="70" t="s">
        <v>134</v>
      </c>
      <c r="K400" s="71">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71">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71">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1154</v>
      </c>
      <c r="G403" s="96" t="s">
        <v>836</v>
      </c>
      <c r="H403" s="101">
        <v>0.4</v>
      </c>
      <c r="I403" s="96" t="s">
        <v>766</v>
      </c>
      <c r="J403" s="70" t="s">
        <v>134</v>
      </c>
      <c r="K403" s="71">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71">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71">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71">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71">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71">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1071</v>
      </c>
      <c r="G409" s="96" t="s">
        <v>842</v>
      </c>
      <c r="H409" s="101">
        <v>1.25</v>
      </c>
      <c r="I409" s="96" t="s">
        <v>766</v>
      </c>
      <c r="J409" s="70" t="s">
        <v>134</v>
      </c>
      <c r="K409" s="71">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71">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71">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71">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71">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1154</v>
      </c>
      <c r="G414" s="96" t="s">
        <v>847</v>
      </c>
      <c r="H414" s="101">
        <v>2.25</v>
      </c>
      <c r="I414" s="96" t="s">
        <v>766</v>
      </c>
      <c r="J414" s="70" t="s">
        <v>134</v>
      </c>
      <c r="K414" s="71">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1142</v>
      </c>
      <c r="G415" s="96" t="s">
        <v>848</v>
      </c>
      <c r="H415" s="101">
        <v>8.5</v>
      </c>
      <c r="I415" s="96" t="s">
        <v>766</v>
      </c>
      <c r="J415" s="70" t="s">
        <v>134</v>
      </c>
      <c r="K415" s="71">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71">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1144</v>
      </c>
      <c r="G417" s="96" t="s">
        <v>682</v>
      </c>
      <c r="H417" s="101">
        <v>1.25</v>
      </c>
      <c r="I417" s="96" t="s">
        <v>766</v>
      </c>
      <c r="J417" s="70" t="s">
        <v>134</v>
      </c>
      <c r="K417" s="71">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1147</v>
      </c>
      <c r="G418" s="96" t="s">
        <v>850</v>
      </c>
      <c r="H418" s="101">
        <v>0.75</v>
      </c>
      <c r="I418" s="96" t="s">
        <v>766</v>
      </c>
      <c r="J418" s="70" t="s">
        <v>134</v>
      </c>
      <c r="K418" s="71">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71">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71">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71">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71">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71">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1071</v>
      </c>
      <c r="G424" s="96" t="s">
        <v>856</v>
      </c>
      <c r="H424" s="101">
        <v>2.25</v>
      </c>
      <c r="I424" s="96" t="s">
        <v>766</v>
      </c>
      <c r="J424" s="70" t="s">
        <v>134</v>
      </c>
      <c r="K424" s="71">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1097</v>
      </c>
      <c r="G425" s="96" t="s">
        <v>857</v>
      </c>
      <c r="H425" s="101">
        <v>0.5</v>
      </c>
      <c r="I425" s="96" t="s">
        <v>766</v>
      </c>
      <c r="J425" s="70" t="s">
        <v>134</v>
      </c>
      <c r="K425" s="71">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1158</v>
      </c>
      <c r="G426" s="96" t="s">
        <v>858</v>
      </c>
      <c r="H426" s="101">
        <v>0.75</v>
      </c>
      <c r="I426" s="96" t="s">
        <v>766</v>
      </c>
      <c r="J426" s="70" t="s">
        <v>134</v>
      </c>
      <c r="K426" s="71">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71">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71">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71">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1145</v>
      </c>
      <c r="G430" s="96" t="s">
        <v>864</v>
      </c>
      <c r="H430" s="101">
        <v>0.75</v>
      </c>
      <c r="I430" s="96" t="s">
        <v>766</v>
      </c>
      <c r="J430" s="70" t="s">
        <v>134</v>
      </c>
      <c r="K430" s="71">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71">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71">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1154</v>
      </c>
      <c r="G433" s="96" t="s">
        <v>867</v>
      </c>
      <c r="H433" s="101">
        <v>1.7</v>
      </c>
      <c r="I433" s="96" t="s">
        <v>766</v>
      </c>
      <c r="J433" s="70" t="s">
        <v>134</v>
      </c>
      <c r="K433" s="71">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71">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1162</v>
      </c>
      <c r="G435" s="96" t="s">
        <v>871</v>
      </c>
      <c r="H435" s="101">
        <v>1.3</v>
      </c>
      <c r="I435" s="96" t="s">
        <v>766</v>
      </c>
      <c r="J435" s="70" t="s">
        <v>134</v>
      </c>
      <c r="K435" s="71">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71">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1135</v>
      </c>
      <c r="G437" s="96" t="s">
        <v>874</v>
      </c>
      <c r="H437" s="101">
        <v>0.5</v>
      </c>
      <c r="I437" s="96" t="s">
        <v>766</v>
      </c>
      <c r="J437" s="70" t="s">
        <v>134</v>
      </c>
      <c r="K437" s="71">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1086</v>
      </c>
      <c r="G438" s="96" t="s">
        <v>875</v>
      </c>
      <c r="H438" s="101">
        <v>6.2</v>
      </c>
      <c r="I438" s="96" t="s">
        <v>766</v>
      </c>
      <c r="J438" s="70" t="s">
        <v>134</v>
      </c>
      <c r="K438" s="71">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71">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1106</v>
      </c>
      <c r="G440" s="96" t="s">
        <v>877</v>
      </c>
      <c r="H440" s="101">
        <v>0.6</v>
      </c>
      <c r="I440" s="96" t="s">
        <v>766</v>
      </c>
      <c r="J440" s="70" t="s">
        <v>134</v>
      </c>
      <c r="K440" s="71">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71">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1086</v>
      </c>
      <c r="G442" s="96" t="s">
        <v>879</v>
      </c>
      <c r="H442" s="101">
        <v>2.4</v>
      </c>
      <c r="I442" s="96" t="s">
        <v>766</v>
      </c>
      <c r="J442" s="70" t="s">
        <v>134</v>
      </c>
      <c r="K442" s="71">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71">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1163</v>
      </c>
      <c r="G444" s="96" t="s">
        <v>883</v>
      </c>
      <c r="H444" s="101">
        <v>1</v>
      </c>
      <c r="I444" s="96" t="s">
        <v>766</v>
      </c>
      <c r="J444" s="70" t="s">
        <v>134</v>
      </c>
      <c r="K444" s="71">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1071</v>
      </c>
      <c r="G445" s="96" t="s">
        <v>884</v>
      </c>
      <c r="H445" s="101">
        <v>1.3</v>
      </c>
      <c r="I445" s="96" t="s">
        <v>766</v>
      </c>
      <c r="J445" s="70" t="s">
        <v>134</v>
      </c>
      <c r="K445" s="71">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71">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1154</v>
      </c>
      <c r="G447" s="96" t="s">
        <v>886</v>
      </c>
      <c r="H447" s="101">
        <v>0.9</v>
      </c>
      <c r="I447" s="96" t="s">
        <v>766</v>
      </c>
      <c r="J447" s="70" t="s">
        <v>134</v>
      </c>
      <c r="K447" s="71">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1106</v>
      </c>
      <c r="G448" s="96" t="s">
        <v>887</v>
      </c>
      <c r="H448" s="101">
        <v>0.4</v>
      </c>
      <c r="I448" s="96" t="s">
        <v>766</v>
      </c>
      <c r="J448" s="70" t="s">
        <v>134</v>
      </c>
      <c r="K448" s="71">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71">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1135</v>
      </c>
      <c r="G450" s="96" t="s">
        <v>889</v>
      </c>
      <c r="H450" s="101">
        <v>0.4</v>
      </c>
      <c r="I450" s="96" t="s">
        <v>766</v>
      </c>
      <c r="J450" s="70" t="s">
        <v>134</v>
      </c>
      <c r="K450" s="71">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1071</v>
      </c>
      <c r="G451" s="98" t="s">
        <v>890</v>
      </c>
      <c r="H451" s="102">
        <v>2.8</v>
      </c>
      <c r="I451" s="98" t="s">
        <v>766</v>
      </c>
      <c r="J451" s="75" t="s">
        <v>134</v>
      </c>
      <c r="K451" s="71">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71">
        <v>45518.4975694444</v>
      </c>
      <c r="L452" s="70" t="s">
        <v>135</v>
      </c>
      <c r="M452" s="71"/>
      <c r="N452" s="70" t="s">
        <v>135</v>
      </c>
      <c r="O452" s="70" t="s">
        <v>767</v>
      </c>
      <c r="P452" s="97"/>
    </row>
    <row r="453" spans="1:16" x14ac:dyDescent="0.25">
      <c r="A453" s="68">
        <v>453</v>
      </c>
      <c r="B453" s="69">
        <v>1</v>
      </c>
      <c r="C453" s="70" t="s">
        <v>15</v>
      </c>
      <c r="D453" s="72">
        <v>45518</v>
      </c>
      <c r="E453" s="70" t="s">
        <v>375</v>
      </c>
      <c r="F453" s="96" t="s">
        <v>1097</v>
      </c>
      <c r="G453" s="96" t="s">
        <v>894</v>
      </c>
      <c r="H453" s="101">
        <v>4.5</v>
      </c>
      <c r="I453" s="96"/>
      <c r="J453" s="70" t="s">
        <v>134</v>
      </c>
      <c r="K453" s="71">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71">
        <v>45518.498263888898</v>
      </c>
      <c r="L454" s="70" t="s">
        <v>135</v>
      </c>
      <c r="M454" s="71"/>
      <c r="N454" s="70" t="s">
        <v>135</v>
      </c>
      <c r="O454" s="70" t="s">
        <v>767</v>
      </c>
      <c r="P454" s="97"/>
    </row>
    <row r="455" spans="1:16" x14ac:dyDescent="0.25">
      <c r="A455" s="68">
        <v>455</v>
      </c>
      <c r="B455" s="69">
        <v>1</v>
      </c>
      <c r="C455" s="70" t="s">
        <v>15</v>
      </c>
      <c r="D455" s="72">
        <v>45518</v>
      </c>
      <c r="E455" s="70" t="s">
        <v>251</v>
      </c>
      <c r="F455" s="96" t="s">
        <v>1144</v>
      </c>
      <c r="G455" s="96" t="s">
        <v>896</v>
      </c>
      <c r="H455" s="101">
        <v>4.5</v>
      </c>
      <c r="I455" s="96"/>
      <c r="J455" s="70" t="s">
        <v>134</v>
      </c>
      <c r="K455" s="71">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71">
        <v>45518.670543981498</v>
      </c>
      <c r="L456" s="70" t="s">
        <v>135</v>
      </c>
      <c r="M456" s="71"/>
      <c r="N456" s="70" t="s">
        <v>135</v>
      </c>
      <c r="O456" s="70" t="s">
        <v>767</v>
      </c>
      <c r="P456" s="97"/>
    </row>
    <row r="457" spans="1:16" x14ac:dyDescent="0.25">
      <c r="A457" s="68">
        <v>457</v>
      </c>
      <c r="B457" s="69">
        <v>1</v>
      </c>
      <c r="C457" s="70" t="s">
        <v>15</v>
      </c>
      <c r="D457" s="72">
        <v>45518</v>
      </c>
      <c r="E457" s="70" t="s">
        <v>900</v>
      </c>
      <c r="F457" s="96" t="s">
        <v>1088</v>
      </c>
      <c r="G457" s="96" t="s">
        <v>901</v>
      </c>
      <c r="H457" s="101">
        <v>0.75</v>
      </c>
      <c r="I457" s="96"/>
      <c r="J457" s="70" t="s">
        <v>134</v>
      </c>
      <c r="K457" s="71">
        <v>45518.637685185196</v>
      </c>
      <c r="L457" s="70" t="s">
        <v>135</v>
      </c>
      <c r="M457" s="71"/>
      <c r="N457" s="70" t="s">
        <v>135</v>
      </c>
      <c r="O457" s="70" t="s">
        <v>767</v>
      </c>
      <c r="P457" s="97"/>
    </row>
    <row r="458" spans="1:16" x14ac:dyDescent="0.25">
      <c r="A458" s="68">
        <v>458</v>
      </c>
      <c r="B458" s="69">
        <v>1</v>
      </c>
      <c r="C458" s="70" t="s">
        <v>15</v>
      </c>
      <c r="D458" s="72">
        <v>45518</v>
      </c>
      <c r="E458" s="70" t="s">
        <v>392</v>
      </c>
      <c r="F458" s="96" t="s">
        <v>1071</v>
      </c>
      <c r="G458" s="96" t="s">
        <v>902</v>
      </c>
      <c r="H458" s="101">
        <v>3</v>
      </c>
      <c r="I458" s="96"/>
      <c r="J458" s="70" t="s">
        <v>134</v>
      </c>
      <c r="K458" s="71">
        <v>45518.778124999997</v>
      </c>
      <c r="L458" s="70" t="s">
        <v>135</v>
      </c>
      <c r="M458" s="71"/>
      <c r="N458" s="70" t="s">
        <v>135</v>
      </c>
      <c r="O458" s="70" t="s">
        <v>767</v>
      </c>
      <c r="P458" s="97"/>
    </row>
    <row r="459" spans="1:16" x14ac:dyDescent="0.25">
      <c r="A459" s="68">
        <v>459</v>
      </c>
      <c r="B459" s="69">
        <v>1</v>
      </c>
      <c r="C459" s="70" t="s">
        <v>15</v>
      </c>
      <c r="D459" s="72">
        <v>45518</v>
      </c>
      <c r="E459" s="70" t="s">
        <v>236</v>
      </c>
      <c r="F459" s="96" t="s">
        <v>1142</v>
      </c>
      <c r="G459" s="96" t="s">
        <v>903</v>
      </c>
      <c r="H459" s="101">
        <v>1</v>
      </c>
      <c r="I459" s="96"/>
      <c r="J459" s="70" t="s">
        <v>134</v>
      </c>
      <c r="K459" s="71">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71">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71">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77">
        <v>45518.774259259299</v>
      </c>
      <c r="L462" s="75" t="s">
        <v>135</v>
      </c>
      <c r="M462" s="77"/>
      <c r="N462" s="75" t="s">
        <v>135</v>
      </c>
      <c r="O462" s="75" t="s">
        <v>767</v>
      </c>
      <c r="P462" s="99"/>
    </row>
    <row r="463" spans="1:16" x14ac:dyDescent="0.25">
      <c r="A463" s="68">
        <v>463</v>
      </c>
      <c r="B463" s="69">
        <v>1</v>
      </c>
      <c r="C463" s="70" t="s">
        <v>15</v>
      </c>
      <c r="D463" s="72">
        <v>45519</v>
      </c>
      <c r="E463" s="70" t="s">
        <v>392</v>
      </c>
      <c r="F463" s="96" t="s">
        <v>1071</v>
      </c>
      <c r="G463" s="96" t="s">
        <v>924</v>
      </c>
      <c r="H463" s="101">
        <v>3.25</v>
      </c>
      <c r="I463" s="110"/>
      <c r="J463" s="70" t="s">
        <v>134</v>
      </c>
      <c r="K463" s="71">
        <v>45519.758333333302</v>
      </c>
      <c r="L463" s="70" t="s">
        <v>135</v>
      </c>
      <c r="M463" s="71"/>
      <c r="N463" s="70" t="s">
        <v>135</v>
      </c>
      <c r="O463" s="70" t="s">
        <v>923</v>
      </c>
      <c r="P463" s="97"/>
    </row>
    <row r="464" spans="1:16" x14ac:dyDescent="0.25">
      <c r="A464" s="68">
        <v>464</v>
      </c>
      <c r="B464" s="69">
        <v>1</v>
      </c>
      <c r="C464" s="70" t="s">
        <v>15</v>
      </c>
      <c r="D464" s="72">
        <v>45519</v>
      </c>
      <c r="E464" s="70" t="s">
        <v>375</v>
      </c>
      <c r="F464" s="96" t="s">
        <v>1097</v>
      </c>
      <c r="G464" s="96" t="s">
        <v>925</v>
      </c>
      <c r="H464" s="101">
        <v>2.25</v>
      </c>
      <c r="I464" s="110"/>
      <c r="J464" s="70" t="s">
        <v>134</v>
      </c>
      <c r="K464" s="71">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0"/>
      <c r="J465" s="70" t="s">
        <v>134</v>
      </c>
      <c r="K465" s="71">
        <v>45519.8690740741</v>
      </c>
      <c r="L465" s="70" t="s">
        <v>135</v>
      </c>
      <c r="M465" s="71"/>
      <c r="N465" s="70" t="s">
        <v>135</v>
      </c>
      <c r="O465" s="70" t="s">
        <v>923</v>
      </c>
      <c r="P465" s="97"/>
    </row>
    <row r="466" spans="1:16" x14ac:dyDescent="0.25">
      <c r="A466" s="68">
        <v>466</v>
      </c>
      <c r="B466" s="69">
        <v>1</v>
      </c>
      <c r="C466" s="70" t="s">
        <v>15</v>
      </c>
      <c r="D466" s="72">
        <v>45519</v>
      </c>
      <c r="E466" s="70" t="s">
        <v>378</v>
      </c>
      <c r="F466" s="96" t="s">
        <v>1086</v>
      </c>
      <c r="G466" s="96" t="s">
        <v>927</v>
      </c>
      <c r="H466" s="101">
        <v>7</v>
      </c>
      <c r="I466" s="110"/>
      <c r="J466" s="70" t="s">
        <v>134</v>
      </c>
      <c r="K466" s="71">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0"/>
      <c r="J467" s="70" t="s">
        <v>134</v>
      </c>
      <c r="K467" s="71">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0"/>
      <c r="J468" s="70" t="s">
        <v>135</v>
      </c>
      <c r="K468" s="71">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0"/>
      <c r="J469" s="70" t="s">
        <v>134</v>
      </c>
      <c r="K469" s="71">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0"/>
      <c r="J470" s="70" t="s">
        <v>134</v>
      </c>
      <c r="K470" s="71">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0"/>
      <c r="J471" s="70" t="s">
        <v>135</v>
      </c>
      <c r="K471" s="71">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0"/>
      <c r="J472" s="70" t="s">
        <v>134</v>
      </c>
      <c r="K472" s="71">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0"/>
      <c r="J473" s="70" t="s">
        <v>134</v>
      </c>
      <c r="K473" s="71">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0"/>
      <c r="J474" s="70" t="s">
        <v>135</v>
      </c>
      <c r="K474" s="71">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0"/>
      <c r="J475" s="70" t="s">
        <v>134</v>
      </c>
      <c r="K475" s="71">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0"/>
      <c r="J476" s="70" t="s">
        <v>134</v>
      </c>
      <c r="K476" s="71">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0"/>
      <c r="J477" s="70" t="s">
        <v>135</v>
      </c>
      <c r="K477" s="71">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0"/>
      <c r="J478" s="70" t="s">
        <v>135</v>
      </c>
      <c r="K478" s="71">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0"/>
      <c r="J479" s="70" t="s">
        <v>134</v>
      </c>
      <c r="K479" s="71">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0"/>
      <c r="J480" s="70" t="s">
        <v>135</v>
      </c>
      <c r="K480" s="71">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0"/>
      <c r="J481" s="70" t="s">
        <v>135</v>
      </c>
      <c r="K481" s="71">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0"/>
      <c r="J482" s="70" t="s">
        <v>134</v>
      </c>
      <c r="K482" s="71">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0"/>
      <c r="J483" s="70" t="s">
        <v>134</v>
      </c>
      <c r="K483" s="71">
        <v>45519.475983796299</v>
      </c>
      <c r="L483" s="70" t="s">
        <v>135</v>
      </c>
      <c r="M483" s="71"/>
      <c r="N483" s="70" t="s">
        <v>135</v>
      </c>
      <c r="O483" s="70" t="s">
        <v>923</v>
      </c>
      <c r="P483" s="97"/>
    </row>
    <row r="484" spans="1:16" x14ac:dyDescent="0.25">
      <c r="A484" s="68">
        <v>484</v>
      </c>
      <c r="B484" s="69">
        <v>1</v>
      </c>
      <c r="C484" s="70" t="s">
        <v>15</v>
      </c>
      <c r="D484" s="72">
        <v>45519</v>
      </c>
      <c r="E484" s="70" t="s">
        <v>236</v>
      </c>
      <c r="F484" s="96" t="s">
        <v>1142</v>
      </c>
      <c r="G484" s="96" t="s">
        <v>946</v>
      </c>
      <c r="H484" s="101">
        <v>2</v>
      </c>
      <c r="I484" s="110"/>
      <c r="J484" s="70" t="s">
        <v>134</v>
      </c>
      <c r="K484" s="71">
        <v>45519.572951388902</v>
      </c>
      <c r="L484" s="70" t="s">
        <v>135</v>
      </c>
      <c r="M484" s="71"/>
      <c r="N484" s="70" t="s">
        <v>135</v>
      </c>
      <c r="O484" s="70" t="s">
        <v>923</v>
      </c>
      <c r="P484" s="97"/>
    </row>
    <row r="485" spans="1:16" x14ac:dyDescent="0.25">
      <c r="A485" s="68">
        <v>485</v>
      </c>
      <c r="B485" s="69">
        <v>1</v>
      </c>
      <c r="C485" s="70" t="s">
        <v>15</v>
      </c>
      <c r="D485" s="72">
        <v>45519</v>
      </c>
      <c r="E485" s="70" t="s">
        <v>299</v>
      </c>
      <c r="F485" s="96" t="s">
        <v>1147</v>
      </c>
      <c r="G485" s="96" t="s">
        <v>947</v>
      </c>
      <c r="H485" s="101">
        <v>0.5</v>
      </c>
      <c r="I485" s="110"/>
      <c r="J485" s="70" t="s">
        <v>134</v>
      </c>
      <c r="K485" s="71">
        <v>45519.532696759299</v>
      </c>
      <c r="L485" s="70" t="s">
        <v>135</v>
      </c>
      <c r="M485" s="71"/>
      <c r="N485" s="70" t="s">
        <v>135</v>
      </c>
      <c r="O485" s="70" t="s">
        <v>923</v>
      </c>
      <c r="P485" s="97"/>
    </row>
    <row r="486" spans="1:16" x14ac:dyDescent="0.25">
      <c r="A486" s="68">
        <v>486</v>
      </c>
      <c r="B486" s="69">
        <v>1</v>
      </c>
      <c r="C486" s="70" t="s">
        <v>15</v>
      </c>
      <c r="D486" s="72">
        <v>45519</v>
      </c>
      <c r="E486" s="70" t="s">
        <v>550</v>
      </c>
      <c r="F486" s="96" t="s">
        <v>1163</v>
      </c>
      <c r="G486" s="96" t="s">
        <v>948</v>
      </c>
      <c r="H486" s="101">
        <v>1</v>
      </c>
      <c r="I486" s="110"/>
      <c r="J486" s="70" t="s">
        <v>134</v>
      </c>
      <c r="K486" s="71">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0"/>
      <c r="J487" s="70" t="s">
        <v>134</v>
      </c>
      <c r="K487" s="71">
        <v>45519.646678240701</v>
      </c>
      <c r="L487" s="70" t="s">
        <v>135</v>
      </c>
      <c r="M487" s="71"/>
      <c r="N487" s="70" t="s">
        <v>135</v>
      </c>
      <c r="O487" s="70" t="s">
        <v>923</v>
      </c>
      <c r="P487" s="97"/>
    </row>
    <row r="488" spans="1:16" x14ac:dyDescent="0.25">
      <c r="A488" s="68">
        <v>488</v>
      </c>
      <c r="B488" s="69">
        <v>1</v>
      </c>
      <c r="C488" s="70" t="s">
        <v>15</v>
      </c>
      <c r="D488" s="72">
        <v>45519</v>
      </c>
      <c r="E488" s="70" t="s">
        <v>251</v>
      </c>
      <c r="F488" s="96" t="s">
        <v>1144</v>
      </c>
      <c r="G488" s="96" t="s">
        <v>950</v>
      </c>
      <c r="H488" s="101">
        <v>0.5</v>
      </c>
      <c r="I488" s="110"/>
      <c r="J488" s="70" t="s">
        <v>134</v>
      </c>
      <c r="K488" s="71">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0"/>
      <c r="J489" s="70" t="s">
        <v>134</v>
      </c>
      <c r="K489" s="71">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0"/>
      <c r="J490" s="70" t="s">
        <v>134</v>
      </c>
      <c r="K490" s="71">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1"/>
      <c r="J491" s="75" t="s">
        <v>135</v>
      </c>
      <c r="K491" s="77">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0"/>
      <c r="J492" s="70" t="s">
        <v>134</v>
      </c>
      <c r="K492" s="71">
        <v>45520.380659722199</v>
      </c>
      <c r="L492" s="70" t="s">
        <v>135</v>
      </c>
      <c r="M492" s="71"/>
      <c r="N492" s="70" t="s">
        <v>135</v>
      </c>
      <c r="O492" s="70" t="s">
        <v>956</v>
      </c>
      <c r="P492" s="97"/>
    </row>
    <row r="493" spans="1:16" x14ac:dyDescent="0.25">
      <c r="A493" s="68">
        <v>493</v>
      </c>
      <c r="B493" s="69">
        <v>1</v>
      </c>
      <c r="C493" s="70" t="s">
        <v>15</v>
      </c>
      <c r="D493" s="72">
        <v>45520</v>
      </c>
      <c r="E493" s="70" t="s">
        <v>375</v>
      </c>
      <c r="F493" s="96" t="s">
        <v>1097</v>
      </c>
      <c r="G493" s="96" t="s">
        <v>972</v>
      </c>
      <c r="H493" s="101">
        <v>2.5</v>
      </c>
      <c r="I493" s="110"/>
      <c r="J493" s="70" t="s">
        <v>134</v>
      </c>
      <c r="K493" s="71">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0"/>
      <c r="J494" s="70" t="s">
        <v>134</v>
      </c>
      <c r="K494" s="71">
        <v>45520.3811458333</v>
      </c>
      <c r="L494" s="70" t="s">
        <v>135</v>
      </c>
      <c r="M494" s="71"/>
      <c r="N494" s="70" t="s">
        <v>135</v>
      </c>
      <c r="O494" s="70" t="s">
        <v>956</v>
      </c>
      <c r="P494" s="97"/>
    </row>
    <row r="495" spans="1:16" x14ac:dyDescent="0.25">
      <c r="A495" s="68">
        <v>495</v>
      </c>
      <c r="B495" s="69">
        <v>1</v>
      </c>
      <c r="C495" s="70" t="s">
        <v>15</v>
      </c>
      <c r="D495" s="72">
        <v>45520</v>
      </c>
      <c r="E495" s="70" t="s">
        <v>378</v>
      </c>
      <c r="F495" s="96" t="s">
        <v>1086</v>
      </c>
      <c r="G495" s="96" t="s">
        <v>974</v>
      </c>
      <c r="H495" s="101">
        <v>20</v>
      </c>
      <c r="I495" s="110"/>
      <c r="J495" s="70" t="s">
        <v>134</v>
      </c>
      <c r="K495" s="71">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0"/>
      <c r="J496" s="70" t="s">
        <v>134</v>
      </c>
      <c r="K496" s="71">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0"/>
      <c r="J497" s="70" t="s">
        <v>134</v>
      </c>
      <c r="K497" s="71">
        <v>45520.428900462997</v>
      </c>
      <c r="L497" s="70" t="s">
        <v>135</v>
      </c>
      <c r="M497" s="71"/>
      <c r="N497" s="70" t="s">
        <v>134</v>
      </c>
      <c r="O497" s="70" t="s">
        <v>956</v>
      </c>
      <c r="P497" s="97"/>
    </row>
    <row r="498" spans="1:16" x14ac:dyDescent="0.25">
      <c r="A498" s="68">
        <v>498</v>
      </c>
      <c r="B498" s="69">
        <v>1</v>
      </c>
      <c r="C498" s="70" t="s">
        <v>15</v>
      </c>
      <c r="D498" s="72">
        <v>45520</v>
      </c>
      <c r="E498" s="70" t="s">
        <v>392</v>
      </c>
      <c r="F498" s="96" t="s">
        <v>1071</v>
      </c>
      <c r="G498" s="96" t="s">
        <v>977</v>
      </c>
      <c r="H498" s="101">
        <v>0.4</v>
      </c>
      <c r="I498" s="110"/>
      <c r="J498" s="70" t="s">
        <v>134</v>
      </c>
      <c r="K498" s="71">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0"/>
      <c r="J499" s="70" t="s">
        <v>134</v>
      </c>
      <c r="K499" s="71">
        <v>45520.4620138889</v>
      </c>
      <c r="L499" s="70" t="s">
        <v>135</v>
      </c>
      <c r="M499" s="71"/>
      <c r="N499" s="70" t="s">
        <v>135</v>
      </c>
      <c r="O499" s="70" t="s">
        <v>956</v>
      </c>
      <c r="P499" s="97"/>
    </row>
    <row r="500" spans="1:16" x14ac:dyDescent="0.25">
      <c r="A500" s="68">
        <v>500</v>
      </c>
      <c r="B500" s="69">
        <v>1</v>
      </c>
      <c r="C500" s="70" t="s">
        <v>15</v>
      </c>
      <c r="D500" s="72">
        <v>45522</v>
      </c>
      <c r="E500" s="70" t="s">
        <v>378</v>
      </c>
      <c r="F500" s="96" t="s">
        <v>1086</v>
      </c>
      <c r="G500" s="96" t="s">
        <v>979</v>
      </c>
      <c r="H500" s="101">
        <v>0.4</v>
      </c>
      <c r="I500" s="110"/>
      <c r="J500" s="70" t="s">
        <v>134</v>
      </c>
      <c r="K500" s="71">
        <v>45522.730821759302</v>
      </c>
      <c r="L500" s="70" t="s">
        <v>135</v>
      </c>
      <c r="M500" s="71"/>
      <c r="N500" s="70" t="s">
        <v>135</v>
      </c>
      <c r="O500" s="70" t="s">
        <v>980</v>
      </c>
      <c r="P500" s="97"/>
    </row>
    <row r="501" spans="1:16" x14ac:dyDescent="0.25">
      <c r="A501" s="68">
        <v>501</v>
      </c>
      <c r="B501" s="69">
        <v>1</v>
      </c>
      <c r="C501" s="70" t="s">
        <v>15</v>
      </c>
      <c r="D501" s="72">
        <v>45522</v>
      </c>
      <c r="E501" s="70" t="s">
        <v>223</v>
      </c>
      <c r="F501" s="96" t="s">
        <v>1140</v>
      </c>
      <c r="G501" s="96" t="s">
        <v>981</v>
      </c>
      <c r="H501" s="101">
        <v>0.4</v>
      </c>
      <c r="I501" s="110"/>
      <c r="J501" s="70" t="s">
        <v>134</v>
      </c>
      <c r="K501" s="71">
        <v>45522.751006944403</v>
      </c>
      <c r="L501" s="70" t="s">
        <v>134</v>
      </c>
      <c r="M501" s="71">
        <v>45524</v>
      </c>
      <c r="N501" s="70" t="s">
        <v>135</v>
      </c>
      <c r="O501" s="70" t="s">
        <v>1004</v>
      </c>
      <c r="P501" s="97" t="s">
        <v>1050</v>
      </c>
    </row>
    <row r="502" spans="1:16" x14ac:dyDescent="0.25">
      <c r="A502" s="68">
        <v>502</v>
      </c>
      <c r="B502" s="69">
        <v>1</v>
      </c>
      <c r="C502" s="70" t="s">
        <v>15</v>
      </c>
      <c r="D502" s="72">
        <v>45522</v>
      </c>
      <c r="E502" s="70" t="s">
        <v>375</v>
      </c>
      <c r="F502" s="96" t="s">
        <v>1097</v>
      </c>
      <c r="G502" s="96" t="s">
        <v>982</v>
      </c>
      <c r="H502" s="101">
        <v>0.5</v>
      </c>
      <c r="I502" s="110"/>
      <c r="J502" s="70" t="s">
        <v>134</v>
      </c>
      <c r="K502" s="71">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0"/>
      <c r="J503" s="70" t="s">
        <v>134</v>
      </c>
      <c r="K503" s="71">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0"/>
      <c r="J504" s="70" t="s">
        <v>135</v>
      </c>
      <c r="K504" s="71">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0"/>
      <c r="J505" s="70" t="s">
        <v>134</v>
      </c>
      <c r="K505" s="71">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0"/>
      <c r="J506" s="70" t="s">
        <v>134</v>
      </c>
      <c r="K506" s="71">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0"/>
      <c r="J507" s="70" t="s">
        <v>134</v>
      </c>
      <c r="K507" s="71">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1063</v>
      </c>
      <c r="H508" s="101">
        <v>7.75</v>
      </c>
      <c r="I508" s="110"/>
      <c r="J508" s="70" t="s">
        <v>135</v>
      </c>
      <c r="K508" s="71">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1064</v>
      </c>
      <c r="H509" s="101">
        <v>1</v>
      </c>
      <c r="I509" s="110"/>
      <c r="J509" s="70" t="s">
        <v>135</v>
      </c>
      <c r="K509" s="71">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1065</v>
      </c>
      <c r="H510" s="101">
        <v>3</v>
      </c>
      <c r="I510" s="110"/>
      <c r="J510" s="70" t="s">
        <v>135</v>
      </c>
      <c r="K510" s="71">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1066</v>
      </c>
      <c r="G511" s="96" t="s">
        <v>1067</v>
      </c>
      <c r="H511" s="101">
        <v>0.4</v>
      </c>
      <c r="I511" s="110"/>
      <c r="J511" s="70" t="s">
        <v>134</v>
      </c>
      <c r="K511" s="71">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1068</v>
      </c>
      <c r="H512" s="101">
        <v>0.75</v>
      </c>
      <c r="I512" s="110" t="s">
        <v>1069</v>
      </c>
      <c r="J512" s="70" t="s">
        <v>134</v>
      </c>
      <c r="K512" s="71">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1070</v>
      </c>
      <c r="H513" s="101">
        <v>3.5</v>
      </c>
      <c r="I513" s="110"/>
      <c r="J513" s="70" t="s">
        <v>135</v>
      </c>
      <c r="K513" s="71">
        <v>45524.7116550926</v>
      </c>
      <c r="L513" s="70" t="s">
        <v>135</v>
      </c>
      <c r="M513" s="71"/>
      <c r="N513" s="70" t="s">
        <v>135</v>
      </c>
      <c r="O513" s="70" t="s">
        <v>1004</v>
      </c>
      <c r="P513" s="97"/>
    </row>
    <row r="514" spans="1:16" x14ac:dyDescent="0.25">
      <c r="A514" s="68">
        <v>514</v>
      </c>
      <c r="B514" s="69">
        <v>1</v>
      </c>
      <c r="C514" s="70" t="s">
        <v>15</v>
      </c>
      <c r="D514" s="72">
        <v>45524</v>
      </c>
      <c r="E514" s="70" t="s">
        <v>392</v>
      </c>
      <c r="F514" s="96" t="s">
        <v>1071</v>
      </c>
      <c r="G514" s="96" t="s">
        <v>1072</v>
      </c>
      <c r="H514" s="101">
        <v>1</v>
      </c>
      <c r="I514" s="110"/>
      <c r="J514" s="70" t="s">
        <v>134</v>
      </c>
      <c r="K514" s="71">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1147</v>
      </c>
      <c r="G515" s="96" t="s">
        <v>1073</v>
      </c>
      <c r="H515" s="101">
        <v>0.4</v>
      </c>
      <c r="I515" s="110"/>
      <c r="J515" s="70" t="s">
        <v>134</v>
      </c>
      <c r="K515" s="71">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1074</v>
      </c>
      <c r="H516" s="101">
        <v>5.25</v>
      </c>
      <c r="I516" s="110"/>
      <c r="J516" s="70" t="s">
        <v>135</v>
      </c>
      <c r="K516" s="71">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1075</v>
      </c>
      <c r="H517" s="101">
        <v>0.5</v>
      </c>
      <c r="I517" s="110"/>
      <c r="J517" s="70" t="s">
        <v>134</v>
      </c>
      <c r="K517" s="71">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1076</v>
      </c>
      <c r="H518" s="101">
        <v>1</v>
      </c>
      <c r="I518" s="110"/>
      <c r="J518" s="70" t="s">
        <v>134</v>
      </c>
      <c r="K518" s="71">
        <v>45524.737754629597</v>
      </c>
      <c r="L518" s="70" t="s">
        <v>135</v>
      </c>
      <c r="M518" s="71"/>
      <c r="N518" s="70" t="s">
        <v>135</v>
      </c>
      <c r="O518" s="70" t="s">
        <v>1004</v>
      </c>
      <c r="P518" s="97"/>
    </row>
    <row r="519" spans="1:16" x14ac:dyDescent="0.25">
      <c r="A519" s="68">
        <v>519</v>
      </c>
      <c r="B519" s="69">
        <v>1</v>
      </c>
      <c r="C519" s="70" t="s">
        <v>15</v>
      </c>
      <c r="D519" s="72">
        <v>45524</v>
      </c>
      <c r="E519" s="70" t="s">
        <v>375</v>
      </c>
      <c r="F519" s="96" t="s">
        <v>1097</v>
      </c>
      <c r="G519" s="96" t="s">
        <v>1077</v>
      </c>
      <c r="H519" s="101">
        <v>1.5</v>
      </c>
      <c r="I519" s="110"/>
      <c r="J519" s="70" t="s">
        <v>134</v>
      </c>
      <c r="K519" s="71">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1078</v>
      </c>
      <c r="H520" s="101">
        <v>0.4</v>
      </c>
      <c r="I520" s="110"/>
      <c r="J520" s="70" t="s">
        <v>134</v>
      </c>
      <c r="K520" s="71">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1082</v>
      </c>
      <c r="H521" s="101">
        <v>0.75</v>
      </c>
      <c r="I521" s="110"/>
      <c r="J521" s="70" t="s">
        <v>134</v>
      </c>
      <c r="K521" s="71">
        <v>45525.447835648098</v>
      </c>
      <c r="L521" s="70" t="s">
        <v>135</v>
      </c>
      <c r="M521" s="71"/>
      <c r="N521" s="70" t="s">
        <v>135</v>
      </c>
      <c r="O521" s="70" t="s">
        <v>1083</v>
      </c>
      <c r="P521" s="97"/>
    </row>
    <row r="522" spans="1:16" x14ac:dyDescent="0.25">
      <c r="A522" s="68">
        <v>522</v>
      </c>
      <c r="B522" s="69">
        <v>1</v>
      </c>
      <c r="C522" s="70" t="s">
        <v>15</v>
      </c>
      <c r="D522" s="72">
        <v>45525</v>
      </c>
      <c r="E522" s="70" t="s">
        <v>793</v>
      </c>
      <c r="F522" s="96" t="s">
        <v>794</v>
      </c>
      <c r="G522" s="96" t="s">
        <v>1084</v>
      </c>
      <c r="H522" s="101">
        <v>0.75</v>
      </c>
      <c r="I522" s="110"/>
      <c r="J522" s="70" t="s">
        <v>134</v>
      </c>
      <c r="K522" s="71">
        <v>45525.447627314803</v>
      </c>
      <c r="L522" s="70" t="s">
        <v>135</v>
      </c>
      <c r="M522" s="71"/>
      <c r="N522" s="70" t="s">
        <v>135</v>
      </c>
      <c r="O522" s="70" t="s">
        <v>1083</v>
      </c>
      <c r="P522" s="97"/>
    </row>
    <row r="523" spans="1:16" x14ac:dyDescent="0.25">
      <c r="A523" s="68">
        <v>523</v>
      </c>
      <c r="B523" s="69">
        <v>1</v>
      </c>
      <c r="C523" s="70" t="s">
        <v>15</v>
      </c>
      <c r="D523" s="72">
        <v>45525</v>
      </c>
      <c r="E523" s="70" t="s">
        <v>375</v>
      </c>
      <c r="F523" s="96" t="s">
        <v>1097</v>
      </c>
      <c r="G523" s="96" t="s">
        <v>1085</v>
      </c>
      <c r="H523" s="101">
        <v>0.75</v>
      </c>
      <c r="I523" s="110"/>
      <c r="J523" s="70" t="s">
        <v>134</v>
      </c>
      <c r="K523" s="71">
        <v>45525.441111111097</v>
      </c>
      <c r="L523" s="70" t="s">
        <v>135</v>
      </c>
      <c r="M523" s="71"/>
      <c r="N523" s="70" t="s">
        <v>135</v>
      </c>
      <c r="O523" s="70" t="s">
        <v>1083</v>
      </c>
      <c r="P523" s="97"/>
    </row>
    <row r="524" spans="1:16" x14ac:dyDescent="0.25">
      <c r="A524" s="68">
        <v>524</v>
      </c>
      <c r="B524" s="69">
        <v>1</v>
      </c>
      <c r="C524" s="70" t="s">
        <v>15</v>
      </c>
      <c r="D524" s="72">
        <v>45525</v>
      </c>
      <c r="E524" s="70" t="s">
        <v>378</v>
      </c>
      <c r="F524" s="96" t="s">
        <v>1086</v>
      </c>
      <c r="G524" s="96" t="s">
        <v>1087</v>
      </c>
      <c r="H524" s="101">
        <v>0.75</v>
      </c>
      <c r="I524" s="110"/>
      <c r="J524" s="70" t="s">
        <v>134</v>
      </c>
      <c r="K524" s="71">
        <v>45525.440659722197</v>
      </c>
      <c r="L524" s="70" t="s">
        <v>135</v>
      </c>
      <c r="M524" s="71"/>
      <c r="N524" s="70" t="s">
        <v>135</v>
      </c>
      <c r="O524" s="70" t="s">
        <v>1083</v>
      </c>
      <c r="P524" s="97"/>
    </row>
    <row r="525" spans="1:16" x14ac:dyDescent="0.25">
      <c r="A525" s="68">
        <v>525</v>
      </c>
      <c r="B525" s="69">
        <v>1</v>
      </c>
      <c r="C525" s="70" t="s">
        <v>15</v>
      </c>
      <c r="D525" s="72">
        <v>45525</v>
      </c>
      <c r="E525" s="70" t="s">
        <v>900</v>
      </c>
      <c r="F525" s="96" t="s">
        <v>1088</v>
      </c>
      <c r="G525" s="96" t="s">
        <v>1089</v>
      </c>
      <c r="H525" s="101">
        <v>0.75</v>
      </c>
      <c r="I525" s="110"/>
      <c r="J525" s="70" t="s">
        <v>134</v>
      </c>
      <c r="K525" s="71">
        <v>45525.449340277803</v>
      </c>
      <c r="L525" s="70" t="s">
        <v>135</v>
      </c>
      <c r="M525" s="71"/>
      <c r="N525" s="70" t="s">
        <v>135</v>
      </c>
      <c r="O525" s="70" t="s">
        <v>1083</v>
      </c>
      <c r="P525" s="97"/>
    </row>
    <row r="526" spans="1:16" x14ac:dyDescent="0.25">
      <c r="A526" s="68">
        <v>526</v>
      </c>
      <c r="B526" s="69">
        <v>2</v>
      </c>
      <c r="C526" s="70" t="s">
        <v>16</v>
      </c>
      <c r="D526" s="72">
        <v>45524</v>
      </c>
      <c r="E526" s="70" t="s">
        <v>151</v>
      </c>
      <c r="F526" s="96" t="s">
        <v>142</v>
      </c>
      <c r="G526" s="96" t="s">
        <v>1090</v>
      </c>
      <c r="H526" s="101">
        <v>1.9</v>
      </c>
      <c r="I526" s="110"/>
      <c r="J526" s="70" t="s">
        <v>135</v>
      </c>
      <c r="K526" s="71">
        <v>45525.584988425901</v>
      </c>
      <c r="L526" s="70" t="s">
        <v>135</v>
      </c>
      <c r="M526" s="71"/>
      <c r="N526" s="70" t="s">
        <v>135</v>
      </c>
      <c r="O526" s="70" t="s">
        <v>1083</v>
      </c>
      <c r="P526" s="97"/>
    </row>
    <row r="527" spans="1:16" x14ac:dyDescent="0.25">
      <c r="A527" s="68">
        <v>527</v>
      </c>
      <c r="B527" s="69">
        <v>2</v>
      </c>
      <c r="C527" s="70" t="s">
        <v>16</v>
      </c>
      <c r="D527" s="72">
        <v>45524</v>
      </c>
      <c r="E527" s="70" t="s">
        <v>378</v>
      </c>
      <c r="F527" s="96" t="s">
        <v>1086</v>
      </c>
      <c r="G527" s="96" t="s">
        <v>1091</v>
      </c>
      <c r="H527" s="101">
        <v>0.4</v>
      </c>
      <c r="I527" s="110"/>
      <c r="J527" s="70" t="s">
        <v>134</v>
      </c>
      <c r="K527" s="71">
        <v>45525.577418981498</v>
      </c>
      <c r="L527" s="70" t="s">
        <v>135</v>
      </c>
      <c r="M527" s="71"/>
      <c r="N527" s="70" t="s">
        <v>135</v>
      </c>
      <c r="O527" s="70" t="s">
        <v>1083</v>
      </c>
      <c r="P527" s="97"/>
    </row>
    <row r="528" spans="1:16" x14ac:dyDescent="0.25">
      <c r="A528" s="68">
        <v>528</v>
      </c>
      <c r="B528" s="69">
        <v>2</v>
      </c>
      <c r="C528" s="70" t="s">
        <v>16</v>
      </c>
      <c r="D528" s="72">
        <v>45524</v>
      </c>
      <c r="E528" s="70" t="s">
        <v>384</v>
      </c>
      <c r="F528" s="96" t="s">
        <v>531</v>
      </c>
      <c r="G528" s="96" t="s">
        <v>1092</v>
      </c>
      <c r="H528" s="101">
        <v>1.4</v>
      </c>
      <c r="I528" s="110"/>
      <c r="J528" s="70" t="s">
        <v>134</v>
      </c>
      <c r="K528" s="71">
        <v>45525.579548611102</v>
      </c>
      <c r="L528" s="70" t="s">
        <v>135</v>
      </c>
      <c r="M528" s="71"/>
      <c r="N528" s="70" t="s">
        <v>135</v>
      </c>
      <c r="O528" s="70" t="s">
        <v>1083</v>
      </c>
      <c r="P528" s="97"/>
    </row>
    <row r="529" spans="1:16" x14ac:dyDescent="0.25">
      <c r="A529" s="68">
        <v>529</v>
      </c>
      <c r="B529" s="69">
        <v>2</v>
      </c>
      <c r="C529" s="70" t="s">
        <v>16</v>
      </c>
      <c r="D529" s="72">
        <v>45524</v>
      </c>
      <c r="E529" s="70" t="s">
        <v>400</v>
      </c>
      <c r="F529" s="96" t="s">
        <v>532</v>
      </c>
      <c r="G529" s="96" t="s">
        <v>1093</v>
      </c>
      <c r="H529" s="101">
        <v>0.5</v>
      </c>
      <c r="I529" s="110"/>
      <c r="J529" s="70" t="s">
        <v>134</v>
      </c>
      <c r="K529" s="71">
        <v>45525.581388888902</v>
      </c>
      <c r="L529" s="70" t="s">
        <v>135</v>
      </c>
      <c r="M529" s="71"/>
      <c r="N529" s="70" t="s">
        <v>135</v>
      </c>
      <c r="O529" s="70" t="s">
        <v>1083</v>
      </c>
      <c r="P529" s="97"/>
    </row>
    <row r="530" spans="1:16" x14ac:dyDescent="0.25">
      <c r="A530" s="68">
        <v>530</v>
      </c>
      <c r="B530" s="69">
        <v>2</v>
      </c>
      <c r="C530" s="70" t="s">
        <v>16</v>
      </c>
      <c r="D530" s="72">
        <v>45524</v>
      </c>
      <c r="E530" s="70" t="s">
        <v>1094</v>
      </c>
      <c r="F530" s="96" t="s">
        <v>1095</v>
      </c>
      <c r="G530" s="96" t="s">
        <v>1096</v>
      </c>
      <c r="H530" s="101">
        <v>2.2000000000000002</v>
      </c>
      <c r="I530" s="110"/>
      <c r="J530" s="70" t="s">
        <v>134</v>
      </c>
      <c r="K530" s="71">
        <v>45525.584571759297</v>
      </c>
      <c r="L530" s="70" t="s">
        <v>135</v>
      </c>
      <c r="M530" s="71"/>
      <c r="N530" s="70" t="s">
        <v>135</v>
      </c>
      <c r="O530" s="70" t="s">
        <v>1083</v>
      </c>
      <c r="P530" s="97"/>
    </row>
    <row r="531" spans="1:16" x14ac:dyDescent="0.25">
      <c r="A531" s="68">
        <v>531</v>
      </c>
      <c r="B531" s="69">
        <v>2</v>
      </c>
      <c r="C531" s="70" t="s">
        <v>16</v>
      </c>
      <c r="D531" s="72">
        <v>45524</v>
      </c>
      <c r="E531" s="70" t="s">
        <v>375</v>
      </c>
      <c r="F531" s="96" t="s">
        <v>1097</v>
      </c>
      <c r="G531" s="96" t="s">
        <v>1098</v>
      </c>
      <c r="H531" s="101">
        <v>0.4</v>
      </c>
      <c r="I531" s="110"/>
      <c r="J531" s="70" t="s">
        <v>134</v>
      </c>
      <c r="K531" s="71">
        <v>45525.587210648097</v>
      </c>
      <c r="L531" s="70" t="s">
        <v>135</v>
      </c>
      <c r="M531" s="71"/>
      <c r="N531" s="70" t="s">
        <v>135</v>
      </c>
      <c r="O531" s="70" t="s">
        <v>1083</v>
      </c>
      <c r="P531" s="97"/>
    </row>
    <row r="532" spans="1:16" x14ac:dyDescent="0.25">
      <c r="A532" s="68">
        <v>532</v>
      </c>
      <c r="B532" s="69">
        <v>2</v>
      </c>
      <c r="C532" s="70" t="s">
        <v>16</v>
      </c>
      <c r="D532" s="72">
        <v>45524</v>
      </c>
      <c r="E532" s="70" t="s">
        <v>413</v>
      </c>
      <c r="F532" s="96" t="s">
        <v>533</v>
      </c>
      <c r="G532" s="96" t="s">
        <v>1099</v>
      </c>
      <c r="H532" s="101">
        <v>2.1</v>
      </c>
      <c r="I532" s="110"/>
      <c r="J532" s="70" t="s">
        <v>134</v>
      </c>
      <c r="K532" s="71">
        <v>45525.5879166667</v>
      </c>
      <c r="L532" s="70" t="s">
        <v>135</v>
      </c>
      <c r="M532" s="71"/>
      <c r="N532" s="70" t="s">
        <v>135</v>
      </c>
      <c r="O532" s="70" t="s">
        <v>1083</v>
      </c>
      <c r="P532" s="97"/>
    </row>
    <row r="533" spans="1:16" x14ac:dyDescent="0.25">
      <c r="A533" s="68">
        <v>533</v>
      </c>
      <c r="B533" s="69">
        <v>2</v>
      </c>
      <c r="C533" s="70" t="s">
        <v>16</v>
      </c>
      <c r="D533" s="72">
        <v>45525</v>
      </c>
      <c r="E533" s="70" t="s">
        <v>151</v>
      </c>
      <c r="F533" s="96" t="s">
        <v>142</v>
      </c>
      <c r="G533" s="96" t="s">
        <v>1100</v>
      </c>
      <c r="H533" s="101">
        <v>2.2000000000000002</v>
      </c>
      <c r="I533" s="110"/>
      <c r="J533" s="70" t="s">
        <v>134</v>
      </c>
      <c r="K533" s="71">
        <v>45525.776481481502</v>
      </c>
      <c r="L533" s="70" t="s">
        <v>135</v>
      </c>
      <c r="M533" s="71"/>
      <c r="N533" s="70" t="s">
        <v>135</v>
      </c>
      <c r="O533" s="70" t="s">
        <v>1083</v>
      </c>
      <c r="P533" s="97"/>
    </row>
    <row r="534" spans="1:16" x14ac:dyDescent="0.25">
      <c r="A534" s="68">
        <v>534</v>
      </c>
      <c r="B534" s="69">
        <v>2</v>
      </c>
      <c r="C534" s="70" t="s">
        <v>16</v>
      </c>
      <c r="D534" s="72">
        <v>45525</v>
      </c>
      <c r="E534" s="70" t="s">
        <v>413</v>
      </c>
      <c r="F534" s="96" t="s">
        <v>533</v>
      </c>
      <c r="G534" s="96" t="s">
        <v>1101</v>
      </c>
      <c r="H534" s="101">
        <v>3.1</v>
      </c>
      <c r="I534" s="110"/>
      <c r="J534" s="70" t="s">
        <v>134</v>
      </c>
      <c r="K534" s="71">
        <v>45525.686053240701</v>
      </c>
      <c r="L534" s="70" t="s">
        <v>135</v>
      </c>
      <c r="M534" s="71"/>
      <c r="N534" s="70" t="s">
        <v>135</v>
      </c>
      <c r="O534" s="70" t="s">
        <v>1083</v>
      </c>
      <c r="P534" s="97"/>
    </row>
    <row r="535" spans="1:16" x14ac:dyDescent="0.25">
      <c r="A535" s="68">
        <v>535</v>
      </c>
      <c r="B535" s="69">
        <v>2</v>
      </c>
      <c r="C535" s="70" t="s">
        <v>16</v>
      </c>
      <c r="D535" s="72">
        <v>45525</v>
      </c>
      <c r="E535" s="70" t="s">
        <v>342</v>
      </c>
      <c r="F535" s="96" t="s">
        <v>1102</v>
      </c>
      <c r="G535" s="96" t="s">
        <v>1103</v>
      </c>
      <c r="H535" s="101">
        <v>0.5</v>
      </c>
      <c r="I535" s="110"/>
      <c r="J535" s="70" t="s">
        <v>134</v>
      </c>
      <c r="K535" s="71">
        <v>45525.593530092599</v>
      </c>
      <c r="L535" s="70" t="s">
        <v>135</v>
      </c>
      <c r="M535" s="71"/>
      <c r="N535" s="70" t="s">
        <v>135</v>
      </c>
      <c r="O535" s="70" t="s">
        <v>1083</v>
      </c>
      <c r="P535" s="97"/>
    </row>
    <row r="536" spans="1:16" x14ac:dyDescent="0.25">
      <c r="A536" s="68">
        <v>536</v>
      </c>
      <c r="B536" s="69">
        <v>2</v>
      </c>
      <c r="C536" s="70" t="s">
        <v>16</v>
      </c>
      <c r="D536" s="72">
        <v>45525</v>
      </c>
      <c r="E536" s="70" t="s">
        <v>378</v>
      </c>
      <c r="F536" s="96" t="s">
        <v>1086</v>
      </c>
      <c r="G536" s="96" t="s">
        <v>1104</v>
      </c>
      <c r="H536" s="101">
        <v>0.3</v>
      </c>
      <c r="I536" s="110"/>
      <c r="J536" s="70" t="s">
        <v>134</v>
      </c>
      <c r="K536" s="71">
        <v>45525.593877314801</v>
      </c>
      <c r="L536" s="70" t="s">
        <v>135</v>
      </c>
      <c r="M536" s="71"/>
      <c r="N536" s="70" t="s">
        <v>135</v>
      </c>
      <c r="O536" s="70" t="s">
        <v>1083</v>
      </c>
      <c r="P536" s="97"/>
    </row>
    <row r="537" spans="1:16" x14ac:dyDescent="0.25">
      <c r="A537" s="68">
        <v>537</v>
      </c>
      <c r="B537" s="69">
        <v>3</v>
      </c>
      <c r="C537" s="70" t="s">
        <v>132</v>
      </c>
      <c r="D537" s="72">
        <v>45525</v>
      </c>
      <c r="E537" s="70" t="s">
        <v>151</v>
      </c>
      <c r="F537" s="96" t="s">
        <v>142</v>
      </c>
      <c r="G537" s="96" t="s">
        <v>1070</v>
      </c>
      <c r="H537" s="101">
        <v>4.75</v>
      </c>
      <c r="I537" s="110"/>
      <c r="J537" s="70" t="s">
        <v>135</v>
      </c>
      <c r="K537" s="71">
        <v>45525.647337962997</v>
      </c>
      <c r="L537" s="70" t="s">
        <v>135</v>
      </c>
      <c r="M537" s="71"/>
      <c r="N537" s="70" t="s">
        <v>135</v>
      </c>
      <c r="O537" s="70" t="s">
        <v>1083</v>
      </c>
      <c r="P537" s="97"/>
    </row>
    <row r="538" spans="1:16" x14ac:dyDescent="0.25">
      <c r="A538" s="68">
        <v>538</v>
      </c>
      <c r="B538" s="69">
        <v>3</v>
      </c>
      <c r="C538" s="70" t="s">
        <v>132</v>
      </c>
      <c r="D538" s="72">
        <v>45525</v>
      </c>
      <c r="E538" s="70" t="s">
        <v>176</v>
      </c>
      <c r="F538" s="96" t="s">
        <v>510</v>
      </c>
      <c r="G538" s="96" t="s">
        <v>1105</v>
      </c>
      <c r="H538" s="101">
        <v>1</v>
      </c>
      <c r="I538" s="110"/>
      <c r="J538" s="70" t="s">
        <v>134</v>
      </c>
      <c r="K538" s="71">
        <v>45525.681909722203</v>
      </c>
      <c r="L538" s="70" t="s">
        <v>135</v>
      </c>
      <c r="M538" s="71"/>
      <c r="N538" s="70" t="s">
        <v>135</v>
      </c>
      <c r="O538" s="70" t="s">
        <v>1083</v>
      </c>
      <c r="P538" s="97"/>
    </row>
    <row r="539" spans="1:16" x14ac:dyDescent="0.25">
      <c r="A539" s="68">
        <v>539</v>
      </c>
      <c r="B539" s="69">
        <v>2</v>
      </c>
      <c r="C539" s="70" t="s">
        <v>16</v>
      </c>
      <c r="D539" s="72">
        <v>45525</v>
      </c>
      <c r="E539" s="70" t="s">
        <v>473</v>
      </c>
      <c r="F539" s="96" t="s">
        <v>1106</v>
      </c>
      <c r="G539" s="96" t="s">
        <v>1107</v>
      </c>
      <c r="H539" s="101">
        <v>0.2</v>
      </c>
      <c r="I539" s="110"/>
      <c r="J539" s="70" t="s">
        <v>134</v>
      </c>
      <c r="K539" s="71">
        <v>45525.688518518502</v>
      </c>
      <c r="L539" s="70" t="s">
        <v>135</v>
      </c>
      <c r="M539" s="71"/>
      <c r="N539" s="70" t="s">
        <v>135</v>
      </c>
      <c r="O539" s="70" t="s">
        <v>1083</v>
      </c>
      <c r="P539" s="97"/>
    </row>
    <row r="540" spans="1:16" x14ac:dyDescent="0.25">
      <c r="A540" s="68">
        <v>540</v>
      </c>
      <c r="B540" s="69">
        <v>2</v>
      </c>
      <c r="C540" s="70" t="s">
        <v>16</v>
      </c>
      <c r="D540" s="72">
        <v>45525</v>
      </c>
      <c r="E540" s="70" t="s">
        <v>375</v>
      </c>
      <c r="F540" s="96" t="s">
        <v>1097</v>
      </c>
      <c r="G540" s="96" t="s">
        <v>1108</v>
      </c>
      <c r="H540" s="101">
        <v>0.7</v>
      </c>
      <c r="I540" s="110"/>
      <c r="J540" s="70" t="s">
        <v>134</v>
      </c>
      <c r="K540" s="71">
        <v>45525.775497685201</v>
      </c>
      <c r="L540" s="70" t="s">
        <v>135</v>
      </c>
      <c r="M540" s="71"/>
      <c r="N540" s="70" t="s">
        <v>135</v>
      </c>
      <c r="O540" s="70" t="s">
        <v>1083</v>
      </c>
      <c r="P540" s="97"/>
    </row>
    <row r="541" spans="1:16" x14ac:dyDescent="0.25">
      <c r="A541" s="68">
        <v>541</v>
      </c>
      <c r="B541" s="69">
        <v>4</v>
      </c>
      <c r="C541" s="70" t="s">
        <v>437</v>
      </c>
      <c r="D541" s="72">
        <v>45525</v>
      </c>
      <c r="E541" s="70" t="s">
        <v>151</v>
      </c>
      <c r="F541" s="96" t="s">
        <v>142</v>
      </c>
      <c r="G541" s="96" t="s">
        <v>1109</v>
      </c>
      <c r="H541" s="101">
        <v>4</v>
      </c>
      <c r="I541" s="110"/>
      <c r="J541" s="70" t="s">
        <v>135</v>
      </c>
      <c r="K541" s="71">
        <v>45525.742071759298</v>
      </c>
      <c r="L541" s="70" t="s">
        <v>135</v>
      </c>
      <c r="M541" s="71"/>
      <c r="N541" s="70" t="s">
        <v>135</v>
      </c>
      <c r="O541" s="70" t="s">
        <v>1083</v>
      </c>
      <c r="P541" s="97"/>
    </row>
    <row r="542" spans="1:16" x14ac:dyDescent="0.25">
      <c r="A542" s="68">
        <v>542</v>
      </c>
      <c r="B542" s="69">
        <v>4</v>
      </c>
      <c r="C542" s="70" t="s">
        <v>437</v>
      </c>
      <c r="D542" s="72">
        <v>45525</v>
      </c>
      <c r="E542" s="70" t="s">
        <v>375</v>
      </c>
      <c r="F542" s="96" t="s">
        <v>1097</v>
      </c>
      <c r="G542" s="96" t="s">
        <v>1110</v>
      </c>
      <c r="H542" s="101">
        <v>3.5</v>
      </c>
      <c r="I542" s="110"/>
      <c r="J542" s="70" t="s">
        <v>134</v>
      </c>
      <c r="K542" s="71">
        <v>45525.7429976852</v>
      </c>
      <c r="L542" s="70" t="s">
        <v>135</v>
      </c>
      <c r="M542" s="71"/>
      <c r="N542" s="70" t="s">
        <v>135</v>
      </c>
      <c r="O542" s="70" t="s">
        <v>1083</v>
      </c>
      <c r="P542" s="97"/>
    </row>
    <row r="543" spans="1:16" x14ac:dyDescent="0.25">
      <c r="A543" s="68">
        <v>543</v>
      </c>
      <c r="B543" s="69">
        <v>4</v>
      </c>
      <c r="C543" s="70" t="s">
        <v>437</v>
      </c>
      <c r="D543" s="72">
        <v>45525</v>
      </c>
      <c r="E543" s="70" t="s">
        <v>151</v>
      </c>
      <c r="F543" s="96" t="s">
        <v>142</v>
      </c>
      <c r="G543" s="96" t="s">
        <v>1111</v>
      </c>
      <c r="H543" s="101">
        <v>1</v>
      </c>
      <c r="I543" s="110"/>
      <c r="J543" s="70" t="s">
        <v>135</v>
      </c>
      <c r="K543" s="71">
        <v>45525.744004629603</v>
      </c>
      <c r="L543" s="70" t="s">
        <v>135</v>
      </c>
      <c r="M543" s="71"/>
      <c r="N543" s="70" t="s">
        <v>135</v>
      </c>
      <c r="O543" s="70" t="s">
        <v>1083</v>
      </c>
      <c r="P543" s="97"/>
    </row>
    <row r="544" spans="1:16" x14ac:dyDescent="0.25">
      <c r="A544" s="68">
        <v>544</v>
      </c>
      <c r="B544" s="69">
        <v>2</v>
      </c>
      <c r="C544" s="70" t="s">
        <v>16</v>
      </c>
      <c r="D544" s="72">
        <v>45525</v>
      </c>
      <c r="E544" s="70" t="s">
        <v>375</v>
      </c>
      <c r="F544" s="96" t="s">
        <v>1097</v>
      </c>
      <c r="G544" s="96" t="s">
        <v>1112</v>
      </c>
      <c r="H544" s="101">
        <v>1.1000000000000001</v>
      </c>
      <c r="I544" s="110"/>
      <c r="J544" s="70" t="s">
        <v>134</v>
      </c>
      <c r="K544" s="71">
        <v>45525.775150463</v>
      </c>
      <c r="L544" s="70" t="s">
        <v>135</v>
      </c>
      <c r="M544" s="71"/>
      <c r="N544" s="70" t="s">
        <v>135</v>
      </c>
      <c r="O544" s="70" t="s">
        <v>1083</v>
      </c>
      <c r="P544" s="97"/>
    </row>
    <row r="545" spans="1:16" x14ac:dyDescent="0.25">
      <c r="A545" s="68">
        <v>545</v>
      </c>
      <c r="B545" s="69">
        <v>2</v>
      </c>
      <c r="C545" s="70" t="s">
        <v>16</v>
      </c>
      <c r="D545" s="72">
        <v>45525</v>
      </c>
      <c r="E545" s="70" t="s">
        <v>1113</v>
      </c>
      <c r="F545" s="96" t="s">
        <v>1114</v>
      </c>
      <c r="G545" s="96" t="s">
        <v>1115</v>
      </c>
      <c r="H545" s="101">
        <v>0.6</v>
      </c>
      <c r="I545" s="110"/>
      <c r="J545" s="70" t="s">
        <v>134</v>
      </c>
      <c r="K545" s="71">
        <v>45525.778032407397</v>
      </c>
      <c r="L545" s="70" t="s">
        <v>135</v>
      </c>
      <c r="M545" s="71"/>
      <c r="N545" s="70" t="s">
        <v>135</v>
      </c>
      <c r="O545" s="70" t="s">
        <v>1083</v>
      </c>
      <c r="P545" s="97"/>
    </row>
    <row r="546" spans="1:16" x14ac:dyDescent="0.25">
      <c r="A546" s="68">
        <v>546</v>
      </c>
      <c r="B546" s="69">
        <v>2</v>
      </c>
      <c r="C546" s="70" t="s">
        <v>16</v>
      </c>
      <c r="D546" s="72">
        <v>45526</v>
      </c>
      <c r="E546" s="70" t="s">
        <v>151</v>
      </c>
      <c r="F546" s="96" t="s">
        <v>142</v>
      </c>
      <c r="G546" s="96" t="s">
        <v>1116</v>
      </c>
      <c r="H546" s="101">
        <v>1.2</v>
      </c>
      <c r="I546" s="110"/>
      <c r="J546" s="70" t="s">
        <v>134</v>
      </c>
      <c r="K546" s="71">
        <v>45526.6969328704</v>
      </c>
      <c r="L546" s="70" t="s">
        <v>135</v>
      </c>
      <c r="M546" s="71"/>
      <c r="N546" s="70" t="s">
        <v>135</v>
      </c>
      <c r="O546" s="70" t="s">
        <v>1117</v>
      </c>
      <c r="P546" s="97"/>
    </row>
    <row r="547" spans="1:16" x14ac:dyDescent="0.25">
      <c r="A547" s="68">
        <v>547</v>
      </c>
      <c r="B547" s="69">
        <v>2</v>
      </c>
      <c r="C547" s="70" t="s">
        <v>16</v>
      </c>
      <c r="D547" s="72">
        <v>45526</v>
      </c>
      <c r="E547" s="70" t="s">
        <v>384</v>
      </c>
      <c r="F547" s="96" t="s">
        <v>531</v>
      </c>
      <c r="G547" s="96" t="s">
        <v>1118</v>
      </c>
      <c r="H547" s="101">
        <v>1.1000000000000001</v>
      </c>
      <c r="I547" s="110"/>
      <c r="J547" s="70" t="s">
        <v>134</v>
      </c>
      <c r="K547" s="71">
        <v>45526.501678240696</v>
      </c>
      <c r="L547" s="70" t="s">
        <v>135</v>
      </c>
      <c r="M547" s="71"/>
      <c r="N547" s="70" t="s">
        <v>135</v>
      </c>
      <c r="O547" s="70" t="s">
        <v>1117</v>
      </c>
      <c r="P547" s="97"/>
    </row>
    <row r="548" spans="1:16" x14ac:dyDescent="0.25">
      <c r="A548" s="68">
        <v>548</v>
      </c>
      <c r="B548" s="69">
        <v>2</v>
      </c>
      <c r="C548" s="70" t="s">
        <v>16</v>
      </c>
      <c r="D548" s="72">
        <v>45526</v>
      </c>
      <c r="E548" s="70" t="s">
        <v>413</v>
      </c>
      <c r="F548" s="96" t="s">
        <v>533</v>
      </c>
      <c r="G548" s="96" t="s">
        <v>1119</v>
      </c>
      <c r="H548" s="101">
        <v>0.5</v>
      </c>
      <c r="I548" s="110"/>
      <c r="J548" s="70" t="s">
        <v>134</v>
      </c>
      <c r="K548" s="71">
        <v>45526.366597222201</v>
      </c>
      <c r="L548" s="70" t="s">
        <v>135</v>
      </c>
      <c r="M548" s="71"/>
      <c r="N548" s="70" t="s">
        <v>135</v>
      </c>
      <c r="O548" s="70" t="s">
        <v>1117</v>
      </c>
      <c r="P548" s="97"/>
    </row>
    <row r="549" spans="1:16" x14ac:dyDescent="0.25">
      <c r="A549" s="68">
        <v>549</v>
      </c>
      <c r="B549" s="69">
        <v>4</v>
      </c>
      <c r="C549" s="70" t="s">
        <v>437</v>
      </c>
      <c r="D549" s="72">
        <v>45526</v>
      </c>
      <c r="E549" s="70" t="s">
        <v>413</v>
      </c>
      <c r="F549" s="96" t="s">
        <v>533</v>
      </c>
      <c r="G549" s="96" t="s">
        <v>1120</v>
      </c>
      <c r="H549" s="101">
        <v>1</v>
      </c>
      <c r="I549" s="110"/>
      <c r="J549" s="70" t="s">
        <v>134</v>
      </c>
      <c r="K549" s="71">
        <v>45526.420509259297</v>
      </c>
      <c r="L549" s="70" t="s">
        <v>135</v>
      </c>
      <c r="M549" s="71"/>
      <c r="N549" s="70" t="s">
        <v>135</v>
      </c>
      <c r="O549" s="70" t="s">
        <v>1117</v>
      </c>
      <c r="P549" s="97"/>
    </row>
    <row r="550" spans="1:16" x14ac:dyDescent="0.25">
      <c r="A550" s="68">
        <v>550</v>
      </c>
      <c r="B550" s="69">
        <v>2</v>
      </c>
      <c r="C550" s="70" t="s">
        <v>16</v>
      </c>
      <c r="D550" s="72">
        <v>45526</v>
      </c>
      <c r="E550" s="70" t="s">
        <v>342</v>
      </c>
      <c r="F550" s="96" t="s">
        <v>1102</v>
      </c>
      <c r="G550" s="96" t="s">
        <v>1121</v>
      </c>
      <c r="H550" s="101">
        <v>0.3</v>
      </c>
      <c r="I550" s="110"/>
      <c r="J550" s="70" t="s">
        <v>134</v>
      </c>
      <c r="K550" s="71">
        <v>45526.707291666702</v>
      </c>
      <c r="L550" s="70" t="s">
        <v>135</v>
      </c>
      <c r="M550" s="71"/>
      <c r="N550" s="70" t="s">
        <v>135</v>
      </c>
      <c r="O550" s="70" t="s">
        <v>1117</v>
      </c>
      <c r="P550" s="97"/>
    </row>
    <row r="551" spans="1:16" x14ac:dyDescent="0.25">
      <c r="A551" s="68">
        <v>551</v>
      </c>
      <c r="B551" s="69">
        <v>2</v>
      </c>
      <c r="C551" s="70" t="s">
        <v>16</v>
      </c>
      <c r="D551" s="72">
        <v>45526</v>
      </c>
      <c r="E551" s="70" t="s">
        <v>473</v>
      </c>
      <c r="F551" s="96" t="s">
        <v>1106</v>
      </c>
      <c r="G551" s="96" t="s">
        <v>1122</v>
      </c>
      <c r="H551" s="101">
        <v>1.6</v>
      </c>
      <c r="I551" s="110"/>
      <c r="J551" s="70" t="s">
        <v>134</v>
      </c>
      <c r="K551" s="71">
        <v>45526.625173611101</v>
      </c>
      <c r="L551" s="70" t="s">
        <v>135</v>
      </c>
      <c r="M551" s="71"/>
      <c r="N551" s="70" t="s">
        <v>135</v>
      </c>
      <c r="O551" s="70" t="s">
        <v>1117</v>
      </c>
      <c r="P551" s="97"/>
    </row>
    <row r="552" spans="1:16" x14ac:dyDescent="0.25">
      <c r="A552" s="68">
        <v>552</v>
      </c>
      <c r="B552" s="69">
        <v>2</v>
      </c>
      <c r="C552" s="70" t="s">
        <v>16</v>
      </c>
      <c r="D552" s="72">
        <v>45526</v>
      </c>
      <c r="E552" s="70" t="s">
        <v>413</v>
      </c>
      <c r="F552" s="96" t="s">
        <v>533</v>
      </c>
      <c r="G552" s="96" t="s">
        <v>1123</v>
      </c>
      <c r="H552" s="101">
        <v>0.1</v>
      </c>
      <c r="I552" s="110"/>
      <c r="J552" s="70" t="s">
        <v>134</v>
      </c>
      <c r="K552" s="71">
        <v>45526.440995370402</v>
      </c>
      <c r="L552" s="70" t="s">
        <v>135</v>
      </c>
      <c r="M552" s="71"/>
      <c r="N552" s="70" t="s">
        <v>135</v>
      </c>
      <c r="O552" s="70" t="s">
        <v>1117</v>
      </c>
      <c r="P552" s="97"/>
    </row>
    <row r="553" spans="1:16" x14ac:dyDescent="0.25">
      <c r="A553" s="68">
        <v>553</v>
      </c>
      <c r="B553" s="69">
        <v>3</v>
      </c>
      <c r="C553" s="70" t="s">
        <v>132</v>
      </c>
      <c r="D553" s="72">
        <v>45526</v>
      </c>
      <c r="E553" s="70" t="s">
        <v>176</v>
      </c>
      <c r="F553" s="96" t="s">
        <v>510</v>
      </c>
      <c r="G553" s="96" t="s">
        <v>1124</v>
      </c>
      <c r="H553" s="101">
        <v>2.25</v>
      </c>
      <c r="I553" s="110"/>
      <c r="J553" s="70" t="s">
        <v>134</v>
      </c>
      <c r="K553" s="71">
        <v>45526.468981481499</v>
      </c>
      <c r="L553" s="70" t="s">
        <v>135</v>
      </c>
      <c r="M553" s="71"/>
      <c r="N553" s="70" t="s">
        <v>135</v>
      </c>
      <c r="O553" s="70" t="s">
        <v>1117</v>
      </c>
      <c r="P553" s="97"/>
    </row>
    <row r="554" spans="1:16" x14ac:dyDescent="0.25">
      <c r="A554" s="68">
        <v>554</v>
      </c>
      <c r="B554" s="69">
        <v>2</v>
      </c>
      <c r="C554" s="70" t="s">
        <v>16</v>
      </c>
      <c r="D554" s="72">
        <v>45526</v>
      </c>
      <c r="E554" s="70" t="s">
        <v>413</v>
      </c>
      <c r="F554" s="96" t="s">
        <v>533</v>
      </c>
      <c r="G554" s="96" t="s">
        <v>1125</v>
      </c>
      <c r="H554" s="101">
        <v>1.7</v>
      </c>
      <c r="I554" s="110"/>
      <c r="J554" s="70" t="s">
        <v>134</v>
      </c>
      <c r="K554" s="71">
        <v>45526.745000000003</v>
      </c>
      <c r="L554" s="70" t="s">
        <v>135</v>
      </c>
      <c r="M554" s="71"/>
      <c r="N554" s="70" t="s">
        <v>135</v>
      </c>
      <c r="O554" s="70" t="s">
        <v>1117</v>
      </c>
      <c r="P554" s="97"/>
    </row>
    <row r="555" spans="1:16" x14ac:dyDescent="0.25">
      <c r="A555" s="68">
        <v>555</v>
      </c>
      <c r="B555" s="69">
        <v>4</v>
      </c>
      <c r="C555" s="70" t="s">
        <v>437</v>
      </c>
      <c r="D555" s="72">
        <v>45526</v>
      </c>
      <c r="E555" s="70" t="s">
        <v>151</v>
      </c>
      <c r="F555" s="96" t="s">
        <v>142</v>
      </c>
      <c r="G555" s="96" t="s">
        <v>1126</v>
      </c>
      <c r="H555" s="101">
        <v>1</v>
      </c>
      <c r="I555" s="110"/>
      <c r="J555" s="70" t="s">
        <v>135</v>
      </c>
      <c r="K555" s="71">
        <v>45526.675023148098</v>
      </c>
      <c r="L555" s="70" t="s">
        <v>135</v>
      </c>
      <c r="M555" s="71"/>
      <c r="N555" s="70" t="s">
        <v>135</v>
      </c>
      <c r="O555" s="70" t="s">
        <v>1117</v>
      </c>
      <c r="P555" s="97"/>
    </row>
    <row r="556" spans="1:16" x14ac:dyDescent="0.25">
      <c r="A556" s="68">
        <v>556</v>
      </c>
      <c r="B556" s="69">
        <v>4</v>
      </c>
      <c r="C556" s="70" t="s">
        <v>437</v>
      </c>
      <c r="D556" s="72">
        <v>45526</v>
      </c>
      <c r="E556" s="70" t="s">
        <v>413</v>
      </c>
      <c r="F556" s="96" t="s">
        <v>533</v>
      </c>
      <c r="G556" s="96" t="s">
        <v>1127</v>
      </c>
      <c r="H556" s="101">
        <v>1</v>
      </c>
      <c r="I556" s="110"/>
      <c r="J556" s="70" t="s">
        <v>134</v>
      </c>
      <c r="K556" s="71">
        <v>45526.676770833299</v>
      </c>
      <c r="L556" s="70" t="s">
        <v>135</v>
      </c>
      <c r="M556" s="71"/>
      <c r="N556" s="70" t="s">
        <v>135</v>
      </c>
      <c r="O556" s="70" t="s">
        <v>1117</v>
      </c>
      <c r="P556" s="97"/>
    </row>
    <row r="557" spans="1:16" x14ac:dyDescent="0.25">
      <c r="A557" s="68">
        <v>557</v>
      </c>
      <c r="B557" s="69">
        <v>4</v>
      </c>
      <c r="C557" s="70" t="s">
        <v>437</v>
      </c>
      <c r="D557" s="72">
        <v>45526</v>
      </c>
      <c r="E557" s="70" t="s">
        <v>375</v>
      </c>
      <c r="F557" s="96" t="s">
        <v>1097</v>
      </c>
      <c r="G557" s="96" t="s">
        <v>1128</v>
      </c>
      <c r="H557" s="101">
        <v>1.5</v>
      </c>
      <c r="I557" s="110"/>
      <c r="J557" s="70" t="s">
        <v>134</v>
      </c>
      <c r="K557" s="71">
        <v>45526.677199074104</v>
      </c>
      <c r="L557" s="70" t="s">
        <v>135</v>
      </c>
      <c r="M557" s="71"/>
      <c r="N557" s="70" t="s">
        <v>135</v>
      </c>
      <c r="O557" s="70" t="s">
        <v>1117</v>
      </c>
      <c r="P557" s="97"/>
    </row>
    <row r="558" spans="1:16" x14ac:dyDescent="0.25">
      <c r="A558" s="68">
        <v>558</v>
      </c>
      <c r="B558" s="69">
        <v>3</v>
      </c>
      <c r="C558" s="70" t="s">
        <v>132</v>
      </c>
      <c r="D558" s="72">
        <v>45526</v>
      </c>
      <c r="E558" s="70" t="s">
        <v>151</v>
      </c>
      <c r="F558" s="96" t="s">
        <v>142</v>
      </c>
      <c r="G558" s="96" t="s">
        <v>1065</v>
      </c>
      <c r="H558" s="101">
        <v>2.25</v>
      </c>
      <c r="I558" s="110"/>
      <c r="J558" s="70" t="s">
        <v>135</v>
      </c>
      <c r="K558" s="71">
        <v>45526.695162037002</v>
      </c>
      <c r="L558" s="70" t="s">
        <v>135</v>
      </c>
      <c r="M558" s="71"/>
      <c r="N558" s="70" t="s">
        <v>135</v>
      </c>
      <c r="O558" s="70" t="s">
        <v>1117</v>
      </c>
      <c r="P558" s="97"/>
    </row>
    <row r="559" spans="1:16" x14ac:dyDescent="0.25">
      <c r="A559" s="68">
        <v>559</v>
      </c>
      <c r="B559" s="69">
        <v>3</v>
      </c>
      <c r="C559" s="70" t="s">
        <v>132</v>
      </c>
      <c r="D559" s="72">
        <v>45526</v>
      </c>
      <c r="E559" s="70" t="s">
        <v>151</v>
      </c>
      <c r="F559" s="96" t="s">
        <v>142</v>
      </c>
      <c r="G559" s="96" t="s">
        <v>1129</v>
      </c>
      <c r="H559" s="101">
        <v>0.75</v>
      </c>
      <c r="I559" s="110"/>
      <c r="J559" s="70" t="s">
        <v>135</v>
      </c>
      <c r="K559" s="71">
        <v>45526.695636574099</v>
      </c>
      <c r="L559" s="70" t="s">
        <v>135</v>
      </c>
      <c r="M559" s="71"/>
      <c r="N559" s="70" t="s">
        <v>135</v>
      </c>
      <c r="O559" s="70" t="s">
        <v>1117</v>
      </c>
      <c r="P559" s="97"/>
    </row>
    <row r="560" spans="1:16" x14ac:dyDescent="0.25">
      <c r="A560" s="68">
        <v>560</v>
      </c>
      <c r="B560" s="69">
        <v>2</v>
      </c>
      <c r="C560" s="70" t="s">
        <v>16</v>
      </c>
      <c r="D560" s="72">
        <v>45526</v>
      </c>
      <c r="E560" s="70" t="s">
        <v>617</v>
      </c>
      <c r="F560" s="96" t="s">
        <v>661</v>
      </c>
      <c r="G560" s="96" t="s">
        <v>1130</v>
      </c>
      <c r="H560" s="101">
        <v>0.2</v>
      </c>
      <c r="I560" s="110"/>
      <c r="J560" s="70" t="s">
        <v>134</v>
      </c>
      <c r="K560" s="71">
        <v>45526.696678240703</v>
      </c>
      <c r="L560" s="70" t="s">
        <v>135</v>
      </c>
      <c r="M560" s="71"/>
      <c r="N560" s="70" t="s">
        <v>135</v>
      </c>
      <c r="O560" s="70" t="s">
        <v>1117</v>
      </c>
      <c r="P560" s="97"/>
    </row>
    <row r="561" spans="1:16" x14ac:dyDescent="0.25">
      <c r="A561" s="68">
        <v>561</v>
      </c>
      <c r="B561" s="69">
        <v>2</v>
      </c>
      <c r="C561" s="70" t="s">
        <v>16</v>
      </c>
      <c r="D561" s="72">
        <v>45526</v>
      </c>
      <c r="E561" s="70" t="s">
        <v>289</v>
      </c>
      <c r="F561" s="96" t="s">
        <v>525</v>
      </c>
      <c r="G561" s="96" t="s">
        <v>1131</v>
      </c>
      <c r="H561" s="101">
        <v>1.1000000000000001</v>
      </c>
      <c r="I561" s="110"/>
      <c r="J561" s="70" t="s">
        <v>134</v>
      </c>
      <c r="K561" s="71">
        <v>45526.699548611097</v>
      </c>
      <c r="L561" s="70" t="s">
        <v>135</v>
      </c>
      <c r="M561" s="71"/>
      <c r="N561" s="70" t="s">
        <v>135</v>
      </c>
      <c r="O561" s="70" t="s">
        <v>1117</v>
      </c>
      <c r="P561" s="97"/>
    </row>
    <row r="562" spans="1:16" x14ac:dyDescent="0.25">
      <c r="A562" s="68">
        <v>562</v>
      </c>
      <c r="B562" s="69">
        <v>4</v>
      </c>
      <c r="C562" s="70" t="s">
        <v>437</v>
      </c>
      <c r="D562" s="72">
        <v>45526</v>
      </c>
      <c r="E562" s="70" t="s">
        <v>157</v>
      </c>
      <c r="F562" s="96" t="s">
        <v>506</v>
      </c>
      <c r="G562" s="96" t="s">
        <v>1132</v>
      </c>
      <c r="H562" s="101">
        <v>0.5</v>
      </c>
      <c r="I562" s="110"/>
      <c r="J562" s="70" t="s">
        <v>134</v>
      </c>
      <c r="K562" s="71">
        <v>45526.732164351903</v>
      </c>
      <c r="L562" s="70" t="s">
        <v>135</v>
      </c>
      <c r="M562" s="71"/>
      <c r="N562" s="70" t="s">
        <v>135</v>
      </c>
      <c r="O562" s="70" t="s">
        <v>1117</v>
      </c>
      <c r="P562" s="97"/>
    </row>
    <row r="563" spans="1:16" x14ac:dyDescent="0.25">
      <c r="A563" s="68">
        <v>563</v>
      </c>
      <c r="B563" s="69">
        <v>4</v>
      </c>
      <c r="C563" s="70" t="s">
        <v>437</v>
      </c>
      <c r="D563" s="72">
        <v>45526</v>
      </c>
      <c r="E563" s="70" t="s">
        <v>151</v>
      </c>
      <c r="F563" s="96" t="s">
        <v>142</v>
      </c>
      <c r="G563" s="96" t="s">
        <v>1133</v>
      </c>
      <c r="H563" s="101">
        <v>2.75</v>
      </c>
      <c r="I563" s="110"/>
      <c r="J563" s="70" t="s">
        <v>135</v>
      </c>
      <c r="K563" s="71">
        <v>45526.733275462997</v>
      </c>
      <c r="L563" s="70" t="s">
        <v>135</v>
      </c>
      <c r="M563" s="71"/>
      <c r="N563" s="70" t="s">
        <v>135</v>
      </c>
      <c r="O563" s="70" t="s">
        <v>1117</v>
      </c>
      <c r="P563" s="97"/>
    </row>
    <row r="564" spans="1:16" x14ac:dyDescent="0.25">
      <c r="A564" s="68">
        <v>564</v>
      </c>
      <c r="B564" s="69">
        <v>4</v>
      </c>
      <c r="C564" s="70" t="s">
        <v>437</v>
      </c>
      <c r="D564" s="72">
        <v>45526</v>
      </c>
      <c r="E564" s="70" t="s">
        <v>342</v>
      </c>
      <c r="F564" s="96" t="s">
        <v>1102</v>
      </c>
      <c r="G564" s="96" t="s">
        <v>1134</v>
      </c>
      <c r="H564" s="101">
        <v>0.75</v>
      </c>
      <c r="I564" s="110"/>
      <c r="J564" s="70" t="s">
        <v>134</v>
      </c>
      <c r="K564" s="71">
        <v>45526.735960648097</v>
      </c>
      <c r="L564" s="70" t="s">
        <v>135</v>
      </c>
      <c r="M564" s="71"/>
      <c r="N564" s="70" t="s">
        <v>135</v>
      </c>
      <c r="O564" s="70" t="s">
        <v>1117</v>
      </c>
      <c r="P564" s="97"/>
    </row>
    <row r="565" spans="1:16" x14ac:dyDescent="0.25">
      <c r="A565" s="68">
        <v>565</v>
      </c>
      <c r="B565" s="69">
        <v>2</v>
      </c>
      <c r="C565" s="70" t="s">
        <v>16</v>
      </c>
      <c r="D565" s="72">
        <v>45526</v>
      </c>
      <c r="E565" s="70" t="s">
        <v>873</v>
      </c>
      <c r="F565" s="96" t="s">
        <v>1135</v>
      </c>
      <c r="G565" s="96" t="s">
        <v>1136</v>
      </c>
      <c r="H565" s="101">
        <v>1.3</v>
      </c>
      <c r="I565" s="110"/>
      <c r="J565" s="70" t="s">
        <v>134</v>
      </c>
      <c r="K565" s="71">
        <v>45526.7499074074</v>
      </c>
      <c r="L565" s="70" t="s">
        <v>135</v>
      </c>
      <c r="M565" s="71"/>
      <c r="N565" s="70" t="s">
        <v>135</v>
      </c>
      <c r="O565" s="70" t="s">
        <v>1117</v>
      </c>
      <c r="P565" s="97"/>
    </row>
    <row r="566" spans="1:16" x14ac:dyDescent="0.25">
      <c r="A566" s="68">
        <v>566</v>
      </c>
      <c r="B566" s="69">
        <v>4</v>
      </c>
      <c r="C566" s="70" t="s">
        <v>437</v>
      </c>
      <c r="D566" s="72">
        <v>45526</v>
      </c>
      <c r="E566" s="70" t="s">
        <v>159</v>
      </c>
      <c r="F566" s="96" t="s">
        <v>931</v>
      </c>
      <c r="G566" s="96" t="s">
        <v>1137</v>
      </c>
      <c r="H566" s="101">
        <v>0.25</v>
      </c>
      <c r="I566" s="110"/>
      <c r="J566" s="70" t="s">
        <v>134</v>
      </c>
      <c r="K566" s="71">
        <v>45526.756203703699</v>
      </c>
      <c r="L566" s="70" t="s">
        <v>135</v>
      </c>
      <c r="M566" s="71"/>
      <c r="N566" s="70" t="s">
        <v>135</v>
      </c>
      <c r="O566" s="70" t="s">
        <v>1117</v>
      </c>
      <c r="P566" s="97"/>
    </row>
    <row r="567" spans="1:16" x14ac:dyDescent="0.25">
      <c r="A567" s="68">
        <v>567</v>
      </c>
      <c r="B567" s="69">
        <v>1</v>
      </c>
      <c r="C567" s="70" t="s">
        <v>15</v>
      </c>
      <c r="D567" s="72">
        <v>45527</v>
      </c>
      <c r="E567" s="70" t="s">
        <v>560</v>
      </c>
      <c r="F567" s="96" t="s">
        <v>824</v>
      </c>
      <c r="G567" s="96" t="s">
        <v>1164</v>
      </c>
      <c r="H567" s="101">
        <v>0.4</v>
      </c>
      <c r="I567" s="110"/>
      <c r="J567" s="70" t="s">
        <v>134</v>
      </c>
      <c r="K567" s="71">
        <v>45527.371967592597</v>
      </c>
      <c r="L567" s="70" t="s">
        <v>135</v>
      </c>
      <c r="M567" s="71"/>
      <c r="N567" s="70" t="s">
        <v>135</v>
      </c>
      <c r="O567" s="70" t="s">
        <v>1117</v>
      </c>
      <c r="P567" s="97"/>
    </row>
    <row r="568" spans="1:16" x14ac:dyDescent="0.25">
      <c r="A568" s="68">
        <v>568</v>
      </c>
      <c r="B568" s="69">
        <v>1</v>
      </c>
      <c r="C568" s="70" t="s">
        <v>15</v>
      </c>
      <c r="D568" s="72">
        <v>45527</v>
      </c>
      <c r="E568" s="70" t="s">
        <v>619</v>
      </c>
      <c r="F568" s="96" t="s">
        <v>663</v>
      </c>
      <c r="G568" s="96" t="s">
        <v>1165</v>
      </c>
      <c r="H568" s="101">
        <v>0.4</v>
      </c>
      <c r="I568" s="110"/>
      <c r="J568" s="70" t="s">
        <v>134</v>
      </c>
      <c r="K568" s="71">
        <v>45527.372326388897</v>
      </c>
      <c r="L568" s="70" t="s">
        <v>135</v>
      </c>
      <c r="M568" s="71"/>
      <c r="N568" s="70" t="s">
        <v>135</v>
      </c>
      <c r="O568" s="70" t="s">
        <v>1117</v>
      </c>
      <c r="P568" s="97"/>
    </row>
    <row r="569" spans="1:16" x14ac:dyDescent="0.25">
      <c r="A569" s="68">
        <v>569</v>
      </c>
      <c r="B569" s="69">
        <v>1</v>
      </c>
      <c r="C569" s="70" t="s">
        <v>15</v>
      </c>
      <c r="D569" s="72">
        <v>45527</v>
      </c>
      <c r="E569" s="70" t="s">
        <v>378</v>
      </c>
      <c r="F569" s="96" t="s">
        <v>1086</v>
      </c>
      <c r="G569" s="96" t="s">
        <v>1166</v>
      </c>
      <c r="H569" s="101">
        <v>0.4</v>
      </c>
      <c r="I569" s="110"/>
      <c r="J569" s="70" t="s">
        <v>134</v>
      </c>
      <c r="K569" s="71">
        <v>45527.372581018499</v>
      </c>
      <c r="L569" s="70" t="s">
        <v>135</v>
      </c>
      <c r="M569" s="71"/>
      <c r="N569" s="70" t="s">
        <v>135</v>
      </c>
      <c r="O569" s="70" t="s">
        <v>1117</v>
      </c>
      <c r="P569" s="97"/>
    </row>
    <row r="570" spans="1:16" x14ac:dyDescent="0.25">
      <c r="A570" s="68">
        <v>570</v>
      </c>
      <c r="B570" s="69">
        <v>1</v>
      </c>
      <c r="C570" s="70" t="s">
        <v>15</v>
      </c>
      <c r="D570" s="72">
        <v>45527</v>
      </c>
      <c r="E570" s="70" t="s">
        <v>286</v>
      </c>
      <c r="F570" s="96" t="s">
        <v>524</v>
      </c>
      <c r="G570" s="96" t="s">
        <v>1167</v>
      </c>
      <c r="H570" s="101">
        <v>0.4</v>
      </c>
      <c r="I570" s="110"/>
      <c r="J570" s="70" t="s">
        <v>134</v>
      </c>
      <c r="K570" s="71">
        <v>45527.372939814799</v>
      </c>
      <c r="L570" s="70" t="s">
        <v>135</v>
      </c>
      <c r="M570" s="71"/>
      <c r="N570" s="70" t="s">
        <v>135</v>
      </c>
      <c r="O570" s="70" t="s">
        <v>1117</v>
      </c>
      <c r="P570" s="97"/>
    </row>
    <row r="571" spans="1:16" x14ac:dyDescent="0.25">
      <c r="A571" s="68">
        <v>571</v>
      </c>
      <c r="B571" s="69">
        <v>1</v>
      </c>
      <c r="C571" s="70" t="s">
        <v>15</v>
      </c>
      <c r="D571" s="72">
        <v>45526</v>
      </c>
      <c r="E571" s="70" t="s">
        <v>286</v>
      </c>
      <c r="F571" s="96" t="s">
        <v>524</v>
      </c>
      <c r="G571" s="96" t="s">
        <v>313</v>
      </c>
      <c r="H571" s="101">
        <v>0.4</v>
      </c>
      <c r="I571" s="110"/>
      <c r="J571" s="70" t="s">
        <v>134</v>
      </c>
      <c r="K571" s="71">
        <v>45527.373298611099</v>
      </c>
      <c r="L571" s="70" t="s">
        <v>135</v>
      </c>
      <c r="M571" s="71"/>
      <c r="N571" s="70" t="s">
        <v>135</v>
      </c>
      <c r="O571" s="70" t="s">
        <v>1117</v>
      </c>
      <c r="P571" s="97"/>
    </row>
    <row r="572" spans="1:16" x14ac:dyDescent="0.25">
      <c r="A572" s="68">
        <v>572</v>
      </c>
      <c r="B572" s="69">
        <v>1</v>
      </c>
      <c r="C572" s="70" t="s">
        <v>15</v>
      </c>
      <c r="D572" s="72">
        <v>45526</v>
      </c>
      <c r="E572" s="70" t="s">
        <v>560</v>
      </c>
      <c r="F572" s="96" t="s">
        <v>824</v>
      </c>
      <c r="G572" s="96" t="s">
        <v>1168</v>
      </c>
      <c r="H572" s="101">
        <v>0.4</v>
      </c>
      <c r="I572" s="110"/>
      <c r="J572" s="70" t="s">
        <v>134</v>
      </c>
      <c r="K572" s="71">
        <v>45527.373449074097</v>
      </c>
      <c r="L572" s="70" t="s">
        <v>135</v>
      </c>
      <c r="M572" s="71"/>
      <c r="N572" s="70" t="s">
        <v>135</v>
      </c>
      <c r="O572" s="70" t="s">
        <v>1117</v>
      </c>
      <c r="P572" s="97"/>
    </row>
    <row r="573" spans="1:16" x14ac:dyDescent="0.25">
      <c r="A573" s="68">
        <v>573</v>
      </c>
      <c r="B573" s="69">
        <v>1</v>
      </c>
      <c r="C573" s="70" t="s">
        <v>15</v>
      </c>
      <c r="D573" s="72">
        <v>45526</v>
      </c>
      <c r="E573" s="70" t="s">
        <v>793</v>
      </c>
      <c r="F573" s="96" t="s">
        <v>794</v>
      </c>
      <c r="G573" s="96" t="s">
        <v>1169</v>
      </c>
      <c r="H573" s="101">
        <v>0.5</v>
      </c>
      <c r="I573" s="110"/>
      <c r="J573" s="70" t="s">
        <v>134</v>
      </c>
      <c r="K573" s="71">
        <v>45527.3737847222</v>
      </c>
      <c r="L573" s="70" t="s">
        <v>135</v>
      </c>
      <c r="M573" s="71"/>
      <c r="N573" s="70" t="s">
        <v>135</v>
      </c>
      <c r="O573" s="70" t="s">
        <v>1117</v>
      </c>
      <c r="P573" s="97"/>
    </row>
    <row r="574" spans="1:16" x14ac:dyDescent="0.25">
      <c r="A574" s="68">
        <v>574</v>
      </c>
      <c r="B574" s="69">
        <v>1</v>
      </c>
      <c r="C574" s="70" t="s">
        <v>15</v>
      </c>
      <c r="D574" s="72">
        <v>45526</v>
      </c>
      <c r="E574" s="70" t="s">
        <v>413</v>
      </c>
      <c r="F574" s="96" t="s">
        <v>533</v>
      </c>
      <c r="G574" s="96" t="s">
        <v>1170</v>
      </c>
      <c r="H574" s="101">
        <v>0.4</v>
      </c>
      <c r="I574" s="110"/>
      <c r="J574" s="70" t="s">
        <v>134</v>
      </c>
      <c r="K574" s="71">
        <v>45527.374016203699</v>
      </c>
      <c r="L574" s="70" t="s">
        <v>135</v>
      </c>
      <c r="M574" s="71"/>
      <c r="N574" s="70" t="s">
        <v>135</v>
      </c>
      <c r="O574" s="70" t="s">
        <v>1117</v>
      </c>
      <c r="P574" s="97"/>
    </row>
    <row r="575" spans="1:16" x14ac:dyDescent="0.25">
      <c r="A575" s="68">
        <v>575</v>
      </c>
      <c r="B575" s="69">
        <v>1</v>
      </c>
      <c r="C575" s="70" t="s">
        <v>15</v>
      </c>
      <c r="D575" s="72">
        <v>45527</v>
      </c>
      <c r="E575" s="70" t="s">
        <v>299</v>
      </c>
      <c r="F575" s="96" t="s">
        <v>1147</v>
      </c>
      <c r="G575" s="96" t="s">
        <v>1171</v>
      </c>
      <c r="H575" s="101">
        <v>0.4</v>
      </c>
      <c r="I575" s="110"/>
      <c r="J575" s="70" t="s">
        <v>134</v>
      </c>
      <c r="K575" s="71">
        <v>45527.379409722198</v>
      </c>
      <c r="L575" s="70" t="s">
        <v>135</v>
      </c>
      <c r="M575" s="71"/>
      <c r="N575" s="70" t="s">
        <v>135</v>
      </c>
      <c r="O575" s="70" t="s">
        <v>1117</v>
      </c>
      <c r="P575" s="97"/>
    </row>
    <row r="576" spans="1:16" x14ac:dyDescent="0.25">
      <c r="A576" s="68">
        <v>576</v>
      </c>
      <c r="B576" s="69">
        <v>4</v>
      </c>
      <c r="C576" s="70" t="s">
        <v>437</v>
      </c>
      <c r="D576" s="72">
        <v>45527</v>
      </c>
      <c r="E576" s="70" t="s">
        <v>375</v>
      </c>
      <c r="F576" s="96" t="s">
        <v>1097</v>
      </c>
      <c r="G576" s="96" t="s">
        <v>1172</v>
      </c>
      <c r="H576" s="101">
        <v>0.75</v>
      </c>
      <c r="I576" s="110"/>
      <c r="J576" s="70" t="s">
        <v>134</v>
      </c>
      <c r="K576" s="71">
        <v>45527.391354166699</v>
      </c>
      <c r="L576" s="70" t="s">
        <v>135</v>
      </c>
      <c r="M576" s="71"/>
      <c r="N576" s="70" t="s">
        <v>135</v>
      </c>
      <c r="O576" s="70" t="s">
        <v>1117</v>
      </c>
      <c r="P576" s="97"/>
    </row>
    <row r="577" spans="1:16" x14ac:dyDescent="0.25">
      <c r="A577" s="68">
        <v>577</v>
      </c>
      <c r="B577" s="69">
        <v>4</v>
      </c>
      <c r="C577" s="70" t="s">
        <v>437</v>
      </c>
      <c r="D577" s="72">
        <v>45527</v>
      </c>
      <c r="E577" s="70" t="s">
        <v>375</v>
      </c>
      <c r="F577" s="96" t="s">
        <v>1097</v>
      </c>
      <c r="G577" s="96" t="s">
        <v>1173</v>
      </c>
      <c r="H577" s="101">
        <v>3</v>
      </c>
      <c r="I577" s="110"/>
      <c r="J577" s="70" t="s">
        <v>134</v>
      </c>
      <c r="K577" s="71">
        <v>45527.460300925901</v>
      </c>
      <c r="L577" s="70" t="s">
        <v>135</v>
      </c>
      <c r="M577" s="71"/>
      <c r="N577" s="70" t="s">
        <v>135</v>
      </c>
      <c r="O577" s="70" t="s">
        <v>1117</v>
      </c>
      <c r="P577" s="97"/>
    </row>
    <row r="578" spans="1:16" x14ac:dyDescent="0.25">
      <c r="A578" s="68">
        <v>578</v>
      </c>
      <c r="B578" s="69">
        <v>4</v>
      </c>
      <c r="C578" s="70" t="s">
        <v>437</v>
      </c>
      <c r="D578" s="72">
        <v>45527</v>
      </c>
      <c r="E578" s="70" t="s">
        <v>151</v>
      </c>
      <c r="F578" s="96" t="s">
        <v>142</v>
      </c>
      <c r="G578" s="96" t="s">
        <v>1174</v>
      </c>
      <c r="H578" s="101">
        <v>3</v>
      </c>
      <c r="I578" s="110"/>
      <c r="J578" s="70" t="s">
        <v>135</v>
      </c>
      <c r="K578" s="71">
        <v>45527.695254629602</v>
      </c>
      <c r="L578" s="70" t="s">
        <v>135</v>
      </c>
      <c r="M578" s="71"/>
      <c r="N578" s="70" t="s">
        <v>135</v>
      </c>
      <c r="O578" s="70" t="s">
        <v>1117</v>
      </c>
      <c r="P578" s="97"/>
    </row>
    <row r="579" spans="1:16" x14ac:dyDescent="0.25">
      <c r="A579" s="68">
        <v>579</v>
      </c>
      <c r="B579" s="69">
        <v>3</v>
      </c>
      <c r="C579" s="70" t="s">
        <v>132</v>
      </c>
      <c r="D579" s="72">
        <v>45527</v>
      </c>
      <c r="E579" s="70" t="s">
        <v>151</v>
      </c>
      <c r="F579" s="96" t="s">
        <v>142</v>
      </c>
      <c r="G579" s="96" t="s">
        <v>1070</v>
      </c>
      <c r="H579" s="101">
        <v>2.25</v>
      </c>
      <c r="I579" s="110"/>
      <c r="J579" s="70" t="s">
        <v>135</v>
      </c>
      <c r="K579" s="71">
        <v>45527.6952662037</v>
      </c>
      <c r="L579" s="70" t="s">
        <v>135</v>
      </c>
      <c r="M579" s="71"/>
      <c r="N579" s="70" t="s">
        <v>135</v>
      </c>
      <c r="O579" s="70" t="s">
        <v>1117</v>
      </c>
      <c r="P579" s="97"/>
    </row>
    <row r="580" spans="1:16" x14ac:dyDescent="0.25">
      <c r="A580" s="68">
        <v>580</v>
      </c>
      <c r="B580" s="69">
        <v>3</v>
      </c>
      <c r="C580" s="70" t="s">
        <v>132</v>
      </c>
      <c r="D580" s="72">
        <v>45527</v>
      </c>
      <c r="E580" s="70" t="s">
        <v>151</v>
      </c>
      <c r="F580" s="96" t="s">
        <v>142</v>
      </c>
      <c r="G580" s="96" t="s">
        <v>1065</v>
      </c>
      <c r="H580" s="101">
        <v>1.25</v>
      </c>
      <c r="I580" s="110"/>
      <c r="J580" s="70" t="s">
        <v>135</v>
      </c>
      <c r="K580" s="71">
        <v>45527.695682870399</v>
      </c>
      <c r="L580" s="70" t="s">
        <v>135</v>
      </c>
      <c r="M580" s="71"/>
      <c r="N580" s="70" t="s">
        <v>135</v>
      </c>
      <c r="O580" s="70" t="s">
        <v>1117</v>
      </c>
      <c r="P580" s="97"/>
    </row>
    <row r="581" spans="1:16" x14ac:dyDescent="0.25">
      <c r="A581" s="68">
        <v>581</v>
      </c>
      <c r="B581" s="69">
        <v>4</v>
      </c>
      <c r="C581" s="70" t="s">
        <v>437</v>
      </c>
      <c r="D581" s="72">
        <v>45527</v>
      </c>
      <c r="E581" s="70" t="s">
        <v>375</v>
      </c>
      <c r="F581" s="96" t="s">
        <v>1097</v>
      </c>
      <c r="G581" s="96" t="s">
        <v>1175</v>
      </c>
      <c r="H581" s="101">
        <v>0.5</v>
      </c>
      <c r="I581" s="110"/>
      <c r="J581" s="70" t="s">
        <v>134</v>
      </c>
      <c r="K581" s="71">
        <v>45527.696550925903</v>
      </c>
      <c r="L581" s="70" t="s">
        <v>135</v>
      </c>
      <c r="M581" s="71"/>
      <c r="N581" s="70" t="s">
        <v>135</v>
      </c>
      <c r="O581" s="70" t="s">
        <v>1117</v>
      </c>
      <c r="P581" s="97"/>
    </row>
    <row r="582" spans="1:16" x14ac:dyDescent="0.25">
      <c r="A582" s="68">
        <v>582</v>
      </c>
      <c r="B582" s="69">
        <v>4</v>
      </c>
      <c r="C582" s="70" t="s">
        <v>437</v>
      </c>
      <c r="D582" s="72">
        <v>45527</v>
      </c>
      <c r="E582" s="70" t="s">
        <v>151</v>
      </c>
      <c r="F582" s="96" t="s">
        <v>142</v>
      </c>
      <c r="G582" s="96" t="s">
        <v>1176</v>
      </c>
      <c r="H582" s="101">
        <v>0.5</v>
      </c>
      <c r="I582" s="110"/>
      <c r="J582" s="70" t="s">
        <v>135</v>
      </c>
      <c r="K582" s="71">
        <v>45527.697210648097</v>
      </c>
      <c r="L582" s="70" t="s">
        <v>135</v>
      </c>
      <c r="M582" s="71"/>
      <c r="N582" s="70" t="s">
        <v>135</v>
      </c>
      <c r="O582" s="70" t="s">
        <v>1117</v>
      </c>
      <c r="P582" s="97"/>
    </row>
    <row r="583" spans="1:16" x14ac:dyDescent="0.25">
      <c r="A583" s="68">
        <v>583</v>
      </c>
      <c r="B583" s="69">
        <v>2</v>
      </c>
      <c r="C583" s="70" t="s">
        <v>16</v>
      </c>
      <c r="D583" s="72">
        <v>45527</v>
      </c>
      <c r="E583" s="70" t="s">
        <v>151</v>
      </c>
      <c r="F583" s="96" t="s">
        <v>142</v>
      </c>
      <c r="G583" s="96" t="s">
        <v>1177</v>
      </c>
      <c r="H583" s="101">
        <v>1.6</v>
      </c>
      <c r="I583" s="110"/>
      <c r="J583" s="70" t="s">
        <v>135</v>
      </c>
      <c r="K583" s="71">
        <v>45527.737488425897</v>
      </c>
      <c r="L583" s="70" t="s">
        <v>135</v>
      </c>
      <c r="M583" s="71"/>
      <c r="N583" s="70" t="s">
        <v>135</v>
      </c>
      <c r="O583" s="70" t="s">
        <v>1117</v>
      </c>
      <c r="P583" s="97"/>
    </row>
    <row r="584" spans="1:16" x14ac:dyDescent="0.25">
      <c r="A584" s="68">
        <v>584</v>
      </c>
      <c r="B584" s="69">
        <v>2</v>
      </c>
      <c r="C584" s="70" t="s">
        <v>16</v>
      </c>
      <c r="D584" s="72">
        <v>45527</v>
      </c>
      <c r="E584" s="70" t="s">
        <v>873</v>
      </c>
      <c r="F584" s="96" t="s">
        <v>1135</v>
      </c>
      <c r="G584" s="96" t="s">
        <v>1178</v>
      </c>
      <c r="H584" s="101">
        <v>3.4</v>
      </c>
      <c r="I584" s="110"/>
      <c r="J584" s="70" t="s">
        <v>134</v>
      </c>
      <c r="K584" s="71">
        <v>45527.734189814801</v>
      </c>
      <c r="L584" s="70" t="s">
        <v>135</v>
      </c>
      <c r="M584" s="71"/>
      <c r="N584" s="70" t="s">
        <v>135</v>
      </c>
      <c r="O584" s="70" t="s">
        <v>1117</v>
      </c>
      <c r="P584" s="97"/>
    </row>
    <row r="585" spans="1:16" x14ac:dyDescent="0.25">
      <c r="A585" s="68">
        <v>585</v>
      </c>
      <c r="B585" s="69">
        <v>2</v>
      </c>
      <c r="C585" s="70" t="s">
        <v>16</v>
      </c>
      <c r="D585" s="72">
        <v>45527</v>
      </c>
      <c r="E585" s="70" t="s">
        <v>550</v>
      </c>
      <c r="F585" s="96" t="s">
        <v>1163</v>
      </c>
      <c r="G585" s="96" t="s">
        <v>1179</v>
      </c>
      <c r="H585" s="101">
        <v>0.7</v>
      </c>
      <c r="I585" s="110"/>
      <c r="J585" s="70" t="s">
        <v>134</v>
      </c>
      <c r="K585" s="71">
        <v>45527.7350925926</v>
      </c>
      <c r="L585" s="70" t="s">
        <v>135</v>
      </c>
      <c r="M585" s="71"/>
      <c r="N585" s="70" t="s">
        <v>135</v>
      </c>
      <c r="O585" s="70" t="s">
        <v>1117</v>
      </c>
      <c r="P585" s="97"/>
    </row>
    <row r="586" spans="1:16" x14ac:dyDescent="0.25">
      <c r="A586" s="68">
        <v>586</v>
      </c>
      <c r="B586" s="69">
        <v>2</v>
      </c>
      <c r="C586" s="70" t="s">
        <v>16</v>
      </c>
      <c r="D586" s="72">
        <v>45527</v>
      </c>
      <c r="E586" s="70" t="s">
        <v>413</v>
      </c>
      <c r="F586" s="96" t="s">
        <v>533</v>
      </c>
      <c r="G586" s="96" t="s">
        <v>1180</v>
      </c>
      <c r="H586" s="101">
        <v>0.8</v>
      </c>
      <c r="I586" s="110"/>
      <c r="J586" s="70" t="s">
        <v>134</v>
      </c>
      <c r="K586" s="71">
        <v>45527.737719907404</v>
      </c>
      <c r="L586" s="70" t="s">
        <v>135</v>
      </c>
      <c r="M586" s="71"/>
      <c r="N586" s="70" t="s">
        <v>135</v>
      </c>
      <c r="O586" s="70" t="s">
        <v>1117</v>
      </c>
      <c r="P586" s="97"/>
    </row>
    <row r="587" spans="1:16" x14ac:dyDescent="0.25">
      <c r="A587" s="68">
        <v>587</v>
      </c>
      <c r="B587" s="69">
        <v>2</v>
      </c>
      <c r="C587" s="70" t="s">
        <v>16</v>
      </c>
      <c r="D587" s="72">
        <v>45527</v>
      </c>
      <c r="E587" s="70" t="s">
        <v>1094</v>
      </c>
      <c r="F587" s="96" t="s">
        <v>1095</v>
      </c>
      <c r="G587" s="96" t="s">
        <v>1181</v>
      </c>
      <c r="H587" s="101">
        <v>0.4</v>
      </c>
      <c r="I587" s="110"/>
      <c r="J587" s="70" t="s">
        <v>134</v>
      </c>
      <c r="K587" s="71">
        <v>45527.738009259301</v>
      </c>
      <c r="L587" s="70" t="s">
        <v>135</v>
      </c>
      <c r="M587" s="71"/>
      <c r="N587" s="70" t="s">
        <v>135</v>
      </c>
      <c r="O587" s="70" t="s">
        <v>1117</v>
      </c>
      <c r="P587" s="97"/>
    </row>
    <row r="588" spans="1:16" x14ac:dyDescent="0.25">
      <c r="A588" s="68">
        <v>588</v>
      </c>
      <c r="B588" s="69">
        <v>2</v>
      </c>
      <c r="C588" s="70" t="s">
        <v>16</v>
      </c>
      <c r="D588" s="72">
        <v>45527</v>
      </c>
      <c r="E588" s="70" t="s">
        <v>375</v>
      </c>
      <c r="F588" s="96" t="s">
        <v>1097</v>
      </c>
      <c r="G588" s="96" t="s">
        <v>1182</v>
      </c>
      <c r="H588" s="101">
        <v>0.9</v>
      </c>
      <c r="I588" s="110"/>
      <c r="J588" s="70" t="s">
        <v>135</v>
      </c>
      <c r="K588" s="71">
        <v>45527.737291666701</v>
      </c>
      <c r="L588" s="70" t="s">
        <v>135</v>
      </c>
      <c r="M588" s="71"/>
      <c r="N588" s="70" t="s">
        <v>135</v>
      </c>
      <c r="O588" s="70" t="s">
        <v>1117</v>
      </c>
      <c r="P588" s="97"/>
    </row>
    <row r="589" spans="1:16" x14ac:dyDescent="0.25">
      <c r="A589" s="68">
        <v>589</v>
      </c>
      <c r="B589" s="69">
        <v>1</v>
      </c>
      <c r="C589" s="70" t="s">
        <v>15</v>
      </c>
      <c r="D589" s="161">
        <v>45528</v>
      </c>
      <c r="E589" s="70" t="s">
        <v>299</v>
      </c>
      <c r="F589" s="96" t="s">
        <v>1147</v>
      </c>
      <c r="G589" s="96" t="s">
        <v>1518</v>
      </c>
      <c r="H589" s="101">
        <v>0.4</v>
      </c>
      <c r="I589" s="110"/>
      <c r="J589" s="70" t="s">
        <v>134</v>
      </c>
      <c r="K589" s="71">
        <v>45530.2875347222</v>
      </c>
      <c r="L589" s="70" t="s">
        <v>135</v>
      </c>
      <c r="M589" s="71"/>
      <c r="N589" s="70" t="s">
        <v>135</v>
      </c>
      <c r="O589" s="70" t="s">
        <v>1519</v>
      </c>
      <c r="P589" s="97"/>
    </row>
    <row r="590" spans="1:16" x14ac:dyDescent="0.25">
      <c r="A590" s="68">
        <v>590</v>
      </c>
      <c r="B590" s="69">
        <v>1</v>
      </c>
      <c r="C590" s="70" t="s">
        <v>15</v>
      </c>
      <c r="D590" s="161">
        <v>45528</v>
      </c>
      <c r="E590" s="70" t="s">
        <v>236</v>
      </c>
      <c r="F590" s="96" t="s">
        <v>1142</v>
      </c>
      <c r="G590" s="96" t="s">
        <v>1520</v>
      </c>
      <c r="H590" s="101">
        <v>0.4</v>
      </c>
      <c r="I590" s="110"/>
      <c r="J590" s="70" t="s">
        <v>134</v>
      </c>
      <c r="K590" s="71">
        <v>45530.287777777798</v>
      </c>
      <c r="L590" s="70" t="s">
        <v>135</v>
      </c>
      <c r="M590" s="71"/>
      <c r="N590" s="70" t="s">
        <v>135</v>
      </c>
      <c r="O590" s="70" t="s">
        <v>1519</v>
      </c>
      <c r="P590" s="97"/>
    </row>
    <row r="591" spans="1:16" x14ac:dyDescent="0.25">
      <c r="A591" s="68">
        <v>591</v>
      </c>
      <c r="B591" s="69">
        <v>1</v>
      </c>
      <c r="C591" s="70" t="s">
        <v>15</v>
      </c>
      <c r="D591" s="161">
        <v>45528</v>
      </c>
      <c r="E591" s="70" t="s">
        <v>375</v>
      </c>
      <c r="F591" s="96" t="s">
        <v>1097</v>
      </c>
      <c r="G591" s="96" t="s">
        <v>1521</v>
      </c>
      <c r="H591" s="101">
        <v>0.5</v>
      </c>
      <c r="I591" s="110"/>
      <c r="J591" s="70" t="s">
        <v>134</v>
      </c>
      <c r="K591" s="71">
        <v>45530.288124999999</v>
      </c>
      <c r="L591" s="70" t="s">
        <v>135</v>
      </c>
      <c r="M591" s="71"/>
      <c r="N591" s="70" t="s">
        <v>135</v>
      </c>
      <c r="O591" s="70" t="s">
        <v>1519</v>
      </c>
      <c r="P591" s="97"/>
    </row>
    <row r="592" spans="1:16" x14ac:dyDescent="0.25">
      <c r="A592" s="68">
        <v>592</v>
      </c>
      <c r="B592" s="69">
        <v>1</v>
      </c>
      <c r="C592" s="70" t="s">
        <v>15</v>
      </c>
      <c r="D592" s="161">
        <v>45528</v>
      </c>
      <c r="E592" s="70" t="s">
        <v>276</v>
      </c>
      <c r="F592" s="96" t="s">
        <v>1145</v>
      </c>
      <c r="G592" s="96" t="s">
        <v>1522</v>
      </c>
      <c r="H592" s="101">
        <v>0.5</v>
      </c>
      <c r="I592" s="110"/>
      <c r="J592" s="70" t="s">
        <v>134</v>
      </c>
      <c r="K592" s="71">
        <v>45530.288437499999</v>
      </c>
      <c r="L592" s="70" t="s">
        <v>135</v>
      </c>
      <c r="M592" s="71"/>
      <c r="N592" s="70" t="s">
        <v>135</v>
      </c>
      <c r="O592" s="70" t="s">
        <v>1519</v>
      </c>
      <c r="P592" s="97"/>
    </row>
    <row r="593" spans="1:16" x14ac:dyDescent="0.25">
      <c r="A593" s="68">
        <v>593</v>
      </c>
      <c r="B593" s="69">
        <v>1</v>
      </c>
      <c r="C593" s="70" t="s">
        <v>15</v>
      </c>
      <c r="D593" s="161">
        <v>45528</v>
      </c>
      <c r="E593" s="70" t="s">
        <v>392</v>
      </c>
      <c r="F593" s="96" t="s">
        <v>1071</v>
      </c>
      <c r="G593" s="96" t="s">
        <v>1523</v>
      </c>
      <c r="H593" s="101">
        <v>1.5</v>
      </c>
      <c r="I593" s="110"/>
      <c r="J593" s="70" t="s">
        <v>134</v>
      </c>
      <c r="K593" s="71">
        <v>45530.289004629602</v>
      </c>
      <c r="L593" s="70" t="s">
        <v>135</v>
      </c>
      <c r="M593" s="71"/>
      <c r="N593" s="70" t="s">
        <v>135</v>
      </c>
      <c r="O593" s="70" t="s">
        <v>1519</v>
      </c>
      <c r="P593" s="97"/>
    </row>
    <row r="594" spans="1:16" x14ac:dyDescent="0.25">
      <c r="A594" s="68">
        <v>594</v>
      </c>
      <c r="B594" s="69">
        <v>1</v>
      </c>
      <c r="C594" s="70" t="s">
        <v>15</v>
      </c>
      <c r="D594" s="161">
        <v>45528</v>
      </c>
      <c r="E594" s="70" t="s">
        <v>389</v>
      </c>
      <c r="F594" s="96" t="s">
        <v>1154</v>
      </c>
      <c r="G594" s="96" t="s">
        <v>1524</v>
      </c>
      <c r="H594" s="101">
        <v>1</v>
      </c>
      <c r="I594" s="110"/>
      <c r="J594" s="70" t="s">
        <v>134</v>
      </c>
      <c r="K594" s="71">
        <v>45530.327442129601</v>
      </c>
      <c r="L594" s="70" t="s">
        <v>135</v>
      </c>
      <c r="M594" s="71"/>
      <c r="N594" s="70" t="s">
        <v>134</v>
      </c>
      <c r="O594" s="70" t="s">
        <v>1519</v>
      </c>
      <c r="P594" s="97"/>
    </row>
    <row r="595" spans="1:16" x14ac:dyDescent="0.25">
      <c r="A595" s="68">
        <v>595</v>
      </c>
      <c r="B595" s="69">
        <v>1</v>
      </c>
      <c r="C595" s="70" t="s">
        <v>15</v>
      </c>
      <c r="D595" s="161">
        <v>45530</v>
      </c>
      <c r="E595" s="70" t="s">
        <v>880</v>
      </c>
      <c r="F595" s="96" t="s">
        <v>1154</v>
      </c>
      <c r="G595" s="96" t="s">
        <v>1524</v>
      </c>
      <c r="H595" s="101">
        <v>1</v>
      </c>
      <c r="I595" s="110"/>
      <c r="J595" s="70" t="s">
        <v>134</v>
      </c>
      <c r="K595" s="71">
        <v>45530.349664351903</v>
      </c>
      <c r="L595" s="70" t="s">
        <v>135</v>
      </c>
      <c r="M595" s="71"/>
      <c r="N595" s="70" t="s">
        <v>135</v>
      </c>
      <c r="O595" s="70" t="s">
        <v>1519</v>
      </c>
      <c r="P595" s="97"/>
    </row>
    <row r="596" spans="1:16" x14ac:dyDescent="0.25">
      <c r="A596" s="68">
        <v>596</v>
      </c>
      <c r="B596" s="69">
        <v>1</v>
      </c>
      <c r="C596" s="70" t="s">
        <v>15</v>
      </c>
      <c r="D596" s="161">
        <v>45530</v>
      </c>
      <c r="E596" s="70" t="s">
        <v>375</v>
      </c>
      <c r="F596" s="96" t="s">
        <v>1097</v>
      </c>
      <c r="G596" s="96" t="s">
        <v>1525</v>
      </c>
      <c r="H596" s="101">
        <v>1.25</v>
      </c>
      <c r="I596" s="110"/>
      <c r="J596" s="70" t="s">
        <v>134</v>
      </c>
      <c r="K596" s="71">
        <v>45530.687893518501</v>
      </c>
      <c r="L596" s="70" t="s">
        <v>135</v>
      </c>
      <c r="M596" s="71"/>
      <c r="N596" s="70" t="s">
        <v>135</v>
      </c>
      <c r="O596" s="70" t="s">
        <v>1519</v>
      </c>
      <c r="P596" s="97"/>
    </row>
    <row r="597" spans="1:16" x14ac:dyDescent="0.25">
      <c r="A597" s="68">
        <v>597</v>
      </c>
      <c r="B597" s="69">
        <v>4</v>
      </c>
      <c r="C597" s="70" t="s">
        <v>437</v>
      </c>
      <c r="D597" s="161">
        <v>45530</v>
      </c>
      <c r="E597" s="70" t="s">
        <v>342</v>
      </c>
      <c r="F597" s="96" t="s">
        <v>1102</v>
      </c>
      <c r="G597" s="96" t="s">
        <v>1526</v>
      </c>
      <c r="H597" s="101">
        <v>1</v>
      </c>
      <c r="I597" s="110"/>
      <c r="J597" s="70" t="s">
        <v>134</v>
      </c>
      <c r="K597" s="71">
        <v>45530.419722222199</v>
      </c>
      <c r="L597" s="70" t="s">
        <v>135</v>
      </c>
      <c r="M597" s="71"/>
      <c r="N597" s="70" t="s">
        <v>135</v>
      </c>
      <c r="O597" s="70" t="s">
        <v>1519</v>
      </c>
      <c r="P597" s="97"/>
    </row>
    <row r="598" spans="1:16" x14ac:dyDescent="0.25">
      <c r="A598" s="68">
        <v>598</v>
      </c>
      <c r="B598" s="69">
        <v>4</v>
      </c>
      <c r="C598" s="70" t="s">
        <v>437</v>
      </c>
      <c r="D598" s="161">
        <v>45530</v>
      </c>
      <c r="E598" s="70" t="s">
        <v>151</v>
      </c>
      <c r="F598" s="96" t="s">
        <v>142</v>
      </c>
      <c r="G598" s="96" t="s">
        <v>1527</v>
      </c>
      <c r="H598" s="101">
        <v>0.5</v>
      </c>
      <c r="I598" s="110"/>
      <c r="J598" s="70" t="s">
        <v>135</v>
      </c>
      <c r="K598" s="71">
        <v>45530.472280092603</v>
      </c>
      <c r="L598" s="70" t="s">
        <v>135</v>
      </c>
      <c r="M598" s="71"/>
      <c r="N598" s="70" t="s">
        <v>135</v>
      </c>
      <c r="O598" s="70" t="s">
        <v>1519</v>
      </c>
      <c r="P598" s="97"/>
    </row>
    <row r="599" spans="1:16" x14ac:dyDescent="0.25">
      <c r="A599" s="68">
        <v>599</v>
      </c>
      <c r="B599" s="69">
        <v>4</v>
      </c>
      <c r="C599" s="70" t="s">
        <v>437</v>
      </c>
      <c r="D599" s="161">
        <v>45530</v>
      </c>
      <c r="E599" s="70" t="s">
        <v>342</v>
      </c>
      <c r="F599" s="96" t="s">
        <v>1102</v>
      </c>
      <c r="G599" s="96" t="s">
        <v>1528</v>
      </c>
      <c r="H599" s="101">
        <v>0.5</v>
      </c>
      <c r="I599" s="110"/>
      <c r="J599" s="70" t="s">
        <v>134</v>
      </c>
      <c r="K599" s="71">
        <v>45530.472743055601</v>
      </c>
      <c r="L599" s="70" t="s">
        <v>135</v>
      </c>
      <c r="M599" s="71"/>
      <c r="N599" s="70" t="s">
        <v>135</v>
      </c>
      <c r="O599" s="70" t="s">
        <v>1519</v>
      </c>
      <c r="P599" s="97"/>
    </row>
    <row r="600" spans="1:16" x14ac:dyDescent="0.25">
      <c r="A600" s="68">
        <v>600</v>
      </c>
      <c r="B600" s="69">
        <v>1</v>
      </c>
      <c r="C600" s="70" t="s">
        <v>15</v>
      </c>
      <c r="D600" s="161">
        <v>45530</v>
      </c>
      <c r="E600" s="70" t="s">
        <v>802</v>
      </c>
      <c r="F600" s="96" t="s">
        <v>1160</v>
      </c>
      <c r="G600" s="96" t="s">
        <v>1529</v>
      </c>
      <c r="H600" s="101">
        <v>0.75</v>
      </c>
      <c r="I600" s="110"/>
      <c r="J600" s="70" t="s">
        <v>134</v>
      </c>
      <c r="K600" s="71">
        <v>45530.571724537003</v>
      </c>
      <c r="L600" s="70" t="s">
        <v>135</v>
      </c>
      <c r="M600" s="71"/>
      <c r="N600" s="70" t="s">
        <v>135</v>
      </c>
      <c r="O600" s="70" t="s">
        <v>1519</v>
      </c>
      <c r="P600" s="97"/>
    </row>
    <row r="601" spans="1:16" x14ac:dyDescent="0.25">
      <c r="A601" s="68">
        <v>601</v>
      </c>
      <c r="B601" s="69">
        <v>4</v>
      </c>
      <c r="C601" s="70" t="s">
        <v>437</v>
      </c>
      <c r="D601" s="161">
        <v>45530</v>
      </c>
      <c r="E601" s="70" t="s">
        <v>159</v>
      </c>
      <c r="F601" s="96" t="s">
        <v>931</v>
      </c>
      <c r="G601" s="96" t="s">
        <v>715</v>
      </c>
      <c r="H601" s="101">
        <v>1</v>
      </c>
      <c r="I601" s="110"/>
      <c r="J601" s="70" t="s">
        <v>134</v>
      </c>
      <c r="K601" s="71">
        <v>45530.577025462997</v>
      </c>
      <c r="L601" s="70" t="s">
        <v>135</v>
      </c>
      <c r="M601" s="71"/>
      <c r="N601" s="70" t="s">
        <v>135</v>
      </c>
      <c r="O601" s="70" t="s">
        <v>1519</v>
      </c>
      <c r="P601" s="97"/>
    </row>
    <row r="602" spans="1:16" x14ac:dyDescent="0.25">
      <c r="A602" s="68">
        <v>602</v>
      </c>
      <c r="B602" s="69">
        <v>4</v>
      </c>
      <c r="C602" s="70" t="s">
        <v>437</v>
      </c>
      <c r="D602" s="161">
        <v>45530</v>
      </c>
      <c r="E602" s="70" t="s">
        <v>873</v>
      </c>
      <c r="F602" s="96" t="s">
        <v>1135</v>
      </c>
      <c r="G602" s="96" t="s">
        <v>1530</v>
      </c>
      <c r="H602" s="101">
        <v>0.75</v>
      </c>
      <c r="I602" s="110"/>
      <c r="J602" s="70" t="s">
        <v>134</v>
      </c>
      <c r="K602" s="71">
        <v>45530.586909722202</v>
      </c>
      <c r="L602" s="70" t="s">
        <v>135</v>
      </c>
      <c r="M602" s="71"/>
      <c r="N602" s="70" t="s">
        <v>135</v>
      </c>
      <c r="O602" s="70" t="s">
        <v>1519</v>
      </c>
      <c r="P602" s="97"/>
    </row>
    <row r="603" spans="1:16" x14ac:dyDescent="0.25">
      <c r="A603" s="68">
        <v>603</v>
      </c>
      <c r="B603" s="69">
        <v>1</v>
      </c>
      <c r="C603" s="70" t="s">
        <v>15</v>
      </c>
      <c r="D603" s="161">
        <v>45530</v>
      </c>
      <c r="E603" s="70" t="s">
        <v>392</v>
      </c>
      <c r="F603" s="96" t="s">
        <v>1071</v>
      </c>
      <c r="G603" s="96" t="s">
        <v>1531</v>
      </c>
      <c r="H603" s="101">
        <v>0.75</v>
      </c>
      <c r="I603" s="110"/>
      <c r="J603" s="70" t="s">
        <v>134</v>
      </c>
      <c r="K603" s="71">
        <v>45530.698078703703</v>
      </c>
      <c r="L603" s="70" t="s">
        <v>135</v>
      </c>
      <c r="M603" s="71"/>
      <c r="N603" s="70" t="s">
        <v>135</v>
      </c>
      <c r="O603" s="70" t="s">
        <v>1519</v>
      </c>
      <c r="P603" s="97"/>
    </row>
    <row r="604" spans="1:16" x14ac:dyDescent="0.25">
      <c r="A604" s="68">
        <v>604</v>
      </c>
      <c r="B604" s="69">
        <v>1</v>
      </c>
      <c r="C604" s="70" t="s">
        <v>15</v>
      </c>
      <c r="D604" s="161">
        <v>45530</v>
      </c>
      <c r="E604" s="70" t="s">
        <v>186</v>
      </c>
      <c r="F604" s="96" t="s">
        <v>512</v>
      </c>
      <c r="G604" s="96" t="s">
        <v>1532</v>
      </c>
      <c r="H604" s="101">
        <v>0.5</v>
      </c>
      <c r="I604" s="110"/>
      <c r="J604" s="70" t="s">
        <v>134</v>
      </c>
      <c r="K604" s="71">
        <v>45530.615740740701</v>
      </c>
      <c r="L604" s="70" t="s">
        <v>135</v>
      </c>
      <c r="M604" s="71"/>
      <c r="N604" s="70" t="s">
        <v>135</v>
      </c>
      <c r="O604" s="70" t="s">
        <v>1519</v>
      </c>
      <c r="P604" s="97"/>
    </row>
    <row r="605" spans="1:16" x14ac:dyDescent="0.25">
      <c r="A605" s="68">
        <v>605</v>
      </c>
      <c r="B605" s="69">
        <v>1</v>
      </c>
      <c r="C605" s="70" t="s">
        <v>15</v>
      </c>
      <c r="D605" s="161">
        <v>45530</v>
      </c>
      <c r="E605" s="70" t="s">
        <v>283</v>
      </c>
      <c r="F605" s="96" t="s">
        <v>808</v>
      </c>
      <c r="G605" s="96" t="s">
        <v>1533</v>
      </c>
      <c r="H605" s="101">
        <v>0.4</v>
      </c>
      <c r="I605" s="110"/>
      <c r="J605" s="70" t="s">
        <v>134</v>
      </c>
      <c r="K605" s="71">
        <v>45530.617511574099</v>
      </c>
      <c r="L605" s="70" t="s">
        <v>135</v>
      </c>
      <c r="M605" s="71"/>
      <c r="N605" s="70" t="s">
        <v>135</v>
      </c>
      <c r="O605" s="70" t="s">
        <v>1519</v>
      </c>
      <c r="P605" s="97"/>
    </row>
    <row r="606" spans="1:16" x14ac:dyDescent="0.25">
      <c r="A606" s="68">
        <v>606</v>
      </c>
      <c r="B606" s="69">
        <v>1</v>
      </c>
      <c r="C606" s="70" t="s">
        <v>15</v>
      </c>
      <c r="D606" s="161">
        <v>45530</v>
      </c>
      <c r="E606" s="70" t="s">
        <v>400</v>
      </c>
      <c r="F606" s="96" t="s">
        <v>532</v>
      </c>
      <c r="G606" s="96" t="s">
        <v>1534</v>
      </c>
      <c r="H606" s="101">
        <v>0.75</v>
      </c>
      <c r="I606" s="110"/>
      <c r="J606" s="70" t="s">
        <v>134</v>
      </c>
      <c r="K606" s="71">
        <v>45530.633240740703</v>
      </c>
      <c r="L606" s="70" t="s">
        <v>135</v>
      </c>
      <c r="M606" s="71"/>
      <c r="N606" s="70" t="s">
        <v>135</v>
      </c>
      <c r="O606" s="70" t="s">
        <v>1519</v>
      </c>
      <c r="P606" s="97"/>
    </row>
    <row r="607" spans="1:16" x14ac:dyDescent="0.25">
      <c r="A607" s="68">
        <v>607</v>
      </c>
      <c r="B607" s="69">
        <v>3</v>
      </c>
      <c r="C607" s="70" t="s">
        <v>132</v>
      </c>
      <c r="D607" s="161">
        <v>45530</v>
      </c>
      <c r="E607" s="70" t="s">
        <v>161</v>
      </c>
      <c r="F607" s="96" t="s">
        <v>507</v>
      </c>
      <c r="G607" s="96" t="s">
        <v>1535</v>
      </c>
      <c r="H607" s="101">
        <v>5</v>
      </c>
      <c r="I607" s="110"/>
      <c r="J607" s="70" t="s">
        <v>134</v>
      </c>
      <c r="K607" s="71">
        <v>45530.651990740698</v>
      </c>
      <c r="L607" s="70" t="s">
        <v>135</v>
      </c>
      <c r="M607" s="71"/>
      <c r="N607" s="70" t="s">
        <v>135</v>
      </c>
      <c r="O607" s="70" t="s">
        <v>1519</v>
      </c>
      <c r="P607" s="97"/>
    </row>
    <row r="608" spans="1:16" x14ac:dyDescent="0.25">
      <c r="A608" s="68">
        <v>608</v>
      </c>
      <c r="B608" s="69">
        <v>3</v>
      </c>
      <c r="C608" s="70" t="s">
        <v>132</v>
      </c>
      <c r="D608" s="161">
        <v>45530</v>
      </c>
      <c r="E608" s="70" t="s">
        <v>176</v>
      </c>
      <c r="F608" s="96" t="s">
        <v>510</v>
      </c>
      <c r="G608" s="96" t="s">
        <v>1536</v>
      </c>
      <c r="H608" s="101">
        <v>0.25</v>
      </c>
      <c r="I608" s="110"/>
      <c r="J608" s="70" t="s">
        <v>134</v>
      </c>
      <c r="K608" s="71">
        <v>45530.652256944399</v>
      </c>
      <c r="L608" s="70" t="s">
        <v>135</v>
      </c>
      <c r="M608" s="71"/>
      <c r="N608" s="70" t="s">
        <v>135</v>
      </c>
      <c r="O608" s="70" t="s">
        <v>1519</v>
      </c>
      <c r="P608" s="97"/>
    </row>
    <row r="609" spans="1:16" x14ac:dyDescent="0.25">
      <c r="A609" s="68">
        <v>609</v>
      </c>
      <c r="B609" s="69">
        <v>1</v>
      </c>
      <c r="C609" s="70" t="s">
        <v>15</v>
      </c>
      <c r="D609" s="161">
        <v>45530</v>
      </c>
      <c r="E609" s="70" t="s">
        <v>1537</v>
      </c>
      <c r="F609" s="96" t="s">
        <v>1538</v>
      </c>
      <c r="G609" s="96" t="s">
        <v>1539</v>
      </c>
      <c r="H609" s="101">
        <v>0.4</v>
      </c>
      <c r="I609" s="110"/>
      <c r="J609" s="70" t="s">
        <v>134</v>
      </c>
      <c r="K609" s="71">
        <v>45530.667824074102</v>
      </c>
      <c r="L609" s="70" t="s">
        <v>135</v>
      </c>
      <c r="M609" s="71"/>
      <c r="N609" s="70" t="s">
        <v>135</v>
      </c>
      <c r="O609" s="70" t="s">
        <v>1519</v>
      </c>
      <c r="P609" s="97"/>
    </row>
    <row r="610" spans="1:16" x14ac:dyDescent="0.25">
      <c r="A610" s="68">
        <v>610</v>
      </c>
      <c r="B610" s="69">
        <v>3</v>
      </c>
      <c r="C610" s="70" t="s">
        <v>132</v>
      </c>
      <c r="D610" s="161">
        <v>45530</v>
      </c>
      <c r="E610" s="70" t="s">
        <v>159</v>
      </c>
      <c r="F610" s="96" t="s">
        <v>931</v>
      </c>
      <c r="G610" s="96" t="s">
        <v>1540</v>
      </c>
      <c r="H610" s="101">
        <v>0.25</v>
      </c>
      <c r="I610" s="110"/>
      <c r="J610" s="70" t="s">
        <v>134</v>
      </c>
      <c r="K610" s="71">
        <v>45530.669351851902</v>
      </c>
      <c r="L610" s="70" t="s">
        <v>135</v>
      </c>
      <c r="M610" s="71"/>
      <c r="N610" s="70" t="s">
        <v>135</v>
      </c>
      <c r="O610" s="70" t="s">
        <v>1519</v>
      </c>
      <c r="P610" s="97"/>
    </row>
    <row r="611" spans="1:16" x14ac:dyDescent="0.25">
      <c r="A611" s="68">
        <v>611</v>
      </c>
      <c r="B611" s="69">
        <v>1</v>
      </c>
      <c r="C611" s="70" t="s">
        <v>15</v>
      </c>
      <c r="D611" s="161">
        <v>45530</v>
      </c>
      <c r="E611" s="70" t="s">
        <v>1541</v>
      </c>
      <c r="F611" s="96" t="s">
        <v>1542</v>
      </c>
      <c r="G611" s="96" t="s">
        <v>1543</v>
      </c>
      <c r="H611" s="101">
        <v>0.75</v>
      </c>
      <c r="I611" s="110"/>
      <c r="J611" s="70" t="s">
        <v>134</v>
      </c>
      <c r="K611" s="71">
        <v>45530.6875925926</v>
      </c>
      <c r="L611" s="70" t="s">
        <v>135</v>
      </c>
      <c r="M611" s="71"/>
      <c r="N611" s="70" t="s">
        <v>135</v>
      </c>
      <c r="O611" s="70" t="s">
        <v>1519</v>
      </c>
      <c r="P611" s="97"/>
    </row>
    <row r="612" spans="1:16" x14ac:dyDescent="0.25">
      <c r="A612" s="68">
        <v>612</v>
      </c>
      <c r="B612" s="69">
        <v>4</v>
      </c>
      <c r="C612" s="70" t="s">
        <v>437</v>
      </c>
      <c r="D612" s="161">
        <v>45530</v>
      </c>
      <c r="E612" s="70" t="s">
        <v>873</v>
      </c>
      <c r="F612" s="96" t="s">
        <v>1135</v>
      </c>
      <c r="G612" s="96" t="s">
        <v>1544</v>
      </c>
      <c r="H612" s="101">
        <v>2</v>
      </c>
      <c r="I612" s="110"/>
      <c r="J612" s="70" t="s">
        <v>134</v>
      </c>
      <c r="K612" s="71">
        <v>45530.702696759297</v>
      </c>
      <c r="L612" s="70" t="s">
        <v>135</v>
      </c>
      <c r="M612" s="71"/>
      <c r="N612" s="70" t="s">
        <v>135</v>
      </c>
      <c r="O612" s="70" t="s">
        <v>1519</v>
      </c>
      <c r="P612" s="97"/>
    </row>
    <row r="613" spans="1:16" x14ac:dyDescent="0.25">
      <c r="A613" s="68">
        <v>613</v>
      </c>
      <c r="B613" s="69">
        <v>4</v>
      </c>
      <c r="C613" s="70" t="s">
        <v>437</v>
      </c>
      <c r="D613" s="161">
        <v>45530</v>
      </c>
      <c r="E613" s="70" t="s">
        <v>159</v>
      </c>
      <c r="F613" s="96" t="s">
        <v>931</v>
      </c>
      <c r="G613" s="96" t="s">
        <v>1545</v>
      </c>
      <c r="H613" s="101">
        <v>0.75</v>
      </c>
      <c r="I613" s="110"/>
      <c r="J613" s="70" t="s">
        <v>134</v>
      </c>
      <c r="K613" s="71">
        <v>45530.704525462999</v>
      </c>
      <c r="L613" s="70" t="s">
        <v>135</v>
      </c>
      <c r="M613" s="71"/>
      <c r="N613" s="70" t="s">
        <v>135</v>
      </c>
      <c r="O613" s="70" t="s">
        <v>1519</v>
      </c>
      <c r="P613" s="97"/>
    </row>
    <row r="614" spans="1:16" x14ac:dyDescent="0.25">
      <c r="A614" s="68">
        <v>614</v>
      </c>
      <c r="B614" s="69">
        <v>2</v>
      </c>
      <c r="C614" s="70" t="s">
        <v>16</v>
      </c>
      <c r="D614" s="161">
        <v>45530</v>
      </c>
      <c r="E614" s="70" t="s">
        <v>473</v>
      </c>
      <c r="F614" s="96" t="s">
        <v>1106</v>
      </c>
      <c r="G614" s="96" t="s">
        <v>1546</v>
      </c>
      <c r="H614" s="101">
        <v>1.3</v>
      </c>
      <c r="I614" s="110"/>
      <c r="J614" s="70" t="s">
        <v>134</v>
      </c>
      <c r="K614" s="71">
        <v>45530.742766203701</v>
      </c>
      <c r="L614" s="70" t="s">
        <v>135</v>
      </c>
      <c r="M614" s="71"/>
      <c r="N614" s="70" t="s">
        <v>135</v>
      </c>
      <c r="O614" s="70" t="s">
        <v>1117</v>
      </c>
      <c r="P614" s="97"/>
    </row>
    <row r="615" spans="1:16" x14ac:dyDescent="0.25">
      <c r="A615" s="68">
        <v>615</v>
      </c>
      <c r="B615" s="69">
        <v>2</v>
      </c>
      <c r="C615" s="70" t="s">
        <v>16</v>
      </c>
      <c r="D615" s="161">
        <v>45530</v>
      </c>
      <c r="E615" s="70" t="s">
        <v>151</v>
      </c>
      <c r="F615" s="96" t="s">
        <v>142</v>
      </c>
      <c r="G615" s="96" t="s">
        <v>1547</v>
      </c>
      <c r="H615" s="101">
        <v>2.9</v>
      </c>
      <c r="I615" s="110"/>
      <c r="J615" s="70" t="s">
        <v>135</v>
      </c>
      <c r="K615" s="71">
        <v>45530.745034722197</v>
      </c>
      <c r="L615" s="70" t="s">
        <v>135</v>
      </c>
      <c r="M615" s="71"/>
      <c r="N615" s="70" t="s">
        <v>135</v>
      </c>
      <c r="O615" s="70" t="s">
        <v>1117</v>
      </c>
      <c r="P615" s="97"/>
    </row>
    <row r="616" spans="1:16" x14ac:dyDescent="0.25">
      <c r="A616" s="68">
        <v>616</v>
      </c>
      <c r="B616" s="69">
        <v>3</v>
      </c>
      <c r="C616" s="70" t="s">
        <v>132</v>
      </c>
      <c r="D616" s="161">
        <v>45530</v>
      </c>
      <c r="E616" s="70" t="s">
        <v>151</v>
      </c>
      <c r="F616" s="96" t="s">
        <v>142</v>
      </c>
      <c r="G616" s="96" t="s">
        <v>1548</v>
      </c>
      <c r="H616" s="101">
        <v>1.5</v>
      </c>
      <c r="I616" s="110"/>
      <c r="J616" s="70" t="s">
        <v>135</v>
      </c>
      <c r="K616" s="71">
        <v>45530.745069444398</v>
      </c>
      <c r="L616" s="70" t="s">
        <v>135</v>
      </c>
      <c r="M616" s="71"/>
      <c r="N616" s="70" t="s">
        <v>135</v>
      </c>
      <c r="O616" s="70" t="s">
        <v>1519</v>
      </c>
      <c r="P616" s="97"/>
    </row>
    <row r="617" spans="1:16" x14ac:dyDescent="0.25">
      <c r="A617" s="68">
        <v>617</v>
      </c>
      <c r="B617" s="69">
        <v>2</v>
      </c>
      <c r="C617" s="70" t="s">
        <v>16</v>
      </c>
      <c r="D617" s="161">
        <v>45530</v>
      </c>
      <c r="E617" s="70" t="s">
        <v>1113</v>
      </c>
      <c r="F617" s="96" t="s">
        <v>1114</v>
      </c>
      <c r="G617" s="96" t="s">
        <v>1549</v>
      </c>
      <c r="H617" s="101">
        <v>1.7</v>
      </c>
      <c r="I617" s="110"/>
      <c r="J617" s="70" t="s">
        <v>134</v>
      </c>
      <c r="K617" s="163">
        <v>45530.745763888903</v>
      </c>
      <c r="L617" s="70" t="s">
        <v>135</v>
      </c>
      <c r="M617" s="71"/>
      <c r="N617" s="70" t="s">
        <v>135</v>
      </c>
      <c r="O617" s="159" t="s">
        <v>1117</v>
      </c>
      <c r="P617" s="97"/>
    </row>
    <row r="618" spans="1:16" x14ac:dyDescent="0.25">
      <c r="A618" s="73">
        <v>618</v>
      </c>
      <c r="B618" s="74">
        <v>2</v>
      </c>
      <c r="C618" s="75" t="s">
        <v>16</v>
      </c>
      <c r="D618" s="162">
        <v>45530</v>
      </c>
      <c r="E618" s="75" t="s">
        <v>550</v>
      </c>
      <c r="F618" s="98" t="s">
        <v>1163</v>
      </c>
      <c r="G618" s="98" t="s">
        <v>1550</v>
      </c>
      <c r="H618" s="102">
        <v>1.9</v>
      </c>
      <c r="I618" s="111"/>
      <c r="J618" s="75" t="s">
        <v>134</v>
      </c>
      <c r="K618" s="164">
        <v>45530.746053240699</v>
      </c>
      <c r="L618" s="75" t="s">
        <v>135</v>
      </c>
      <c r="M618" s="77"/>
      <c r="N618" s="75" t="s">
        <v>135</v>
      </c>
      <c r="O618" s="160" t="s">
        <v>1117</v>
      </c>
      <c r="P618" s="99"/>
    </row>
    <row r="619" spans="1:16" x14ac:dyDescent="0.25">
      <c r="A619" s="155">
        <v>619</v>
      </c>
      <c r="B619" s="155">
        <v>1</v>
      </c>
      <c r="C619" s="155" t="s">
        <v>15</v>
      </c>
      <c r="D619" s="142">
        <v>45530</v>
      </c>
      <c r="E619" s="155" t="s">
        <v>1569</v>
      </c>
      <c r="F619" s="155" t="s">
        <v>1570</v>
      </c>
      <c r="G619" s="155" t="s">
        <v>1571</v>
      </c>
      <c r="H619" s="155">
        <v>4</v>
      </c>
      <c r="J619" s="155" t="s">
        <v>134</v>
      </c>
      <c r="K619" s="142">
        <v>45530.981701388897</v>
      </c>
      <c r="L619" s="155" t="s">
        <v>135</v>
      </c>
      <c r="M619" s="2"/>
      <c r="N619" s="155" t="s">
        <v>135</v>
      </c>
      <c r="O619" s="155" t="s">
        <v>1572</v>
      </c>
    </row>
    <row r="620" spans="1:16" x14ac:dyDescent="0.25">
      <c r="A620" s="155">
        <v>620</v>
      </c>
      <c r="B620" s="155">
        <v>1</v>
      </c>
      <c r="C620" s="155" t="s">
        <v>15</v>
      </c>
      <c r="D620" s="142">
        <v>45530</v>
      </c>
      <c r="E620" s="155" t="s">
        <v>689</v>
      </c>
      <c r="F620" s="155" t="s">
        <v>690</v>
      </c>
      <c r="G620" s="155" t="s">
        <v>1571</v>
      </c>
      <c r="H620" s="155">
        <v>2</v>
      </c>
      <c r="J620" s="155" t="s">
        <v>134</v>
      </c>
      <c r="K620" s="142">
        <v>45530.981967592597</v>
      </c>
      <c r="L620" s="155" t="s">
        <v>135</v>
      </c>
      <c r="M620" s="2"/>
      <c r="N620" s="155" t="s">
        <v>135</v>
      </c>
      <c r="O620" s="155" t="s">
        <v>1572</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4" t="s">
        <v>57</v>
      </c>
      <c r="B1" s="32" t="s">
        <v>3</v>
      </c>
      <c r="C1" s="31" t="s">
        <v>80</v>
      </c>
      <c r="D1" s="31" t="s">
        <v>81</v>
      </c>
      <c r="E1" s="31" t="s">
        <v>103</v>
      </c>
      <c r="F1" s="31" t="s">
        <v>82</v>
      </c>
      <c r="G1" s="31" t="s">
        <v>33</v>
      </c>
      <c r="H1" s="31" t="s">
        <v>23</v>
      </c>
      <c r="I1" s="31" t="s">
        <v>86</v>
      </c>
      <c r="J1" s="153" t="s">
        <v>83</v>
      </c>
      <c r="K1" s="153" t="s">
        <v>84</v>
      </c>
      <c r="L1" s="153" t="s">
        <v>85</v>
      </c>
      <c r="M1" s="153" t="s">
        <v>87</v>
      </c>
      <c r="N1" s="153" t="s">
        <v>88</v>
      </c>
      <c r="O1" s="153" t="s">
        <v>1264</v>
      </c>
      <c r="P1" s="31" t="s">
        <v>26</v>
      </c>
      <c r="Q1" s="33" t="s">
        <v>59</v>
      </c>
    </row>
    <row r="2" spans="1:17" x14ac:dyDescent="0.25">
      <c r="A2" s="144">
        <v>1</v>
      </c>
      <c r="B2" s="142">
        <v>45505</v>
      </c>
      <c r="C2" s="118" t="s">
        <v>1231</v>
      </c>
      <c r="D2" s="118" t="s">
        <v>1232</v>
      </c>
      <c r="E2" s="140" t="s">
        <v>1018</v>
      </c>
      <c r="G2" s="140" t="s">
        <v>1233</v>
      </c>
      <c r="H2" s="118" t="s">
        <v>1232</v>
      </c>
      <c r="I2" s="140" t="s">
        <v>1234</v>
      </c>
      <c r="J2" s="143">
        <v>730.09</v>
      </c>
      <c r="K2" s="143">
        <v>31.75</v>
      </c>
      <c r="L2" s="143">
        <v>63.34</v>
      </c>
      <c r="M2" s="143">
        <v>31.75</v>
      </c>
      <c r="N2" s="143">
        <v>63.34</v>
      </c>
      <c r="O2" s="143">
        <v>635</v>
      </c>
      <c r="Q2" s="152">
        <v>45529.4078240741</v>
      </c>
    </row>
    <row r="3" spans="1:17" x14ac:dyDescent="0.25">
      <c r="A3" s="144">
        <v>2</v>
      </c>
      <c r="B3" s="142">
        <v>45506</v>
      </c>
      <c r="C3" s="118" t="s">
        <v>1231</v>
      </c>
      <c r="D3" s="118" t="s">
        <v>1265</v>
      </c>
      <c r="E3" s="140" t="s">
        <v>1018</v>
      </c>
      <c r="G3" s="140" t="s">
        <v>96</v>
      </c>
      <c r="H3" s="118" t="s">
        <v>491</v>
      </c>
      <c r="I3" s="140"/>
      <c r="J3" s="143">
        <v>1624.12</v>
      </c>
      <c r="K3" s="143">
        <v>0</v>
      </c>
      <c r="L3" s="143">
        <v>0</v>
      </c>
      <c r="M3" s="143">
        <v>0</v>
      </c>
      <c r="N3" s="143">
        <v>0</v>
      </c>
      <c r="O3" s="143">
        <v>1624.12</v>
      </c>
      <c r="Q3" s="152">
        <v>45529.4218287037</v>
      </c>
    </row>
    <row r="4" spans="1:17" x14ac:dyDescent="0.25">
      <c r="A4" s="144">
        <v>3</v>
      </c>
      <c r="B4" s="142">
        <v>45505</v>
      </c>
      <c r="C4" s="118" t="s">
        <v>1231</v>
      </c>
      <c r="D4" s="118" t="s">
        <v>1276</v>
      </c>
      <c r="E4" s="140" t="s">
        <v>965</v>
      </c>
      <c r="G4" s="140" t="s">
        <v>1277</v>
      </c>
      <c r="H4" s="118" t="s">
        <v>1278</v>
      </c>
      <c r="I4" s="140" t="s">
        <v>1234</v>
      </c>
      <c r="J4" s="143">
        <v>1264.73</v>
      </c>
      <c r="K4" s="143">
        <v>27.5</v>
      </c>
      <c r="L4" s="143">
        <v>54.86</v>
      </c>
      <c r="M4" s="143">
        <v>27.5</v>
      </c>
      <c r="N4" s="143">
        <v>54.86</v>
      </c>
      <c r="O4" s="143">
        <v>1182.3699999999999</v>
      </c>
      <c r="Q4" s="152">
        <v>45529.441828703697</v>
      </c>
    </row>
    <row r="5" spans="1:17" x14ac:dyDescent="0.25">
      <c r="A5" s="144">
        <v>4</v>
      </c>
      <c r="B5" s="142">
        <v>45508</v>
      </c>
      <c r="C5" s="118" t="s">
        <v>1231</v>
      </c>
      <c r="D5" s="118" t="s">
        <v>1281</v>
      </c>
      <c r="E5" s="140" t="s">
        <v>1018</v>
      </c>
      <c r="G5" s="140" t="s">
        <v>1282</v>
      </c>
      <c r="H5" s="118" t="s">
        <v>1283</v>
      </c>
      <c r="I5" s="140" t="s">
        <v>1234</v>
      </c>
      <c r="J5" s="143">
        <v>180.25</v>
      </c>
      <c r="K5" s="143">
        <v>7.84</v>
      </c>
      <c r="L5" s="143">
        <v>15.64</v>
      </c>
      <c r="M5" s="143">
        <v>7.84</v>
      </c>
      <c r="N5" s="143">
        <v>15.64</v>
      </c>
      <c r="O5" s="143">
        <v>156.77000000000001</v>
      </c>
      <c r="Q5" s="152">
        <v>45529.455763888902</v>
      </c>
    </row>
    <row r="6" spans="1:17" x14ac:dyDescent="0.25">
      <c r="A6" s="144">
        <v>5</v>
      </c>
      <c r="B6" s="142">
        <v>45509</v>
      </c>
      <c r="C6" s="118" t="s">
        <v>1231</v>
      </c>
      <c r="D6" s="118" t="s">
        <v>1286</v>
      </c>
      <c r="E6" s="140" t="s">
        <v>1018</v>
      </c>
      <c r="G6" s="140" t="s">
        <v>1287</v>
      </c>
      <c r="H6" s="118" t="s">
        <v>1288</v>
      </c>
      <c r="I6" s="140"/>
      <c r="J6" s="143">
        <v>325.95999999999998</v>
      </c>
      <c r="K6" s="143">
        <v>0</v>
      </c>
      <c r="L6" s="143">
        <v>0</v>
      </c>
      <c r="M6" s="143">
        <v>0</v>
      </c>
      <c r="N6" s="143">
        <v>0</v>
      </c>
      <c r="O6" s="143">
        <v>325.95999999999998</v>
      </c>
      <c r="Q6" s="152">
        <v>45529.460150462997</v>
      </c>
    </row>
    <row r="7" spans="1:17" x14ac:dyDescent="0.25">
      <c r="A7" s="144">
        <v>6</v>
      </c>
      <c r="B7" s="142">
        <v>45510</v>
      </c>
      <c r="C7" s="118" t="s">
        <v>1231</v>
      </c>
      <c r="D7" s="118" t="s">
        <v>1289</v>
      </c>
      <c r="E7" s="140" t="s">
        <v>1018</v>
      </c>
      <c r="G7" s="140" t="s">
        <v>1290</v>
      </c>
      <c r="H7" s="118" t="s">
        <v>1291</v>
      </c>
      <c r="I7" s="140"/>
      <c r="J7" s="143">
        <v>329.94</v>
      </c>
      <c r="K7" s="143">
        <v>0</v>
      </c>
      <c r="L7" s="143">
        <v>0</v>
      </c>
      <c r="M7" s="143">
        <v>0</v>
      </c>
      <c r="N7" s="143">
        <v>0</v>
      </c>
      <c r="O7" s="143">
        <v>329.94</v>
      </c>
      <c r="Q7" s="152">
        <v>45529.461111111101</v>
      </c>
    </row>
    <row r="8" spans="1:17" x14ac:dyDescent="0.25">
      <c r="A8" s="144">
        <v>7</v>
      </c>
      <c r="B8" s="142">
        <v>45510</v>
      </c>
      <c r="C8" s="118" t="s">
        <v>1231</v>
      </c>
      <c r="D8" s="118" t="s">
        <v>1292</v>
      </c>
      <c r="E8" s="140" t="s">
        <v>1293</v>
      </c>
      <c r="G8" s="140" t="s">
        <v>1294</v>
      </c>
      <c r="H8" s="118" t="s">
        <v>1295</v>
      </c>
      <c r="I8" s="140" t="s">
        <v>1234</v>
      </c>
      <c r="J8" s="143">
        <v>167.9</v>
      </c>
      <c r="K8" s="143">
        <v>7.3</v>
      </c>
      <c r="L8" s="143">
        <v>14.57</v>
      </c>
      <c r="M8" s="143">
        <v>7.3</v>
      </c>
      <c r="N8" s="143">
        <v>14.57</v>
      </c>
      <c r="O8" s="143">
        <v>146.03</v>
      </c>
      <c r="Q8" s="152">
        <v>45529.461620370399</v>
      </c>
    </row>
    <row r="9" spans="1:17" x14ac:dyDescent="0.25">
      <c r="A9" s="144">
        <v>8</v>
      </c>
      <c r="B9" s="142">
        <v>45511</v>
      </c>
      <c r="C9" s="118" t="s">
        <v>1231</v>
      </c>
      <c r="D9" s="118" t="s">
        <v>1296</v>
      </c>
      <c r="E9" s="140" t="s">
        <v>1297</v>
      </c>
      <c r="G9" s="140" t="s">
        <v>1290</v>
      </c>
      <c r="H9" s="118" t="s">
        <v>1291</v>
      </c>
      <c r="I9" s="140" t="s">
        <v>1234</v>
      </c>
      <c r="J9" s="143">
        <v>58.97</v>
      </c>
      <c r="K9" s="143">
        <v>2.56</v>
      </c>
      <c r="L9" s="143">
        <v>5.12</v>
      </c>
      <c r="M9" s="143">
        <v>2.56</v>
      </c>
      <c r="N9" s="143">
        <v>5.12</v>
      </c>
      <c r="O9" s="143">
        <v>51.29</v>
      </c>
      <c r="Q9" s="152">
        <v>45529.462800925903</v>
      </c>
    </row>
    <row r="10" spans="1:17" x14ac:dyDescent="0.25">
      <c r="A10" s="144">
        <v>9</v>
      </c>
      <c r="B10" s="142">
        <v>45511</v>
      </c>
      <c r="C10" s="118" t="s">
        <v>1231</v>
      </c>
      <c r="D10" s="118" t="s">
        <v>1298</v>
      </c>
      <c r="E10" s="140" t="s">
        <v>1018</v>
      </c>
      <c r="G10" s="140" t="s">
        <v>1299</v>
      </c>
      <c r="H10" s="118" t="s">
        <v>1300</v>
      </c>
      <c r="I10" s="140"/>
      <c r="J10" s="143">
        <v>50</v>
      </c>
      <c r="K10" s="143">
        <v>0</v>
      </c>
      <c r="L10" s="143">
        <v>0</v>
      </c>
      <c r="M10" s="143">
        <v>0</v>
      </c>
      <c r="N10" s="143">
        <v>0</v>
      </c>
      <c r="O10" s="143">
        <v>50</v>
      </c>
      <c r="Q10" s="152">
        <v>45529.463414351798</v>
      </c>
    </row>
    <row r="11" spans="1:17" x14ac:dyDescent="0.25">
      <c r="A11" s="144">
        <v>10</v>
      </c>
      <c r="B11" s="142">
        <v>45515</v>
      </c>
      <c r="C11" s="118" t="s">
        <v>1231</v>
      </c>
      <c r="D11" s="118" t="s">
        <v>1301</v>
      </c>
      <c r="E11" s="140" t="s">
        <v>1018</v>
      </c>
      <c r="G11" s="140" t="s">
        <v>1282</v>
      </c>
      <c r="H11" s="118" t="s">
        <v>1283</v>
      </c>
      <c r="I11" s="140" t="s">
        <v>1234</v>
      </c>
      <c r="J11" s="143">
        <v>107.68</v>
      </c>
      <c r="K11" s="143">
        <v>4.68</v>
      </c>
      <c r="L11" s="143">
        <v>9.34</v>
      </c>
      <c r="M11" s="143">
        <v>4.68</v>
      </c>
      <c r="N11" s="143">
        <v>9.34</v>
      </c>
      <c r="O11" s="143">
        <v>93.66</v>
      </c>
      <c r="Q11" s="152">
        <v>45529.463946759301</v>
      </c>
    </row>
    <row r="12" spans="1:17" x14ac:dyDescent="0.25">
      <c r="A12" s="144">
        <v>11</v>
      </c>
      <c r="B12" s="142">
        <v>45518</v>
      </c>
      <c r="C12" s="118" t="s">
        <v>1231</v>
      </c>
      <c r="D12" s="118" t="s">
        <v>1302</v>
      </c>
      <c r="E12" s="140" t="s">
        <v>1018</v>
      </c>
      <c r="G12" s="140" t="s">
        <v>1287</v>
      </c>
      <c r="H12" s="118" t="s">
        <v>1288</v>
      </c>
      <c r="I12" s="140" t="s">
        <v>1234</v>
      </c>
      <c r="J12" s="143">
        <v>2299.5</v>
      </c>
      <c r="K12" s="143">
        <v>100</v>
      </c>
      <c r="L12" s="143">
        <v>199.5</v>
      </c>
      <c r="M12" s="143">
        <v>100</v>
      </c>
      <c r="N12" s="143">
        <v>199.5</v>
      </c>
      <c r="O12" s="143">
        <v>2000</v>
      </c>
      <c r="Q12" s="152">
        <v>45529.464537036998</v>
      </c>
    </row>
    <row r="13" spans="1:17" x14ac:dyDescent="0.25">
      <c r="A13" s="144">
        <v>12</v>
      </c>
      <c r="B13" s="142">
        <v>45509</v>
      </c>
      <c r="C13" s="118" t="s">
        <v>1231</v>
      </c>
      <c r="D13" s="118" t="s">
        <v>1344</v>
      </c>
      <c r="E13" s="140" t="s">
        <v>1345</v>
      </c>
      <c r="G13" s="140" t="s">
        <v>1346</v>
      </c>
      <c r="H13" s="118" t="s">
        <v>20</v>
      </c>
      <c r="I13" s="140" t="s">
        <v>1234</v>
      </c>
      <c r="J13" s="143">
        <v>32.04</v>
      </c>
      <c r="K13" s="143">
        <v>1.39</v>
      </c>
      <c r="L13" s="143">
        <v>2.78</v>
      </c>
      <c r="M13" s="143">
        <v>1.39</v>
      </c>
      <c r="N13" s="143">
        <v>2.78</v>
      </c>
      <c r="O13" s="143">
        <v>27.87</v>
      </c>
      <c r="Q13" s="152">
        <v>45529.4688888889</v>
      </c>
    </row>
    <row r="14" spans="1:17" x14ac:dyDescent="0.25">
      <c r="A14" s="144">
        <v>13</v>
      </c>
      <c r="B14" s="142">
        <v>45513</v>
      </c>
      <c r="C14" s="118" t="s">
        <v>1231</v>
      </c>
      <c r="D14" s="118" t="s">
        <v>1444</v>
      </c>
      <c r="E14" s="140" t="s">
        <v>1445</v>
      </c>
      <c r="G14" s="140" t="s">
        <v>1282</v>
      </c>
      <c r="H14" s="118" t="s">
        <v>1283</v>
      </c>
      <c r="I14" s="140" t="s">
        <v>1234</v>
      </c>
      <c r="J14" s="143">
        <v>1086.51</v>
      </c>
      <c r="K14" s="143">
        <v>47.25</v>
      </c>
      <c r="L14" s="143">
        <v>94.26</v>
      </c>
      <c r="M14" s="143">
        <v>47.25</v>
      </c>
      <c r="N14" s="143">
        <v>94.26</v>
      </c>
      <c r="O14" s="143">
        <v>945</v>
      </c>
      <c r="Q14" s="152">
        <v>45529.842152777797</v>
      </c>
    </row>
    <row r="15" spans="1:17" x14ac:dyDescent="0.25">
      <c r="A15" s="144">
        <v>14</v>
      </c>
      <c r="B15" s="142">
        <v>45517</v>
      </c>
      <c r="C15" s="118" t="s">
        <v>1231</v>
      </c>
      <c r="D15" s="118" t="s">
        <v>1495</v>
      </c>
      <c r="E15" s="140" t="s">
        <v>1496</v>
      </c>
      <c r="F15" s="3" t="s">
        <v>1497</v>
      </c>
      <c r="G15" s="140" t="s">
        <v>1287</v>
      </c>
      <c r="H15" s="118" t="s">
        <v>1288</v>
      </c>
      <c r="I15" s="140" t="s">
        <v>1234</v>
      </c>
      <c r="J15" s="143">
        <v>206.96</v>
      </c>
      <c r="K15" s="143">
        <v>9</v>
      </c>
      <c r="L15" s="143">
        <v>17.96</v>
      </c>
      <c r="M15" s="143">
        <v>9</v>
      </c>
      <c r="N15" s="143">
        <v>17.96</v>
      </c>
      <c r="O15" s="143">
        <v>180</v>
      </c>
      <c r="Q15" s="152">
        <v>45529.847152777802</v>
      </c>
    </row>
    <row r="16" spans="1:17" x14ac:dyDescent="0.25">
      <c r="A16" s="144">
        <v>15</v>
      </c>
      <c r="B16" s="142">
        <v>45524</v>
      </c>
      <c r="C16" s="118" t="s">
        <v>1231</v>
      </c>
      <c r="D16" s="118" t="s">
        <v>1498</v>
      </c>
      <c r="E16" s="140" t="s">
        <v>1499</v>
      </c>
      <c r="F16" s="3" t="s">
        <v>1500</v>
      </c>
      <c r="G16" s="140" t="s">
        <v>1277</v>
      </c>
      <c r="H16" s="118" t="s">
        <v>1278</v>
      </c>
      <c r="I16" s="140" t="s">
        <v>1234</v>
      </c>
      <c r="J16" s="143">
        <v>408.16</v>
      </c>
      <c r="K16" s="143">
        <v>17.75</v>
      </c>
      <c r="L16" s="143">
        <v>35.409999999999997</v>
      </c>
      <c r="M16" s="143">
        <v>17.75</v>
      </c>
      <c r="N16" s="143">
        <v>35.409999999999997</v>
      </c>
      <c r="O16" s="143">
        <v>355</v>
      </c>
      <c r="Q16" s="152">
        <v>45529.854178240697</v>
      </c>
    </row>
    <row r="17" spans="1:17" x14ac:dyDescent="0.25">
      <c r="A17" s="144">
        <v>16</v>
      </c>
      <c r="B17" s="142">
        <v>45535</v>
      </c>
      <c r="C17" s="118" t="s">
        <v>1231</v>
      </c>
      <c r="D17" s="118" t="s">
        <v>1501</v>
      </c>
      <c r="E17" s="140" t="s">
        <v>1018</v>
      </c>
      <c r="G17" s="140" t="s">
        <v>1294</v>
      </c>
      <c r="H17" s="118" t="s">
        <v>1295</v>
      </c>
      <c r="I17" s="140" t="s">
        <v>1234</v>
      </c>
      <c r="J17" s="143">
        <v>175.27</v>
      </c>
      <c r="K17" s="143">
        <v>7.62</v>
      </c>
      <c r="L17" s="143">
        <v>15.21</v>
      </c>
      <c r="M17" s="143">
        <v>7.62</v>
      </c>
      <c r="N17" s="143">
        <v>15.21</v>
      </c>
      <c r="O17" s="143">
        <v>152.44</v>
      </c>
      <c r="Q17" s="152">
        <v>45529.855011574102</v>
      </c>
    </row>
    <row r="18" spans="1:17" x14ac:dyDescent="0.25">
      <c r="A18" s="144">
        <v>17</v>
      </c>
      <c r="B18" s="142">
        <v>45535</v>
      </c>
      <c r="C18" s="118" t="s">
        <v>1231</v>
      </c>
      <c r="D18" s="118" t="s">
        <v>1501</v>
      </c>
      <c r="E18" s="140" t="s">
        <v>1018</v>
      </c>
      <c r="G18" s="140" t="s">
        <v>1502</v>
      </c>
      <c r="H18" s="118" t="s">
        <v>1503</v>
      </c>
      <c r="I18" s="140" t="s">
        <v>1234</v>
      </c>
      <c r="J18" s="143">
        <v>43.62</v>
      </c>
      <c r="K18" s="143">
        <v>1.9</v>
      </c>
      <c r="L18" s="143">
        <v>3.78</v>
      </c>
      <c r="M18" s="143">
        <v>1.9</v>
      </c>
      <c r="N18" s="143">
        <v>3.78</v>
      </c>
      <c r="O18" s="143">
        <v>37.94</v>
      </c>
      <c r="Q18" s="152">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9" customWidth="1"/>
    <col min="2" max="2" width="8.7109375" style="131" customWidth="1"/>
    <col min="3" max="3" width="66.5703125" style="132" bestFit="1" customWidth="1"/>
    <col min="4" max="4" width="12.7109375" style="130" customWidth="1"/>
    <col min="5" max="5" width="13.7109375" style="133" customWidth="1"/>
    <col min="6" max="16384" width="11.42578125" style="7"/>
  </cols>
  <sheetData>
    <row r="1" spans="1:5" ht="15" customHeight="1" x14ac:dyDescent="0.25">
      <c r="A1" s="150" t="s">
        <v>46</v>
      </c>
      <c r="B1" s="134" t="s">
        <v>45</v>
      </c>
      <c r="C1" s="134" t="s">
        <v>37</v>
      </c>
      <c r="D1" s="136" t="s">
        <v>47</v>
      </c>
      <c r="E1" s="135" t="s">
        <v>49</v>
      </c>
    </row>
    <row r="2" spans="1:5" ht="15" x14ac:dyDescent="0.25">
      <c r="A2" s="144">
        <v>1</v>
      </c>
      <c r="B2" s="151">
        <v>24240</v>
      </c>
      <c r="C2" s="118" t="s">
        <v>645</v>
      </c>
      <c r="D2" s="77">
        <v>45504</v>
      </c>
      <c r="E2" s="141">
        <v>607.24</v>
      </c>
    </row>
    <row r="3" spans="1:5" ht="15" x14ac:dyDescent="0.25">
      <c r="A3" s="144">
        <v>2</v>
      </c>
      <c r="B3" s="151" t="s">
        <v>1184</v>
      </c>
      <c r="C3" s="118" t="s">
        <v>660</v>
      </c>
      <c r="D3" s="77">
        <v>45505</v>
      </c>
      <c r="E3" s="141">
        <v>1810.86</v>
      </c>
    </row>
    <row r="4" spans="1:5" ht="15" x14ac:dyDescent="0.25">
      <c r="A4" s="144">
        <v>3</v>
      </c>
      <c r="B4" s="151">
        <v>24374</v>
      </c>
      <c r="C4" s="118" t="s">
        <v>824</v>
      </c>
      <c r="D4" s="77">
        <v>45505</v>
      </c>
      <c r="E4" s="141">
        <v>2816.89</v>
      </c>
    </row>
    <row r="5" spans="1:5" ht="15" x14ac:dyDescent="0.25">
      <c r="A5" s="144">
        <v>4</v>
      </c>
      <c r="B5" s="151" t="s">
        <v>1191</v>
      </c>
      <c r="C5" s="118" t="s">
        <v>1163</v>
      </c>
      <c r="D5" s="77">
        <v>45505</v>
      </c>
      <c r="E5" s="141">
        <v>1609.65</v>
      </c>
    </row>
    <row r="6" spans="1:5" ht="15" x14ac:dyDescent="0.25">
      <c r="A6" s="144">
        <v>4</v>
      </c>
      <c r="B6" s="151" t="s">
        <v>1192</v>
      </c>
      <c r="C6" s="118" t="s">
        <v>1163</v>
      </c>
      <c r="D6" s="77">
        <v>45505</v>
      </c>
      <c r="E6" s="141">
        <v>1609.65</v>
      </c>
    </row>
    <row r="7" spans="1:5" ht="15" x14ac:dyDescent="0.25">
      <c r="A7" s="144">
        <v>4</v>
      </c>
      <c r="B7" s="151" t="s">
        <v>1193</v>
      </c>
      <c r="C7" s="118" t="s">
        <v>1163</v>
      </c>
      <c r="D7" s="77">
        <v>45505</v>
      </c>
      <c r="E7" s="141">
        <v>1609.65</v>
      </c>
    </row>
    <row r="8" spans="1:5" ht="15" x14ac:dyDescent="0.25">
      <c r="A8" s="144">
        <v>4</v>
      </c>
      <c r="B8" s="151" t="s">
        <v>1194</v>
      </c>
      <c r="C8" s="118" t="s">
        <v>1163</v>
      </c>
      <c r="D8" s="77">
        <v>45505</v>
      </c>
      <c r="E8" s="141">
        <v>1609.65</v>
      </c>
    </row>
    <row r="9" spans="1:5" ht="15" x14ac:dyDescent="0.25">
      <c r="A9" s="144">
        <v>5</v>
      </c>
      <c r="B9" s="151" t="s">
        <v>1195</v>
      </c>
      <c r="C9" s="118" t="s">
        <v>1163</v>
      </c>
      <c r="D9" s="77">
        <v>45505</v>
      </c>
      <c r="E9" s="141">
        <v>1609.65</v>
      </c>
    </row>
    <row r="10" spans="1:5" ht="15" x14ac:dyDescent="0.25">
      <c r="A10" s="144">
        <v>5</v>
      </c>
      <c r="B10" s="151" t="s">
        <v>1196</v>
      </c>
      <c r="C10" s="118" t="s">
        <v>1163</v>
      </c>
      <c r="D10" s="77">
        <v>45505</v>
      </c>
      <c r="E10" s="141">
        <v>1106.6400000000001</v>
      </c>
    </row>
    <row r="11" spans="1:5" ht="15" x14ac:dyDescent="0.25">
      <c r="A11" s="144">
        <v>5</v>
      </c>
      <c r="B11" s="151" t="s">
        <v>1197</v>
      </c>
      <c r="C11" s="118" t="s">
        <v>1163</v>
      </c>
      <c r="D11" s="77">
        <v>45505</v>
      </c>
      <c r="E11" s="141">
        <v>1106.6400000000001</v>
      </c>
    </row>
    <row r="12" spans="1:5" ht="15" x14ac:dyDescent="0.25">
      <c r="A12" s="144">
        <v>5</v>
      </c>
      <c r="B12" s="151" t="s">
        <v>1198</v>
      </c>
      <c r="C12" s="118" t="s">
        <v>1163</v>
      </c>
      <c r="D12" s="77">
        <v>45505</v>
      </c>
      <c r="E12" s="141">
        <v>1106.6400000000001</v>
      </c>
    </row>
    <row r="13" spans="1:5" ht="15" x14ac:dyDescent="0.25">
      <c r="A13" s="144">
        <v>5</v>
      </c>
      <c r="B13" s="151" t="s">
        <v>1199</v>
      </c>
      <c r="C13" s="118" t="s">
        <v>1163</v>
      </c>
      <c r="D13" s="77">
        <v>45505</v>
      </c>
      <c r="E13" s="141">
        <v>1810.86</v>
      </c>
    </row>
    <row r="14" spans="1:5" ht="15" x14ac:dyDescent="0.25">
      <c r="A14" s="144">
        <v>6</v>
      </c>
      <c r="B14" s="151" t="s">
        <v>1200</v>
      </c>
      <c r="C14" s="118" t="s">
        <v>1163</v>
      </c>
      <c r="D14" s="77">
        <v>45505</v>
      </c>
      <c r="E14" s="141">
        <v>1810.86</v>
      </c>
    </row>
    <row r="15" spans="1:5" ht="15" x14ac:dyDescent="0.25">
      <c r="A15" s="144">
        <v>6</v>
      </c>
      <c r="B15" s="151" t="s">
        <v>1201</v>
      </c>
      <c r="C15" s="118" t="s">
        <v>1163</v>
      </c>
      <c r="D15" s="77">
        <v>45505</v>
      </c>
      <c r="E15" s="141">
        <v>1106.6400000000001</v>
      </c>
    </row>
    <row r="16" spans="1:5" ht="15" x14ac:dyDescent="0.25">
      <c r="A16" s="144">
        <v>6</v>
      </c>
      <c r="B16" s="151" t="s">
        <v>1202</v>
      </c>
      <c r="C16" s="118" t="s">
        <v>1163</v>
      </c>
      <c r="D16" s="77">
        <v>45505</v>
      </c>
      <c r="E16" s="141">
        <v>1106.6400000000001</v>
      </c>
    </row>
    <row r="17" spans="1:5" ht="15" x14ac:dyDescent="0.25">
      <c r="A17" s="144">
        <v>6</v>
      </c>
      <c r="B17" s="151" t="s">
        <v>1203</v>
      </c>
      <c r="C17" s="118" t="s">
        <v>1163</v>
      </c>
      <c r="D17" s="77">
        <v>45505</v>
      </c>
      <c r="E17" s="141">
        <v>1106.6400000000001</v>
      </c>
    </row>
    <row r="18" spans="1:5" ht="15" x14ac:dyDescent="0.25">
      <c r="A18" s="144">
        <v>6</v>
      </c>
      <c r="B18" s="151" t="s">
        <v>1204</v>
      </c>
      <c r="C18" s="118" t="s">
        <v>1163</v>
      </c>
      <c r="D18" s="77">
        <v>45505</v>
      </c>
      <c r="E18" s="141">
        <v>1106.6400000000001</v>
      </c>
    </row>
    <row r="19" spans="1:5" ht="15" x14ac:dyDescent="0.25">
      <c r="A19" s="144">
        <v>7</v>
      </c>
      <c r="B19" s="151" t="s">
        <v>1208</v>
      </c>
      <c r="C19" s="118" t="s">
        <v>1163</v>
      </c>
      <c r="D19" s="77">
        <v>45505</v>
      </c>
      <c r="E19" s="141">
        <v>1106.6400000000001</v>
      </c>
    </row>
    <row r="20" spans="1:5" ht="15" x14ac:dyDescent="0.25">
      <c r="A20" s="144">
        <v>7</v>
      </c>
      <c r="B20" s="151" t="s">
        <v>1209</v>
      </c>
      <c r="C20" s="118" t="s">
        <v>1163</v>
      </c>
      <c r="D20" s="77">
        <v>45505</v>
      </c>
      <c r="E20" s="141">
        <v>1106.6400000000001</v>
      </c>
    </row>
    <row r="21" spans="1:5" ht="15" x14ac:dyDescent="0.25">
      <c r="A21" s="144">
        <v>7</v>
      </c>
      <c r="B21" s="151" t="s">
        <v>1210</v>
      </c>
      <c r="C21" s="118" t="s">
        <v>1163</v>
      </c>
      <c r="D21" s="77">
        <v>45505</v>
      </c>
      <c r="E21" s="141">
        <v>1106.6400000000001</v>
      </c>
    </row>
    <row r="22" spans="1:5" ht="15" x14ac:dyDescent="0.25">
      <c r="A22" s="144">
        <v>7</v>
      </c>
      <c r="B22" s="151" t="s">
        <v>1211</v>
      </c>
      <c r="C22" s="118" t="s">
        <v>1163</v>
      </c>
      <c r="D22" s="77">
        <v>45505</v>
      </c>
      <c r="E22" s="141">
        <v>1106.6400000000001</v>
      </c>
    </row>
    <row r="23" spans="1:5" ht="15" x14ac:dyDescent="0.25">
      <c r="A23" s="144">
        <v>7</v>
      </c>
      <c r="B23" s="151" t="s">
        <v>1212</v>
      </c>
      <c r="C23" s="118" t="s">
        <v>1163</v>
      </c>
      <c r="D23" s="77">
        <v>45505</v>
      </c>
      <c r="E23" s="141">
        <v>1106.6400000000001</v>
      </c>
    </row>
    <row r="24" spans="1:5" ht="15" x14ac:dyDescent="0.25">
      <c r="A24" s="144">
        <v>7</v>
      </c>
      <c r="B24" s="151" t="s">
        <v>1213</v>
      </c>
      <c r="C24" s="118" t="s">
        <v>1163</v>
      </c>
      <c r="D24" s="77">
        <v>45505</v>
      </c>
      <c r="E24" s="141">
        <v>5633.78</v>
      </c>
    </row>
    <row r="25" spans="1:5" ht="15" x14ac:dyDescent="0.25">
      <c r="A25" s="144">
        <v>8</v>
      </c>
      <c r="B25" s="151" t="s">
        <v>1214</v>
      </c>
      <c r="C25" s="118" t="s">
        <v>529</v>
      </c>
      <c r="D25" s="77">
        <v>45505</v>
      </c>
      <c r="E25" s="141">
        <v>8450.66</v>
      </c>
    </row>
    <row r="26" spans="1:5" ht="15" x14ac:dyDescent="0.25">
      <c r="A26" s="144">
        <v>9</v>
      </c>
      <c r="B26" s="151" t="s">
        <v>1215</v>
      </c>
      <c r="C26" s="118" t="s">
        <v>1216</v>
      </c>
      <c r="D26" s="77">
        <v>45505</v>
      </c>
      <c r="E26" s="141">
        <v>201.21</v>
      </c>
    </row>
    <row r="27" spans="1:5" ht="15" x14ac:dyDescent="0.25">
      <c r="A27" s="144">
        <v>10</v>
      </c>
      <c r="B27" s="151" t="s">
        <v>1217</v>
      </c>
      <c r="C27" s="118" t="s">
        <v>608</v>
      </c>
      <c r="D27" s="77">
        <v>45505</v>
      </c>
      <c r="E27" s="141">
        <v>5030.16</v>
      </c>
    </row>
    <row r="28" spans="1:5" ht="15" x14ac:dyDescent="0.25">
      <c r="A28" s="144">
        <v>11</v>
      </c>
      <c r="B28" s="151" t="s">
        <v>1218</v>
      </c>
      <c r="C28" s="118" t="s">
        <v>671</v>
      </c>
      <c r="D28" s="77">
        <v>45505</v>
      </c>
      <c r="E28" s="141">
        <v>704.23</v>
      </c>
    </row>
    <row r="29" spans="1:5" ht="15" x14ac:dyDescent="0.25">
      <c r="A29" s="144">
        <v>12</v>
      </c>
      <c r="B29" s="151" t="s">
        <v>1219</v>
      </c>
      <c r="C29" s="118" t="s">
        <v>1163</v>
      </c>
      <c r="D29" s="77">
        <v>45506</v>
      </c>
      <c r="E29" s="141">
        <v>1106.6400000000001</v>
      </c>
    </row>
    <row r="30" spans="1:5" ht="15" x14ac:dyDescent="0.25">
      <c r="A30" s="144">
        <v>13</v>
      </c>
      <c r="B30" s="151" t="s">
        <v>1226</v>
      </c>
      <c r="C30" s="118" t="s">
        <v>1227</v>
      </c>
      <c r="D30" s="77">
        <v>45506</v>
      </c>
      <c r="E30" s="141">
        <v>2213.27</v>
      </c>
    </row>
    <row r="31" spans="1:5" ht="15" x14ac:dyDescent="0.25">
      <c r="A31" s="144">
        <v>14</v>
      </c>
      <c r="B31" s="151" t="s">
        <v>1228</v>
      </c>
      <c r="C31" s="118" t="s">
        <v>655</v>
      </c>
      <c r="D31" s="77">
        <v>45509</v>
      </c>
      <c r="E31" s="141">
        <v>2012.06</v>
      </c>
    </row>
    <row r="32" spans="1:5" ht="15" x14ac:dyDescent="0.25">
      <c r="A32" s="144">
        <v>15</v>
      </c>
      <c r="B32" s="151" t="s">
        <v>1235</v>
      </c>
      <c r="C32" s="118" t="s">
        <v>1236</v>
      </c>
      <c r="D32" s="77">
        <v>45509</v>
      </c>
      <c r="E32" s="141">
        <v>804.83</v>
      </c>
    </row>
    <row r="33" spans="1:5" ht="15" x14ac:dyDescent="0.25">
      <c r="A33" s="144">
        <v>16</v>
      </c>
      <c r="B33" s="151" t="s">
        <v>1237</v>
      </c>
      <c r="C33" s="118" t="s">
        <v>624</v>
      </c>
      <c r="D33" s="77">
        <v>45509</v>
      </c>
      <c r="E33" s="141">
        <v>402.41</v>
      </c>
    </row>
    <row r="34" spans="1:5" ht="15" x14ac:dyDescent="0.25">
      <c r="A34" s="144">
        <v>17</v>
      </c>
      <c r="B34" s="151" t="s">
        <v>1238</v>
      </c>
      <c r="C34" s="118" t="s">
        <v>1154</v>
      </c>
      <c r="D34" s="77">
        <v>45509</v>
      </c>
      <c r="E34" s="141">
        <v>10000</v>
      </c>
    </row>
    <row r="35" spans="1:5" ht="15" x14ac:dyDescent="0.25">
      <c r="A35" s="144">
        <v>18</v>
      </c>
      <c r="B35" s="151" t="s">
        <v>1350</v>
      </c>
      <c r="C35" s="118" t="s">
        <v>637</v>
      </c>
      <c r="D35" s="77">
        <v>45509</v>
      </c>
      <c r="E35" s="141">
        <v>12963.43</v>
      </c>
    </row>
    <row r="36" spans="1:5" ht="15" x14ac:dyDescent="0.25">
      <c r="A36" s="144">
        <v>19</v>
      </c>
      <c r="B36" s="151" t="s">
        <v>1351</v>
      </c>
      <c r="C36" s="118" t="s">
        <v>1352</v>
      </c>
      <c r="D36" s="77">
        <v>45509</v>
      </c>
      <c r="E36" s="141">
        <v>6338</v>
      </c>
    </row>
    <row r="37" spans="1:5" ht="15" x14ac:dyDescent="0.25">
      <c r="A37" s="144">
        <v>20</v>
      </c>
      <c r="B37" s="151" t="s">
        <v>1353</v>
      </c>
      <c r="C37" s="118" t="s">
        <v>1354</v>
      </c>
      <c r="D37" s="77">
        <v>45509</v>
      </c>
      <c r="E37" s="141">
        <v>1408.44</v>
      </c>
    </row>
    <row r="38" spans="1:5" ht="15" x14ac:dyDescent="0.25">
      <c r="A38" s="144">
        <v>21</v>
      </c>
      <c r="B38" s="151" t="s">
        <v>1355</v>
      </c>
      <c r="C38" s="118" t="s">
        <v>674</v>
      </c>
      <c r="D38" s="77">
        <v>45509</v>
      </c>
      <c r="E38" s="141">
        <v>13279.61</v>
      </c>
    </row>
    <row r="39" spans="1:5" ht="15" x14ac:dyDescent="0.25">
      <c r="A39" s="144">
        <v>22</v>
      </c>
      <c r="B39" s="151" t="s">
        <v>1356</v>
      </c>
      <c r="C39" s="118" t="s">
        <v>632</v>
      </c>
      <c r="D39" s="77">
        <v>45509</v>
      </c>
      <c r="E39" s="141">
        <v>603.62</v>
      </c>
    </row>
    <row r="40" spans="1:5" ht="15" x14ac:dyDescent="0.25">
      <c r="A40" s="144">
        <v>23</v>
      </c>
      <c r="B40" s="151" t="s">
        <v>1357</v>
      </c>
      <c r="C40" s="118" t="s">
        <v>1086</v>
      </c>
      <c r="D40" s="77">
        <v>45509</v>
      </c>
      <c r="E40" s="141">
        <v>15895.29</v>
      </c>
    </row>
    <row r="41" spans="1:5" ht="15" x14ac:dyDescent="0.25">
      <c r="A41" s="144">
        <v>24</v>
      </c>
      <c r="B41" s="151" t="s">
        <v>1358</v>
      </c>
      <c r="C41" s="118" t="s">
        <v>1071</v>
      </c>
      <c r="D41" s="77">
        <v>45510</v>
      </c>
      <c r="E41" s="141">
        <v>9959.7099999999991</v>
      </c>
    </row>
    <row r="42" spans="1:5" ht="15" x14ac:dyDescent="0.25">
      <c r="A42" s="144">
        <v>25</v>
      </c>
      <c r="B42" s="151" t="s">
        <v>1359</v>
      </c>
      <c r="C42" s="118" t="s">
        <v>524</v>
      </c>
      <c r="D42" s="77">
        <v>45510</v>
      </c>
      <c r="E42" s="141">
        <v>201.21</v>
      </c>
    </row>
    <row r="43" spans="1:5" ht="15" x14ac:dyDescent="0.25">
      <c r="A43" s="144">
        <v>26</v>
      </c>
      <c r="B43" s="151" t="s">
        <v>1360</v>
      </c>
      <c r="C43" s="118" t="s">
        <v>656</v>
      </c>
      <c r="D43" s="77">
        <v>45510</v>
      </c>
      <c r="E43" s="141">
        <v>905.43</v>
      </c>
    </row>
    <row r="44" spans="1:5" ht="15" x14ac:dyDescent="0.25">
      <c r="A44" s="144">
        <v>27</v>
      </c>
      <c r="B44" s="151" t="s">
        <v>1361</v>
      </c>
      <c r="C44" s="118" t="s">
        <v>665</v>
      </c>
      <c r="D44" s="77">
        <v>45510</v>
      </c>
      <c r="E44" s="141">
        <v>2313.88</v>
      </c>
    </row>
    <row r="45" spans="1:5" ht="15" x14ac:dyDescent="0.25">
      <c r="A45" s="144">
        <v>28</v>
      </c>
      <c r="B45" s="151" t="s">
        <v>1362</v>
      </c>
      <c r="C45" s="118" t="s">
        <v>666</v>
      </c>
      <c r="D45" s="77">
        <v>45510</v>
      </c>
      <c r="E45" s="141">
        <v>704.23</v>
      </c>
    </row>
    <row r="46" spans="1:5" ht="15" x14ac:dyDescent="0.25">
      <c r="A46" s="144">
        <v>29</v>
      </c>
      <c r="B46" s="151" t="s">
        <v>1363</v>
      </c>
      <c r="C46" s="118" t="s">
        <v>1158</v>
      </c>
      <c r="D46" s="77">
        <v>45510</v>
      </c>
      <c r="E46" s="141">
        <v>301.81</v>
      </c>
    </row>
    <row r="47" spans="1:5" ht="15" x14ac:dyDescent="0.25">
      <c r="A47" s="144">
        <v>30</v>
      </c>
      <c r="B47" s="151" t="s">
        <v>1238</v>
      </c>
      <c r="C47" s="118" t="s">
        <v>1154</v>
      </c>
      <c r="D47" s="77">
        <v>45510</v>
      </c>
      <c r="E47" s="141">
        <v>5432.52</v>
      </c>
    </row>
    <row r="48" spans="1:5" ht="15" x14ac:dyDescent="0.25">
      <c r="A48" s="144">
        <v>31</v>
      </c>
      <c r="B48" s="151" t="s">
        <v>1364</v>
      </c>
      <c r="C48" s="118" t="s">
        <v>1365</v>
      </c>
      <c r="D48" s="77">
        <v>45510</v>
      </c>
      <c r="E48" s="141">
        <v>201.21</v>
      </c>
    </row>
    <row r="49" spans="1:5" ht="15" x14ac:dyDescent="0.25">
      <c r="A49" s="144">
        <v>32</v>
      </c>
      <c r="B49" s="151" t="s">
        <v>1366</v>
      </c>
      <c r="C49" s="118" t="s">
        <v>669</v>
      </c>
      <c r="D49" s="77">
        <v>45511</v>
      </c>
      <c r="E49" s="141">
        <v>1207.24</v>
      </c>
    </row>
    <row r="50" spans="1:5" ht="15" x14ac:dyDescent="0.25">
      <c r="A50" s="144">
        <v>33</v>
      </c>
      <c r="B50" s="151" t="s">
        <v>1367</v>
      </c>
      <c r="C50" s="118" t="s">
        <v>931</v>
      </c>
      <c r="D50" s="77">
        <v>45511</v>
      </c>
      <c r="E50" s="141">
        <v>1192.8699999999999</v>
      </c>
    </row>
    <row r="51" spans="1:5" ht="15" x14ac:dyDescent="0.25">
      <c r="A51" s="144">
        <v>34</v>
      </c>
      <c r="B51" s="151" t="s">
        <v>1368</v>
      </c>
      <c r="C51" s="118" t="s">
        <v>1369</v>
      </c>
      <c r="D51" s="77">
        <v>45512</v>
      </c>
      <c r="E51" s="141">
        <v>3578.6</v>
      </c>
    </row>
    <row r="52" spans="1:5" ht="15" x14ac:dyDescent="0.25">
      <c r="A52" s="144">
        <v>35</v>
      </c>
      <c r="B52" s="151" t="s">
        <v>1370</v>
      </c>
      <c r="C52" s="118" t="s">
        <v>1371</v>
      </c>
      <c r="D52" s="77">
        <v>45513</v>
      </c>
      <c r="E52" s="141">
        <v>301.81</v>
      </c>
    </row>
    <row r="53" spans="1:5" ht="15" x14ac:dyDescent="0.25">
      <c r="A53" s="144">
        <v>36</v>
      </c>
      <c r="B53" s="151" t="s">
        <v>1372</v>
      </c>
      <c r="C53" s="118" t="s">
        <v>661</v>
      </c>
      <c r="D53" s="77">
        <v>45513</v>
      </c>
      <c r="E53" s="141">
        <v>704.23</v>
      </c>
    </row>
    <row r="54" spans="1:5" ht="15" x14ac:dyDescent="0.25">
      <c r="A54" s="144">
        <v>37</v>
      </c>
      <c r="B54" s="151" t="s">
        <v>958</v>
      </c>
      <c r="C54" s="118" t="s">
        <v>510</v>
      </c>
      <c r="D54" s="77">
        <v>45513</v>
      </c>
      <c r="E54" s="141">
        <v>862.31</v>
      </c>
    </row>
    <row r="55" spans="1:5" ht="15" x14ac:dyDescent="0.25">
      <c r="A55" s="144">
        <v>38</v>
      </c>
      <c r="B55" s="151" t="s">
        <v>1373</v>
      </c>
      <c r="C55" s="118" t="s">
        <v>1374</v>
      </c>
      <c r="D55" s="77">
        <v>45517</v>
      </c>
      <c r="E55" s="141">
        <v>1207.24</v>
      </c>
    </row>
    <row r="56" spans="1:5" ht="15" x14ac:dyDescent="0.25">
      <c r="A56" s="144">
        <v>39</v>
      </c>
      <c r="B56" s="151" t="s">
        <v>1375</v>
      </c>
      <c r="C56" s="118" t="s">
        <v>1097</v>
      </c>
      <c r="D56" s="77">
        <v>45518</v>
      </c>
      <c r="E56" s="141">
        <v>18812.79</v>
      </c>
    </row>
    <row r="57" spans="1:5" ht="15" x14ac:dyDescent="0.25">
      <c r="A57" s="144">
        <v>40</v>
      </c>
      <c r="B57" s="151" t="s">
        <v>908</v>
      </c>
      <c r="C57" s="118" t="s">
        <v>909</v>
      </c>
      <c r="D57" s="77">
        <v>45518</v>
      </c>
      <c r="E57" s="141">
        <v>2493.52</v>
      </c>
    </row>
    <row r="58" spans="1:5" ht="15" x14ac:dyDescent="0.25">
      <c r="A58" s="144">
        <v>41</v>
      </c>
      <c r="B58" s="151" t="s">
        <v>1376</v>
      </c>
      <c r="C58" s="118" t="s">
        <v>1377</v>
      </c>
      <c r="D58" s="77">
        <v>45518</v>
      </c>
      <c r="E58" s="141">
        <v>7976.4</v>
      </c>
    </row>
    <row r="59" spans="1:5" ht="15" x14ac:dyDescent="0.25">
      <c r="A59" s="144">
        <v>42</v>
      </c>
      <c r="B59" s="151" t="s">
        <v>1378</v>
      </c>
      <c r="C59" s="118" t="s">
        <v>668</v>
      </c>
      <c r="D59" s="77">
        <v>45519</v>
      </c>
      <c r="E59" s="141">
        <v>1810.86</v>
      </c>
    </row>
    <row r="60" spans="1:5" ht="15" x14ac:dyDescent="0.25">
      <c r="A60" s="144">
        <v>43</v>
      </c>
      <c r="B60" s="151" t="s">
        <v>1379</v>
      </c>
      <c r="C60" s="118" t="s">
        <v>675</v>
      </c>
      <c r="D60" s="77">
        <v>45519</v>
      </c>
      <c r="E60" s="141">
        <v>6740.41</v>
      </c>
    </row>
    <row r="61" spans="1:5" ht="15" x14ac:dyDescent="0.25">
      <c r="A61" s="144">
        <v>44</v>
      </c>
      <c r="B61" s="151" t="s">
        <v>989</v>
      </c>
      <c r="C61" s="118" t="s">
        <v>509</v>
      </c>
      <c r="D61" s="77">
        <v>45519</v>
      </c>
      <c r="E61" s="141">
        <v>2989.35</v>
      </c>
    </row>
    <row r="62" spans="1:5" ht="15" x14ac:dyDescent="0.25">
      <c r="A62" s="144">
        <v>45</v>
      </c>
      <c r="B62" s="151" t="s">
        <v>1380</v>
      </c>
      <c r="C62" s="118" t="s">
        <v>1153</v>
      </c>
      <c r="D62" s="77">
        <v>45519</v>
      </c>
      <c r="E62" s="141">
        <v>804.83</v>
      </c>
    </row>
    <row r="63" spans="1:5" ht="15" x14ac:dyDescent="0.25">
      <c r="A63" s="144">
        <v>46</v>
      </c>
      <c r="B63" s="151" t="s">
        <v>1381</v>
      </c>
      <c r="C63" s="118" t="s">
        <v>1227</v>
      </c>
      <c r="D63" s="77">
        <v>45520</v>
      </c>
      <c r="E63" s="141">
        <v>11368.16</v>
      </c>
    </row>
    <row r="64" spans="1:5" ht="15" x14ac:dyDescent="0.25">
      <c r="A64" s="144">
        <v>47</v>
      </c>
      <c r="B64" s="151" t="s">
        <v>1446</v>
      </c>
      <c r="C64" s="118" t="s">
        <v>648</v>
      </c>
      <c r="D64" s="77">
        <v>45520</v>
      </c>
      <c r="E64" s="141">
        <v>603.62</v>
      </c>
    </row>
    <row r="65" spans="1:5" ht="15" x14ac:dyDescent="0.25">
      <c r="A65" s="144">
        <v>48</v>
      </c>
      <c r="B65" s="151" t="s">
        <v>1447</v>
      </c>
      <c r="C65" s="118" t="s">
        <v>1448</v>
      </c>
      <c r="D65" s="77">
        <v>45520</v>
      </c>
      <c r="E65" s="141">
        <v>3018.09</v>
      </c>
    </row>
    <row r="66" spans="1:5" ht="15" x14ac:dyDescent="0.25">
      <c r="A66" s="144">
        <v>49</v>
      </c>
      <c r="B66" s="151" t="s">
        <v>1449</v>
      </c>
      <c r="C66" s="118" t="s">
        <v>503</v>
      </c>
      <c r="D66" s="77">
        <v>45520</v>
      </c>
      <c r="E66" s="141">
        <v>905.43</v>
      </c>
    </row>
    <row r="67" spans="1:5" ht="15" x14ac:dyDescent="0.25">
      <c r="A67" s="144">
        <v>50</v>
      </c>
      <c r="B67" s="151" t="s">
        <v>1450</v>
      </c>
      <c r="C67" s="118" t="s">
        <v>1451</v>
      </c>
      <c r="D67" s="77">
        <v>45520</v>
      </c>
      <c r="E67" s="141">
        <v>2263.5700000000002</v>
      </c>
    </row>
    <row r="68" spans="1:5" ht="15" x14ac:dyDescent="0.25">
      <c r="A68" s="144">
        <v>51</v>
      </c>
      <c r="B68" s="151" t="s">
        <v>1452</v>
      </c>
      <c r="C68" s="118" t="s">
        <v>1451</v>
      </c>
      <c r="D68" s="77">
        <v>45520</v>
      </c>
      <c r="E68" s="141">
        <v>2263.5700000000002</v>
      </c>
    </row>
    <row r="69" spans="1:5" ht="15" x14ac:dyDescent="0.25">
      <c r="A69" s="144">
        <v>52</v>
      </c>
      <c r="B69" s="151" t="s">
        <v>966</v>
      </c>
      <c r="C69" s="118" t="s">
        <v>504</v>
      </c>
      <c r="D69" s="77">
        <v>45520</v>
      </c>
      <c r="E69" s="141">
        <v>999.13</v>
      </c>
    </row>
    <row r="70" spans="1:5" ht="15" x14ac:dyDescent="0.25">
      <c r="A70" s="144">
        <v>53</v>
      </c>
      <c r="B70" s="151" t="s">
        <v>1453</v>
      </c>
      <c r="C70" s="118" t="s">
        <v>975</v>
      </c>
      <c r="D70" s="77">
        <v>45520</v>
      </c>
      <c r="E70" s="141">
        <v>11871.17</v>
      </c>
    </row>
    <row r="71" spans="1:5" ht="15" x14ac:dyDescent="0.25">
      <c r="A71" s="144">
        <v>54</v>
      </c>
      <c r="B71" s="151" t="s">
        <v>1454</v>
      </c>
      <c r="C71" s="118" t="s">
        <v>663</v>
      </c>
      <c r="D71" s="77">
        <v>45520</v>
      </c>
      <c r="E71" s="141">
        <v>3118.7</v>
      </c>
    </row>
    <row r="72" spans="1:5" ht="15" x14ac:dyDescent="0.25">
      <c r="A72" s="144">
        <v>55</v>
      </c>
      <c r="B72" s="151" t="s">
        <v>1455</v>
      </c>
      <c r="C72" s="118" t="s">
        <v>662</v>
      </c>
      <c r="D72" s="77">
        <v>45520</v>
      </c>
      <c r="E72" s="141">
        <v>3018.09</v>
      </c>
    </row>
    <row r="73" spans="1:5" ht="15" x14ac:dyDescent="0.25">
      <c r="A73" s="144">
        <v>56</v>
      </c>
      <c r="B73" s="151" t="s">
        <v>1456</v>
      </c>
      <c r="C73" s="118" t="s">
        <v>1457</v>
      </c>
      <c r="D73" s="77">
        <v>45523</v>
      </c>
      <c r="E73" s="141">
        <v>5533.18</v>
      </c>
    </row>
    <row r="74" spans="1:5" ht="15" x14ac:dyDescent="0.25">
      <c r="A74" s="144">
        <v>57</v>
      </c>
      <c r="B74" s="151" t="s">
        <v>1458</v>
      </c>
      <c r="C74" s="118" t="s">
        <v>659</v>
      </c>
      <c r="D74" s="77">
        <v>45525</v>
      </c>
      <c r="E74" s="141">
        <v>2313.88</v>
      </c>
    </row>
    <row r="75" spans="1:5" ht="15" x14ac:dyDescent="0.25">
      <c r="A75" s="144">
        <v>58</v>
      </c>
      <c r="B75" s="151" t="s">
        <v>1459</v>
      </c>
      <c r="C75" s="118" t="s">
        <v>657</v>
      </c>
      <c r="D75" s="77">
        <v>45526</v>
      </c>
      <c r="E75" s="141">
        <v>503.02</v>
      </c>
    </row>
    <row r="76" spans="1:5" ht="15" x14ac:dyDescent="0.25">
      <c r="A76" s="144">
        <v>59</v>
      </c>
      <c r="B76" s="151" t="s">
        <v>1460</v>
      </c>
      <c r="C76" s="118" t="s">
        <v>676</v>
      </c>
      <c r="D76" s="77">
        <v>45526</v>
      </c>
      <c r="E76" s="141">
        <v>905.43</v>
      </c>
    </row>
    <row r="77" spans="1:5" ht="15" x14ac:dyDescent="0.25">
      <c r="A77" s="144">
        <v>60</v>
      </c>
      <c r="B77" s="151" t="s">
        <v>1461</v>
      </c>
      <c r="C77" s="118" t="s">
        <v>650</v>
      </c>
      <c r="D77" s="77">
        <v>45527</v>
      </c>
      <c r="E77" s="141">
        <v>5188.25</v>
      </c>
    </row>
    <row r="78" spans="1:5" ht="15" x14ac:dyDescent="0.25">
      <c r="A78" s="144">
        <v>61</v>
      </c>
      <c r="B78" s="151" t="s">
        <v>1462</v>
      </c>
      <c r="C78" s="118" t="s">
        <v>1106</v>
      </c>
      <c r="D78" s="77">
        <v>45527</v>
      </c>
      <c r="E78" s="141">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9" bestFit="1" customWidth="1"/>
    <col min="2" max="2" width="12.7109375" style="130" customWidth="1"/>
    <col min="3" max="3" width="66.5703125" style="132" bestFit="1" customWidth="1"/>
    <col min="4" max="4" width="14.140625" style="131" bestFit="1" customWidth="1"/>
    <col min="5" max="5" width="13" style="132" bestFit="1" customWidth="1"/>
    <col min="6" max="6" width="13.28515625" style="133" customWidth="1"/>
    <col min="7" max="7" width="27.85546875" style="132" bestFit="1" customWidth="1"/>
    <col min="8" max="16384" width="11.42578125" style="7"/>
  </cols>
  <sheetData>
    <row r="1" spans="1:7" x14ac:dyDescent="0.25">
      <c r="A1" s="148" t="s">
        <v>46</v>
      </c>
      <c r="B1" s="127" t="s">
        <v>47</v>
      </c>
      <c r="C1" s="128" t="s">
        <v>37</v>
      </c>
      <c r="D1" s="128" t="s">
        <v>1183</v>
      </c>
      <c r="E1" s="128" t="s">
        <v>48</v>
      </c>
      <c r="F1" s="129" t="s">
        <v>44</v>
      </c>
      <c r="G1" s="128" t="s">
        <v>17</v>
      </c>
    </row>
    <row r="2" spans="1:7" ht="15" x14ac:dyDescent="0.25">
      <c r="A2" s="144">
        <v>1</v>
      </c>
      <c r="B2" s="142">
        <v>45504</v>
      </c>
      <c r="C2" s="118" t="s">
        <v>645</v>
      </c>
      <c r="D2" s="140">
        <v>1765</v>
      </c>
      <c r="E2" s="118" t="s">
        <v>1185</v>
      </c>
      <c r="F2" s="143">
        <v>607.24</v>
      </c>
      <c r="G2" s="118" t="s">
        <v>1189</v>
      </c>
    </row>
    <row r="3" spans="1:7" ht="15" x14ac:dyDescent="0.25">
      <c r="A3" s="144">
        <v>2</v>
      </c>
      <c r="B3" s="142">
        <v>45505</v>
      </c>
      <c r="C3" s="118" t="s">
        <v>660</v>
      </c>
      <c r="D3" s="140" t="s">
        <v>616</v>
      </c>
      <c r="E3" s="118" t="s">
        <v>1185</v>
      </c>
      <c r="F3" s="143">
        <v>1810.86</v>
      </c>
      <c r="G3" s="118" t="s">
        <v>1186</v>
      </c>
    </row>
    <row r="4" spans="1:7" ht="15" x14ac:dyDescent="0.25">
      <c r="A4" s="144">
        <v>3</v>
      </c>
      <c r="B4" s="142">
        <v>45505</v>
      </c>
      <c r="C4" s="118" t="s">
        <v>824</v>
      </c>
      <c r="D4" s="140" t="s">
        <v>560</v>
      </c>
      <c r="E4" s="118" t="s">
        <v>1185</v>
      </c>
      <c r="F4" s="143">
        <v>2816.89</v>
      </c>
      <c r="G4" s="118"/>
    </row>
    <row r="5" spans="1:7" ht="15" x14ac:dyDescent="0.25">
      <c r="A5" s="144">
        <v>4</v>
      </c>
      <c r="B5" s="142">
        <v>45505</v>
      </c>
      <c r="C5" s="118" t="s">
        <v>1163</v>
      </c>
      <c r="D5" s="140" t="s">
        <v>550</v>
      </c>
      <c r="E5" s="118" t="s">
        <v>1185</v>
      </c>
      <c r="F5" s="143">
        <v>6438.6</v>
      </c>
      <c r="G5" s="118"/>
    </row>
    <row r="6" spans="1:7" ht="15" x14ac:dyDescent="0.25">
      <c r="A6" s="144">
        <v>5</v>
      </c>
      <c r="B6" s="142">
        <v>45505</v>
      </c>
      <c r="C6" s="118" t="s">
        <v>1163</v>
      </c>
      <c r="D6" s="140" t="s">
        <v>550</v>
      </c>
      <c r="E6" s="118" t="s">
        <v>1185</v>
      </c>
      <c r="F6" s="143">
        <v>6740.43</v>
      </c>
      <c r="G6" s="118"/>
    </row>
    <row r="7" spans="1:7" ht="15" x14ac:dyDescent="0.25">
      <c r="A7" s="144">
        <v>6</v>
      </c>
      <c r="B7" s="142">
        <v>45505</v>
      </c>
      <c r="C7" s="118" t="s">
        <v>1163</v>
      </c>
      <c r="D7" s="140" t="s">
        <v>550</v>
      </c>
      <c r="E7" s="118" t="s">
        <v>1185</v>
      </c>
      <c r="F7" s="143">
        <v>6237.42</v>
      </c>
      <c r="G7" s="118"/>
    </row>
    <row r="8" spans="1:7" ht="15" x14ac:dyDescent="0.25">
      <c r="A8" s="144">
        <v>7</v>
      </c>
      <c r="B8" s="142">
        <v>45505</v>
      </c>
      <c r="C8" s="118" t="s">
        <v>1163</v>
      </c>
      <c r="D8" s="140" t="s">
        <v>550</v>
      </c>
      <c r="E8" s="118" t="s">
        <v>1185</v>
      </c>
      <c r="F8" s="143">
        <v>11166.98</v>
      </c>
      <c r="G8" s="118"/>
    </row>
    <row r="9" spans="1:7" ht="15" x14ac:dyDescent="0.25">
      <c r="A9" s="144">
        <v>8</v>
      </c>
      <c r="B9" s="142">
        <v>45505</v>
      </c>
      <c r="C9" s="118" t="s">
        <v>529</v>
      </c>
      <c r="D9" s="140" t="s">
        <v>367</v>
      </c>
      <c r="E9" s="118" t="s">
        <v>1185</v>
      </c>
      <c r="F9" s="143">
        <v>8450.66</v>
      </c>
      <c r="G9" s="118"/>
    </row>
    <row r="10" spans="1:7" ht="15" x14ac:dyDescent="0.25">
      <c r="A10" s="144">
        <v>9</v>
      </c>
      <c r="B10" s="142">
        <v>45505</v>
      </c>
      <c r="C10" s="118" t="s">
        <v>1216</v>
      </c>
      <c r="D10" s="140" t="s">
        <v>597</v>
      </c>
      <c r="E10" s="118" t="s">
        <v>1185</v>
      </c>
      <c r="F10" s="143">
        <v>201.21</v>
      </c>
      <c r="G10" s="118"/>
    </row>
    <row r="11" spans="1:7" ht="15" x14ac:dyDescent="0.25">
      <c r="A11" s="144">
        <v>10</v>
      </c>
      <c r="B11" s="142">
        <v>45505</v>
      </c>
      <c r="C11" s="118" t="s">
        <v>608</v>
      </c>
      <c r="D11" s="140" t="s">
        <v>609</v>
      </c>
      <c r="E11" s="118" t="s">
        <v>1185</v>
      </c>
      <c r="F11" s="143">
        <v>5030.16</v>
      </c>
      <c r="G11" s="118"/>
    </row>
    <row r="12" spans="1:7" ht="15" x14ac:dyDescent="0.25">
      <c r="A12" s="144">
        <v>11</v>
      </c>
      <c r="B12" s="142">
        <v>45505</v>
      </c>
      <c r="C12" s="118" t="s">
        <v>671</v>
      </c>
      <c r="D12" s="140" t="s">
        <v>635</v>
      </c>
      <c r="E12" s="118" t="s">
        <v>1185</v>
      </c>
      <c r="F12" s="143">
        <v>704.23</v>
      </c>
      <c r="G12" s="118"/>
    </row>
    <row r="13" spans="1:7" ht="15" x14ac:dyDescent="0.25">
      <c r="A13" s="144">
        <v>12</v>
      </c>
      <c r="B13" s="142">
        <v>45506</v>
      </c>
      <c r="C13" s="118" t="s">
        <v>1163</v>
      </c>
      <c r="D13" s="140" t="s">
        <v>550</v>
      </c>
      <c r="E13" s="118" t="s">
        <v>1185</v>
      </c>
      <c r="F13" s="143">
        <v>1106.6400000000001</v>
      </c>
      <c r="G13" s="118"/>
    </row>
    <row r="14" spans="1:7" ht="15" x14ac:dyDescent="0.25">
      <c r="A14" s="144">
        <v>13</v>
      </c>
      <c r="B14" s="142">
        <v>45506</v>
      </c>
      <c r="C14" s="118" t="s">
        <v>1227</v>
      </c>
      <c r="D14" s="140" t="s">
        <v>599</v>
      </c>
      <c r="E14" s="118" t="s">
        <v>1185</v>
      </c>
      <c r="F14" s="143">
        <v>2213.27</v>
      </c>
      <c r="G14" s="118"/>
    </row>
    <row r="15" spans="1:7" ht="15" x14ac:dyDescent="0.25">
      <c r="A15" s="144">
        <v>14</v>
      </c>
      <c r="B15" s="142">
        <v>45509</v>
      </c>
      <c r="C15" s="118" t="s">
        <v>655</v>
      </c>
      <c r="D15" s="140" t="s">
        <v>607</v>
      </c>
      <c r="E15" s="118" t="s">
        <v>1185</v>
      </c>
      <c r="F15" s="143">
        <v>2012.06</v>
      </c>
      <c r="G15" s="118"/>
    </row>
    <row r="16" spans="1:7" ht="15" x14ac:dyDescent="0.25">
      <c r="A16" s="144">
        <v>15</v>
      </c>
      <c r="B16" s="142">
        <v>45509</v>
      </c>
      <c r="C16" s="118" t="s">
        <v>1236</v>
      </c>
      <c r="D16" s="140" t="s">
        <v>585</v>
      </c>
      <c r="E16" s="118" t="s">
        <v>1185</v>
      </c>
      <c r="F16" s="143">
        <v>804.83</v>
      </c>
      <c r="G16" s="118"/>
    </row>
    <row r="17" spans="1:7" ht="15" x14ac:dyDescent="0.25">
      <c r="A17" s="144">
        <v>16</v>
      </c>
      <c r="B17" s="142">
        <v>45509</v>
      </c>
      <c r="C17" s="118" t="s">
        <v>624</v>
      </c>
      <c r="D17" s="140" t="s">
        <v>625</v>
      </c>
      <c r="E17" s="118" t="s">
        <v>1185</v>
      </c>
      <c r="F17" s="143">
        <v>402.41</v>
      </c>
      <c r="G17" s="118"/>
    </row>
    <row r="18" spans="1:7" ht="15" x14ac:dyDescent="0.25">
      <c r="A18" s="144">
        <v>17</v>
      </c>
      <c r="B18" s="142">
        <v>45509</v>
      </c>
      <c r="C18" s="118" t="s">
        <v>1154</v>
      </c>
      <c r="D18" s="140" t="s">
        <v>389</v>
      </c>
      <c r="E18" s="118" t="s">
        <v>1185</v>
      </c>
      <c r="F18" s="143">
        <v>10000</v>
      </c>
      <c r="G18" s="118"/>
    </row>
    <row r="19" spans="1:7" ht="15" x14ac:dyDescent="0.25">
      <c r="A19" s="144">
        <v>18</v>
      </c>
      <c r="B19" s="142">
        <v>45509</v>
      </c>
      <c r="C19" s="118" t="s">
        <v>637</v>
      </c>
      <c r="D19" s="140" t="s">
        <v>638</v>
      </c>
      <c r="E19" s="118" t="s">
        <v>1185</v>
      </c>
      <c r="F19" s="143">
        <v>12963.43</v>
      </c>
      <c r="G19" s="118"/>
    </row>
    <row r="20" spans="1:7" ht="15" x14ac:dyDescent="0.25">
      <c r="A20" s="144">
        <v>19</v>
      </c>
      <c r="B20" s="142">
        <v>45509</v>
      </c>
      <c r="C20" s="118" t="s">
        <v>1352</v>
      </c>
      <c r="D20" s="140" t="s">
        <v>605</v>
      </c>
      <c r="E20" s="118" t="s">
        <v>1185</v>
      </c>
      <c r="F20" s="143">
        <v>6338</v>
      </c>
      <c r="G20" s="118"/>
    </row>
    <row r="21" spans="1:7" ht="15" x14ac:dyDescent="0.25">
      <c r="A21" s="144">
        <v>20</v>
      </c>
      <c r="B21" s="142">
        <v>45509</v>
      </c>
      <c r="C21" s="118" t="s">
        <v>1354</v>
      </c>
      <c r="D21" s="140" t="s">
        <v>580</v>
      </c>
      <c r="E21" s="118" t="s">
        <v>1185</v>
      </c>
      <c r="F21" s="143">
        <v>1408.44</v>
      </c>
      <c r="G21" s="118"/>
    </row>
    <row r="22" spans="1:7" ht="15" x14ac:dyDescent="0.25">
      <c r="A22" s="144">
        <v>21</v>
      </c>
      <c r="B22" s="142">
        <v>45509</v>
      </c>
      <c r="C22" s="118" t="s">
        <v>674</v>
      </c>
      <c r="D22" s="140" t="s">
        <v>640</v>
      </c>
      <c r="E22" s="118" t="s">
        <v>1185</v>
      </c>
      <c r="F22" s="143">
        <v>13279.61</v>
      </c>
      <c r="G22" s="118"/>
    </row>
    <row r="23" spans="1:7" ht="15" x14ac:dyDescent="0.25">
      <c r="A23" s="144">
        <v>22</v>
      </c>
      <c r="B23" s="142">
        <v>45509</v>
      </c>
      <c r="C23" s="118" t="s">
        <v>632</v>
      </c>
      <c r="D23" s="140" t="s">
        <v>633</v>
      </c>
      <c r="E23" s="118" t="s">
        <v>1185</v>
      </c>
      <c r="F23" s="143">
        <v>603.62</v>
      </c>
      <c r="G23" s="118"/>
    </row>
    <row r="24" spans="1:7" ht="15" x14ac:dyDescent="0.25">
      <c r="A24" s="144">
        <v>23</v>
      </c>
      <c r="B24" s="142">
        <v>45509</v>
      </c>
      <c r="C24" s="118" t="s">
        <v>1086</v>
      </c>
      <c r="D24" s="140" t="s">
        <v>378</v>
      </c>
      <c r="E24" s="118" t="s">
        <v>1185</v>
      </c>
      <c r="F24" s="143">
        <v>15895.29</v>
      </c>
      <c r="G24" s="118"/>
    </row>
    <row r="25" spans="1:7" ht="15" x14ac:dyDescent="0.25">
      <c r="A25" s="144">
        <v>24</v>
      </c>
      <c r="B25" s="142">
        <v>45510</v>
      </c>
      <c r="C25" s="118" t="s">
        <v>1071</v>
      </c>
      <c r="D25" s="140" t="s">
        <v>392</v>
      </c>
      <c r="E25" s="118" t="s">
        <v>1185</v>
      </c>
      <c r="F25" s="143">
        <v>9959.7099999999991</v>
      </c>
      <c r="G25" s="118"/>
    </row>
    <row r="26" spans="1:7" ht="15" x14ac:dyDescent="0.25">
      <c r="A26" s="144">
        <v>25</v>
      </c>
      <c r="B26" s="142">
        <v>45510</v>
      </c>
      <c r="C26" s="118" t="s">
        <v>524</v>
      </c>
      <c r="D26" s="140" t="s">
        <v>286</v>
      </c>
      <c r="E26" s="118" t="s">
        <v>1185</v>
      </c>
      <c r="F26" s="143">
        <v>201.21</v>
      </c>
      <c r="G26" s="118"/>
    </row>
    <row r="27" spans="1:7" ht="15" x14ac:dyDescent="0.25">
      <c r="A27" s="144">
        <v>26</v>
      </c>
      <c r="B27" s="142">
        <v>45510</v>
      </c>
      <c r="C27" s="118" t="s">
        <v>656</v>
      </c>
      <c r="D27" s="140" t="s">
        <v>610</v>
      </c>
      <c r="E27" s="118" t="s">
        <v>1185</v>
      </c>
      <c r="F27" s="143">
        <v>905.43</v>
      </c>
      <c r="G27" s="118"/>
    </row>
    <row r="28" spans="1:7" ht="15" x14ac:dyDescent="0.25">
      <c r="A28" s="144">
        <v>27</v>
      </c>
      <c r="B28" s="142">
        <v>45510</v>
      </c>
      <c r="C28" s="118" t="s">
        <v>665</v>
      </c>
      <c r="D28" s="140" t="s">
        <v>621</v>
      </c>
      <c r="E28" s="118" t="s">
        <v>1185</v>
      </c>
      <c r="F28" s="143">
        <v>2313.88</v>
      </c>
      <c r="G28" s="118"/>
    </row>
    <row r="29" spans="1:7" ht="15" x14ac:dyDescent="0.25">
      <c r="A29" s="144">
        <v>28</v>
      </c>
      <c r="B29" s="142">
        <v>45510</v>
      </c>
      <c r="C29" s="118" t="s">
        <v>666</v>
      </c>
      <c r="D29" s="140" t="s">
        <v>622</v>
      </c>
      <c r="E29" s="118" t="s">
        <v>1185</v>
      </c>
      <c r="F29" s="143">
        <v>704.23</v>
      </c>
      <c r="G29" s="118"/>
    </row>
    <row r="30" spans="1:7" ht="15" x14ac:dyDescent="0.25">
      <c r="A30" s="144">
        <v>29</v>
      </c>
      <c r="B30" s="142">
        <v>45510</v>
      </c>
      <c r="C30" s="118" t="s">
        <v>1158</v>
      </c>
      <c r="D30" s="140" t="s">
        <v>627</v>
      </c>
      <c r="E30" s="118" t="s">
        <v>1185</v>
      </c>
      <c r="F30" s="143">
        <v>301.81</v>
      </c>
      <c r="G30" s="118"/>
    </row>
    <row r="31" spans="1:7" ht="15" x14ac:dyDescent="0.25">
      <c r="A31" s="144">
        <v>30</v>
      </c>
      <c r="B31" s="142">
        <v>45510</v>
      </c>
      <c r="C31" s="118" t="s">
        <v>1154</v>
      </c>
      <c r="D31" s="140" t="s">
        <v>389</v>
      </c>
      <c r="E31" s="118" t="s">
        <v>1185</v>
      </c>
      <c r="F31" s="143">
        <v>5432.52</v>
      </c>
      <c r="G31" s="118"/>
    </row>
    <row r="32" spans="1:7" ht="15" x14ac:dyDescent="0.25">
      <c r="A32" s="144">
        <v>31</v>
      </c>
      <c r="B32" s="142">
        <v>45510</v>
      </c>
      <c r="C32" s="118" t="s">
        <v>1365</v>
      </c>
      <c r="D32" s="140" t="s">
        <v>575</v>
      </c>
      <c r="E32" s="118" t="s">
        <v>1185</v>
      </c>
      <c r="F32" s="143">
        <v>201.21</v>
      </c>
      <c r="G32" s="118"/>
    </row>
    <row r="33" spans="1:7" ht="15" x14ac:dyDescent="0.25">
      <c r="A33" s="144">
        <v>32</v>
      </c>
      <c r="B33" s="142">
        <v>45511</v>
      </c>
      <c r="C33" s="118" t="s">
        <v>669</v>
      </c>
      <c r="D33" s="140" t="s">
        <v>631</v>
      </c>
      <c r="E33" s="118" t="s">
        <v>1185</v>
      </c>
      <c r="F33" s="143">
        <v>1207.24</v>
      </c>
      <c r="G33" s="118"/>
    </row>
    <row r="34" spans="1:7" ht="15" x14ac:dyDescent="0.25">
      <c r="A34" s="144">
        <v>33</v>
      </c>
      <c r="B34" s="142">
        <v>45511</v>
      </c>
      <c r="C34" s="118" t="s">
        <v>931</v>
      </c>
      <c r="D34" s="140" t="s">
        <v>159</v>
      </c>
      <c r="E34" s="118" t="s">
        <v>1185</v>
      </c>
      <c r="F34" s="143">
        <v>1192.8699999999999</v>
      </c>
      <c r="G34" s="118"/>
    </row>
    <row r="35" spans="1:7" ht="15" x14ac:dyDescent="0.25">
      <c r="A35" s="144">
        <v>34</v>
      </c>
      <c r="B35" s="142">
        <v>45512</v>
      </c>
      <c r="C35" s="118" t="s">
        <v>1369</v>
      </c>
      <c r="D35" s="140" t="s">
        <v>589</v>
      </c>
      <c r="E35" s="118" t="s">
        <v>1185</v>
      </c>
      <c r="F35" s="143">
        <v>3578.6</v>
      </c>
      <c r="G35" s="118"/>
    </row>
    <row r="36" spans="1:7" ht="15" x14ac:dyDescent="0.25">
      <c r="A36" s="144">
        <v>35</v>
      </c>
      <c r="B36" s="142">
        <v>45513</v>
      </c>
      <c r="C36" s="118" t="s">
        <v>1371</v>
      </c>
      <c r="D36" s="140" t="s">
        <v>584</v>
      </c>
      <c r="E36" s="118" t="s">
        <v>1185</v>
      </c>
      <c r="F36" s="143">
        <v>301.81</v>
      </c>
      <c r="G36" s="118"/>
    </row>
    <row r="37" spans="1:7" ht="15" x14ac:dyDescent="0.25">
      <c r="A37" s="144">
        <v>36</v>
      </c>
      <c r="B37" s="142">
        <v>45513</v>
      </c>
      <c r="C37" s="118" t="s">
        <v>661</v>
      </c>
      <c r="D37" s="140" t="s">
        <v>617</v>
      </c>
      <c r="E37" s="118" t="s">
        <v>1185</v>
      </c>
      <c r="F37" s="143">
        <v>704.23</v>
      </c>
      <c r="G37" s="118"/>
    </row>
    <row r="38" spans="1:7" ht="15" x14ac:dyDescent="0.25">
      <c r="A38" s="144">
        <v>37</v>
      </c>
      <c r="B38" s="142">
        <v>45513</v>
      </c>
      <c r="C38" s="118" t="s">
        <v>510</v>
      </c>
      <c r="D38" s="140" t="s">
        <v>176</v>
      </c>
      <c r="E38" s="118" t="s">
        <v>1185</v>
      </c>
      <c r="F38" s="143">
        <v>862.31</v>
      </c>
      <c r="G38" s="118"/>
    </row>
    <row r="39" spans="1:7" ht="15" x14ac:dyDescent="0.25">
      <c r="A39" s="144">
        <v>38</v>
      </c>
      <c r="B39" s="142">
        <v>45517</v>
      </c>
      <c r="C39" s="118" t="s">
        <v>1374</v>
      </c>
      <c r="D39" s="140" t="s">
        <v>602</v>
      </c>
      <c r="E39" s="118" t="s">
        <v>1185</v>
      </c>
      <c r="F39" s="143">
        <v>1207.24</v>
      </c>
      <c r="G39" s="118"/>
    </row>
    <row r="40" spans="1:7" ht="15" x14ac:dyDescent="0.25">
      <c r="A40" s="144">
        <v>39</v>
      </c>
      <c r="B40" s="142">
        <v>45518</v>
      </c>
      <c r="C40" s="118" t="s">
        <v>1097</v>
      </c>
      <c r="D40" s="140" t="s">
        <v>375</v>
      </c>
      <c r="E40" s="118" t="s">
        <v>1185</v>
      </c>
      <c r="F40" s="143">
        <v>18812.79</v>
      </c>
      <c r="G40" s="118"/>
    </row>
    <row r="41" spans="1:7" ht="15" x14ac:dyDescent="0.25">
      <c r="A41" s="144">
        <v>40</v>
      </c>
      <c r="B41" s="142">
        <v>45518</v>
      </c>
      <c r="C41" s="118" t="s">
        <v>909</v>
      </c>
      <c r="D41" s="140" t="s">
        <v>148</v>
      </c>
      <c r="E41" s="118" t="s">
        <v>1185</v>
      </c>
      <c r="F41" s="143">
        <v>2493.52</v>
      </c>
      <c r="G41" s="118"/>
    </row>
    <row r="42" spans="1:7" ht="15" x14ac:dyDescent="0.25">
      <c r="A42" s="144">
        <v>41</v>
      </c>
      <c r="B42" s="142">
        <v>45518</v>
      </c>
      <c r="C42" s="118" t="s">
        <v>1377</v>
      </c>
      <c r="D42" s="140" t="s">
        <v>591</v>
      </c>
      <c r="E42" s="118" t="s">
        <v>1185</v>
      </c>
      <c r="F42" s="143">
        <v>7976.4</v>
      </c>
      <c r="G42" s="118"/>
    </row>
    <row r="43" spans="1:7" ht="15" x14ac:dyDescent="0.25">
      <c r="A43" s="144">
        <v>42</v>
      </c>
      <c r="B43" s="142">
        <v>45519</v>
      </c>
      <c r="C43" s="118" t="s">
        <v>668</v>
      </c>
      <c r="D43" s="140" t="s">
        <v>630</v>
      </c>
      <c r="E43" s="118" t="s">
        <v>1185</v>
      </c>
      <c r="F43" s="143">
        <v>1810.86</v>
      </c>
      <c r="G43" s="118"/>
    </row>
    <row r="44" spans="1:7" ht="15" x14ac:dyDescent="0.25">
      <c r="A44" s="144">
        <v>43</v>
      </c>
      <c r="B44" s="142">
        <v>45519</v>
      </c>
      <c r="C44" s="118" t="s">
        <v>675</v>
      </c>
      <c r="D44" s="140" t="s">
        <v>641</v>
      </c>
      <c r="E44" s="118" t="s">
        <v>1185</v>
      </c>
      <c r="F44" s="143">
        <v>6740.41</v>
      </c>
      <c r="G44" s="118"/>
    </row>
    <row r="45" spans="1:7" ht="15" x14ac:dyDescent="0.25">
      <c r="A45" s="144">
        <v>44</v>
      </c>
      <c r="B45" s="142">
        <v>45519</v>
      </c>
      <c r="C45" s="118" t="s">
        <v>509</v>
      </c>
      <c r="D45" s="140" t="s">
        <v>165</v>
      </c>
      <c r="E45" s="118" t="s">
        <v>1185</v>
      </c>
      <c r="F45" s="143">
        <v>2989.35</v>
      </c>
      <c r="G45" s="118"/>
    </row>
    <row r="46" spans="1:7" ht="15" x14ac:dyDescent="0.25">
      <c r="A46" s="144">
        <v>45</v>
      </c>
      <c r="B46" s="142">
        <v>45519</v>
      </c>
      <c r="C46" s="118" t="s">
        <v>1153</v>
      </c>
      <c r="D46" s="140" t="s">
        <v>371</v>
      </c>
      <c r="E46" s="118" t="s">
        <v>1185</v>
      </c>
      <c r="F46" s="143">
        <v>804.83</v>
      </c>
      <c r="G46" s="118"/>
    </row>
    <row r="47" spans="1:7" ht="15" x14ac:dyDescent="0.25">
      <c r="A47" s="144">
        <v>46</v>
      </c>
      <c r="B47" s="142">
        <v>45520</v>
      </c>
      <c r="C47" s="118" t="s">
        <v>1227</v>
      </c>
      <c r="D47" s="140" t="s">
        <v>599</v>
      </c>
      <c r="E47" s="118" t="s">
        <v>1185</v>
      </c>
      <c r="F47" s="143">
        <v>11368.16</v>
      </c>
      <c r="G47" s="118"/>
    </row>
    <row r="48" spans="1:7" ht="15" x14ac:dyDescent="0.25">
      <c r="A48" s="144">
        <v>47</v>
      </c>
      <c r="B48" s="142">
        <v>45520</v>
      </c>
      <c r="C48" s="118" t="s">
        <v>648</v>
      </c>
      <c r="D48" s="140" t="s">
        <v>554</v>
      </c>
      <c r="E48" s="118" t="s">
        <v>1185</v>
      </c>
      <c r="F48" s="143">
        <v>603.62</v>
      </c>
      <c r="G48" s="118"/>
    </row>
    <row r="49" spans="1:7" ht="15" x14ac:dyDescent="0.25">
      <c r="A49" s="144">
        <v>48</v>
      </c>
      <c r="B49" s="142">
        <v>45520</v>
      </c>
      <c r="C49" s="118" t="s">
        <v>1448</v>
      </c>
      <c r="D49" s="140" t="s">
        <v>629</v>
      </c>
      <c r="E49" s="118" t="s">
        <v>1185</v>
      </c>
      <c r="F49" s="143">
        <v>3018.09</v>
      </c>
      <c r="G49" s="118"/>
    </row>
    <row r="50" spans="1:7" ht="15" x14ac:dyDescent="0.25">
      <c r="A50" s="144">
        <v>49</v>
      </c>
      <c r="B50" s="142">
        <v>45520</v>
      </c>
      <c r="C50" s="118" t="s">
        <v>503</v>
      </c>
      <c r="D50" s="140" t="s">
        <v>435</v>
      </c>
      <c r="E50" s="118" t="s">
        <v>1185</v>
      </c>
      <c r="F50" s="143">
        <v>905.43</v>
      </c>
      <c r="G50" s="118"/>
    </row>
    <row r="51" spans="1:7" ht="15" x14ac:dyDescent="0.25">
      <c r="A51" s="144">
        <v>50</v>
      </c>
      <c r="B51" s="142">
        <v>45520</v>
      </c>
      <c r="C51" s="118" t="s">
        <v>1451</v>
      </c>
      <c r="D51" s="140" t="s">
        <v>545</v>
      </c>
      <c r="E51" s="118" t="s">
        <v>1185</v>
      </c>
      <c r="F51" s="143">
        <v>2263.5700000000002</v>
      </c>
      <c r="G51" s="118"/>
    </row>
    <row r="52" spans="1:7" ht="15" x14ac:dyDescent="0.25">
      <c r="A52" s="144">
        <v>51</v>
      </c>
      <c r="B52" s="142">
        <v>45520</v>
      </c>
      <c r="C52" s="118" t="s">
        <v>1451</v>
      </c>
      <c r="D52" s="140" t="s">
        <v>545</v>
      </c>
      <c r="E52" s="118" t="s">
        <v>1185</v>
      </c>
      <c r="F52" s="143">
        <v>2263.5700000000002</v>
      </c>
      <c r="G52" s="118"/>
    </row>
    <row r="53" spans="1:7" ht="15" x14ac:dyDescent="0.25">
      <c r="A53" s="144">
        <v>52</v>
      </c>
      <c r="B53" s="142">
        <v>45520</v>
      </c>
      <c r="C53" s="118" t="s">
        <v>504</v>
      </c>
      <c r="D53" s="140" t="s">
        <v>145</v>
      </c>
      <c r="E53" s="118" t="s">
        <v>1185</v>
      </c>
      <c r="F53" s="143">
        <v>999.13</v>
      </c>
      <c r="G53" s="118"/>
    </row>
    <row r="54" spans="1:7" ht="15" x14ac:dyDescent="0.25">
      <c r="A54" s="144">
        <v>53</v>
      </c>
      <c r="B54" s="142">
        <v>45520</v>
      </c>
      <c r="C54" s="118" t="s">
        <v>975</v>
      </c>
      <c r="D54" s="140" t="s">
        <v>556</v>
      </c>
      <c r="E54" s="118" t="s">
        <v>1185</v>
      </c>
      <c r="F54" s="143">
        <v>11871.17</v>
      </c>
      <c r="G54" s="118"/>
    </row>
    <row r="55" spans="1:7" ht="15" x14ac:dyDescent="0.25">
      <c r="A55" s="144">
        <v>54</v>
      </c>
      <c r="B55" s="142">
        <v>45520</v>
      </c>
      <c r="C55" s="118" t="s">
        <v>663</v>
      </c>
      <c r="D55" s="140" t="s">
        <v>619</v>
      </c>
      <c r="E55" s="118" t="s">
        <v>1185</v>
      </c>
      <c r="F55" s="143">
        <v>3118.7</v>
      </c>
      <c r="G55" s="118"/>
    </row>
    <row r="56" spans="1:7" ht="15" x14ac:dyDescent="0.25">
      <c r="A56" s="144">
        <v>55</v>
      </c>
      <c r="B56" s="142">
        <v>45520</v>
      </c>
      <c r="C56" s="118" t="s">
        <v>662</v>
      </c>
      <c r="D56" s="140" t="s">
        <v>618</v>
      </c>
      <c r="E56" s="118" t="s">
        <v>1185</v>
      </c>
      <c r="F56" s="143">
        <v>3018.09</v>
      </c>
      <c r="G56" s="118"/>
    </row>
    <row r="57" spans="1:7" ht="15" x14ac:dyDescent="0.25">
      <c r="A57" s="144">
        <v>56</v>
      </c>
      <c r="B57" s="142">
        <v>45523</v>
      </c>
      <c r="C57" s="118" t="s">
        <v>1457</v>
      </c>
      <c r="D57" s="140" t="s">
        <v>568</v>
      </c>
      <c r="E57" s="118" t="s">
        <v>1185</v>
      </c>
      <c r="F57" s="143">
        <v>5533.18</v>
      </c>
      <c r="G57" s="118"/>
    </row>
    <row r="58" spans="1:7" ht="15" x14ac:dyDescent="0.25">
      <c r="A58" s="144">
        <v>57</v>
      </c>
      <c r="B58" s="142">
        <v>45525</v>
      </c>
      <c r="C58" s="118" t="s">
        <v>659</v>
      </c>
      <c r="D58" s="140" t="s">
        <v>615</v>
      </c>
      <c r="E58" s="118" t="s">
        <v>1185</v>
      </c>
      <c r="F58" s="143">
        <v>2313.88</v>
      </c>
      <c r="G58" s="118"/>
    </row>
    <row r="59" spans="1:7" ht="15" x14ac:dyDescent="0.25">
      <c r="A59" s="144">
        <v>58</v>
      </c>
      <c r="B59" s="142">
        <v>45526</v>
      </c>
      <c r="C59" s="118" t="s">
        <v>657</v>
      </c>
      <c r="D59" s="140" t="s">
        <v>611</v>
      </c>
      <c r="E59" s="118" t="s">
        <v>1185</v>
      </c>
      <c r="F59" s="143">
        <v>503.02</v>
      </c>
      <c r="G59" s="118"/>
    </row>
    <row r="60" spans="1:7" ht="15" x14ac:dyDescent="0.25">
      <c r="A60" s="144">
        <v>59</v>
      </c>
      <c r="B60" s="142">
        <v>45526</v>
      </c>
      <c r="C60" s="118" t="s">
        <v>676</v>
      </c>
      <c r="D60" s="140" t="s">
        <v>642</v>
      </c>
      <c r="E60" s="118" t="s">
        <v>1185</v>
      </c>
      <c r="F60" s="143">
        <v>905.43</v>
      </c>
      <c r="G60" s="118"/>
    </row>
    <row r="61" spans="1:7" ht="15" x14ac:dyDescent="0.25">
      <c r="A61" s="144">
        <v>60</v>
      </c>
      <c r="B61" s="142">
        <v>45527</v>
      </c>
      <c r="C61" s="118" t="s">
        <v>650</v>
      </c>
      <c r="D61" s="140" t="s">
        <v>578</v>
      </c>
      <c r="E61" s="118" t="s">
        <v>1185</v>
      </c>
      <c r="F61" s="143">
        <v>5188.25</v>
      </c>
      <c r="G61" s="118"/>
    </row>
    <row r="62" spans="1:7" ht="15" x14ac:dyDescent="0.25">
      <c r="A62" s="144">
        <v>61</v>
      </c>
      <c r="B62" s="142">
        <v>45527</v>
      </c>
      <c r="C62" s="118" t="s">
        <v>1106</v>
      </c>
      <c r="D62" s="140" t="s">
        <v>473</v>
      </c>
      <c r="E62" s="118" t="s">
        <v>1185</v>
      </c>
      <c r="F62" s="143">
        <v>2414.48</v>
      </c>
      <c r="G62" s="118"/>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232</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160</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122</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122</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78</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77</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63</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57</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41</v>
      </c>
    </row>
    <row r="11" spans="1:11" x14ac:dyDescent="0.25">
      <c r="A11" s="47">
        <v>24336</v>
      </c>
      <c r="B11" s="78">
        <v>45467</v>
      </c>
      <c r="C11" s="79" t="s">
        <v>549</v>
      </c>
      <c r="D11" s="47" t="s">
        <v>550</v>
      </c>
      <c r="E11" s="48" t="s">
        <v>1187</v>
      </c>
      <c r="F11" s="48" t="s">
        <v>42</v>
      </c>
      <c r="G11" s="78">
        <v>45497</v>
      </c>
      <c r="H11" s="88">
        <v>1609.65</v>
      </c>
      <c r="I11" s="88">
        <v>1609.65</v>
      </c>
      <c r="J11" s="88">
        <f t="shared" si="0"/>
        <v>0</v>
      </c>
      <c r="K11" s="89">
        <f ca="1">TODAY()-tblCC_Factures_Paiements[[#This Row],[Due_Date]]</f>
        <v>34</v>
      </c>
    </row>
    <row r="12" spans="1:11" x14ac:dyDescent="0.25">
      <c r="A12" s="47">
        <v>24337</v>
      </c>
      <c r="B12" s="78">
        <v>45467</v>
      </c>
      <c r="C12" s="79" t="s">
        <v>549</v>
      </c>
      <c r="D12" s="47" t="s">
        <v>550</v>
      </c>
      <c r="E12" s="48" t="s">
        <v>1187</v>
      </c>
      <c r="F12" s="48" t="s">
        <v>42</v>
      </c>
      <c r="G12" s="78">
        <v>45497</v>
      </c>
      <c r="H12" s="88">
        <v>1609.65</v>
      </c>
      <c r="I12" s="88">
        <v>1609.65</v>
      </c>
      <c r="J12" s="88">
        <f t="shared" si="0"/>
        <v>0</v>
      </c>
      <c r="K12" s="89">
        <f ca="1">TODAY()-tblCC_Factures_Paiements[[#This Row],[Due_Date]]</f>
        <v>34</v>
      </c>
    </row>
    <row r="13" spans="1:11" x14ac:dyDescent="0.25">
      <c r="A13" s="47">
        <v>24338</v>
      </c>
      <c r="B13" s="78">
        <v>45467</v>
      </c>
      <c r="C13" s="79" t="s">
        <v>549</v>
      </c>
      <c r="D13" s="47" t="s">
        <v>550</v>
      </c>
      <c r="E13" s="48" t="s">
        <v>1187</v>
      </c>
      <c r="F13" s="48" t="s">
        <v>42</v>
      </c>
      <c r="G13" s="78">
        <v>45497</v>
      </c>
      <c r="H13" s="88">
        <v>1609.65</v>
      </c>
      <c r="I13" s="88">
        <v>1609.65</v>
      </c>
      <c r="J13" s="88">
        <f t="shared" si="0"/>
        <v>0</v>
      </c>
      <c r="K13" s="89">
        <f ca="1">TODAY()-tblCC_Factures_Paiements[[#This Row],[Due_Date]]</f>
        <v>34</v>
      </c>
    </row>
    <row r="14" spans="1:11" x14ac:dyDescent="0.25">
      <c r="A14" s="47">
        <v>24339</v>
      </c>
      <c r="B14" s="78">
        <v>45467</v>
      </c>
      <c r="C14" s="79" t="s">
        <v>549</v>
      </c>
      <c r="D14" s="47" t="s">
        <v>550</v>
      </c>
      <c r="E14" s="48" t="s">
        <v>1187</v>
      </c>
      <c r="F14" s="48" t="s">
        <v>42</v>
      </c>
      <c r="G14" s="78">
        <v>45497</v>
      </c>
      <c r="H14" s="88">
        <v>1609.65</v>
      </c>
      <c r="I14" s="88">
        <v>1609.65</v>
      </c>
      <c r="J14" s="88">
        <f t="shared" si="0"/>
        <v>0</v>
      </c>
      <c r="K14" s="89">
        <f ca="1">TODAY()-tblCC_Factures_Paiements[[#This Row],[Due_Date]]</f>
        <v>34</v>
      </c>
    </row>
    <row r="15" spans="1:11" x14ac:dyDescent="0.25">
      <c r="A15" s="47">
        <v>24340</v>
      </c>
      <c r="B15" s="78">
        <v>45467</v>
      </c>
      <c r="C15" s="79" t="s">
        <v>549</v>
      </c>
      <c r="D15" s="47" t="s">
        <v>550</v>
      </c>
      <c r="E15" s="48" t="s">
        <v>1187</v>
      </c>
      <c r="F15" s="48" t="s">
        <v>42</v>
      </c>
      <c r="G15" s="78">
        <v>45497</v>
      </c>
      <c r="H15" s="88">
        <v>1609.65</v>
      </c>
      <c r="I15" s="88">
        <v>1609.65</v>
      </c>
      <c r="J15" s="88">
        <f t="shared" si="0"/>
        <v>0</v>
      </c>
      <c r="K15" s="89">
        <f ca="1">TODAY()-tblCC_Factures_Paiements[[#This Row],[Due_Date]]</f>
        <v>34</v>
      </c>
    </row>
    <row r="16" spans="1:11" x14ac:dyDescent="0.25">
      <c r="A16" s="47">
        <v>24341</v>
      </c>
      <c r="B16" s="78">
        <v>45467</v>
      </c>
      <c r="C16" s="79" t="s">
        <v>549</v>
      </c>
      <c r="D16" s="47" t="s">
        <v>550</v>
      </c>
      <c r="E16" s="48" t="s">
        <v>1187</v>
      </c>
      <c r="F16" s="48" t="s">
        <v>42</v>
      </c>
      <c r="G16" s="78">
        <v>45497</v>
      </c>
      <c r="H16" s="88">
        <v>1106.6400000000001</v>
      </c>
      <c r="I16" s="88">
        <v>1106.6400000000001</v>
      </c>
      <c r="J16" s="88">
        <f t="shared" si="0"/>
        <v>0</v>
      </c>
      <c r="K16" s="89">
        <f ca="1">TODAY()-tblCC_Factures_Paiements[[#This Row],[Due_Date]]</f>
        <v>34</v>
      </c>
    </row>
    <row r="17" spans="1:11" x14ac:dyDescent="0.25">
      <c r="A17" s="47">
        <v>24342</v>
      </c>
      <c r="B17" s="78">
        <v>45467</v>
      </c>
      <c r="C17" s="79" t="s">
        <v>549</v>
      </c>
      <c r="D17" s="47" t="s">
        <v>550</v>
      </c>
      <c r="E17" s="48" t="s">
        <v>1187</v>
      </c>
      <c r="F17" s="48" t="s">
        <v>42</v>
      </c>
      <c r="G17" s="78">
        <v>45497</v>
      </c>
      <c r="H17" s="88">
        <v>1106.6400000000001</v>
      </c>
      <c r="I17" s="88">
        <v>1106.6400000000001</v>
      </c>
      <c r="J17" s="88">
        <f t="shared" si="0"/>
        <v>0</v>
      </c>
      <c r="K17" s="89">
        <f ca="1">TODAY()-tblCC_Factures_Paiements[[#This Row],[Due_Date]]</f>
        <v>34</v>
      </c>
    </row>
    <row r="18" spans="1:11" x14ac:dyDescent="0.25">
      <c r="A18" s="47">
        <v>24343</v>
      </c>
      <c r="B18" s="78">
        <v>45467</v>
      </c>
      <c r="C18" s="79" t="s">
        <v>549</v>
      </c>
      <c r="D18" s="47" t="s">
        <v>550</v>
      </c>
      <c r="E18" s="48" t="s">
        <v>1187</v>
      </c>
      <c r="F18" s="48" t="s">
        <v>42</v>
      </c>
      <c r="G18" s="78">
        <v>45497</v>
      </c>
      <c r="H18" s="88">
        <v>1106.6400000000001</v>
      </c>
      <c r="I18" s="88">
        <v>1106.6400000000001</v>
      </c>
      <c r="J18" s="88">
        <f t="shared" si="0"/>
        <v>0</v>
      </c>
      <c r="K18" s="89">
        <f ca="1">TODAY()-tblCC_Factures_Paiements[[#This Row],[Due_Date]]</f>
        <v>34</v>
      </c>
    </row>
    <row r="19" spans="1:11" x14ac:dyDescent="0.25">
      <c r="A19" s="47">
        <v>24344</v>
      </c>
      <c r="B19" s="78">
        <v>45467</v>
      </c>
      <c r="C19" s="79" t="s">
        <v>549</v>
      </c>
      <c r="D19" s="47" t="s">
        <v>550</v>
      </c>
      <c r="E19" s="48" t="s">
        <v>1187</v>
      </c>
      <c r="F19" s="48" t="s">
        <v>42</v>
      </c>
      <c r="G19" s="78">
        <v>45497</v>
      </c>
      <c r="H19" s="88">
        <v>1810.86</v>
      </c>
      <c r="I19" s="88">
        <v>1810.86</v>
      </c>
      <c r="J19" s="88">
        <f t="shared" si="0"/>
        <v>0</v>
      </c>
      <c r="K19" s="89">
        <f ca="1">TODAY()-tblCC_Factures_Paiements[[#This Row],[Due_Date]]</f>
        <v>34</v>
      </c>
    </row>
    <row r="20" spans="1:11" x14ac:dyDescent="0.25">
      <c r="A20" s="47">
        <v>24345</v>
      </c>
      <c r="B20" s="78">
        <v>45467</v>
      </c>
      <c r="C20" s="79" t="s">
        <v>549</v>
      </c>
      <c r="D20" s="47" t="s">
        <v>550</v>
      </c>
      <c r="E20" s="48" t="s">
        <v>1187</v>
      </c>
      <c r="F20" s="48" t="s">
        <v>42</v>
      </c>
      <c r="G20" s="78">
        <v>45497</v>
      </c>
      <c r="H20" s="88">
        <v>1810.86</v>
      </c>
      <c r="I20" s="88">
        <v>1810.86</v>
      </c>
      <c r="J20" s="88">
        <f t="shared" si="0"/>
        <v>0</v>
      </c>
      <c r="K20" s="89">
        <f ca="1">TODAY()-tblCC_Factures_Paiements[[#This Row],[Due_Date]]</f>
        <v>34</v>
      </c>
    </row>
    <row r="21" spans="1:11" x14ac:dyDescent="0.25">
      <c r="A21" s="47">
        <v>24346</v>
      </c>
      <c r="B21" s="78">
        <v>45467</v>
      </c>
      <c r="C21" s="79" t="s">
        <v>549</v>
      </c>
      <c r="D21" s="47" t="s">
        <v>550</v>
      </c>
      <c r="E21" s="48" t="s">
        <v>1187</v>
      </c>
      <c r="F21" s="48" t="s">
        <v>42</v>
      </c>
      <c r="G21" s="78">
        <v>45497</v>
      </c>
      <c r="H21" s="88">
        <v>1106.6400000000001</v>
      </c>
      <c r="I21" s="88">
        <v>1106.6400000000001</v>
      </c>
      <c r="J21" s="88">
        <f t="shared" si="0"/>
        <v>0</v>
      </c>
      <c r="K21" s="89">
        <f ca="1">TODAY()-tblCC_Factures_Paiements[[#This Row],[Due_Date]]</f>
        <v>34</v>
      </c>
    </row>
    <row r="22" spans="1:11" x14ac:dyDescent="0.25">
      <c r="A22" s="47">
        <v>24347</v>
      </c>
      <c r="B22" s="78">
        <v>45467</v>
      </c>
      <c r="C22" s="79" t="s">
        <v>549</v>
      </c>
      <c r="D22" s="47" t="s">
        <v>550</v>
      </c>
      <c r="E22" s="48" t="s">
        <v>1187</v>
      </c>
      <c r="F22" s="48" t="s">
        <v>42</v>
      </c>
      <c r="G22" s="78">
        <v>45497</v>
      </c>
      <c r="H22" s="88">
        <v>1106.6400000000001</v>
      </c>
      <c r="I22" s="88">
        <v>1106.6400000000001</v>
      </c>
      <c r="J22" s="88">
        <f t="shared" si="0"/>
        <v>0</v>
      </c>
      <c r="K22" s="89">
        <f ca="1">TODAY()-tblCC_Factures_Paiements[[#This Row],[Due_Date]]</f>
        <v>34</v>
      </c>
    </row>
    <row r="23" spans="1:11" x14ac:dyDescent="0.25">
      <c r="A23" s="47">
        <v>24348</v>
      </c>
      <c r="B23" s="78">
        <v>45467</v>
      </c>
      <c r="C23" s="79" t="s">
        <v>549</v>
      </c>
      <c r="D23" s="47" t="s">
        <v>550</v>
      </c>
      <c r="E23" s="48" t="s">
        <v>1187</v>
      </c>
      <c r="F23" s="48" t="s">
        <v>42</v>
      </c>
      <c r="G23" s="78">
        <v>45497</v>
      </c>
      <c r="H23" s="88">
        <v>1106.6400000000001</v>
      </c>
      <c r="I23" s="88">
        <v>1106.6400000000001</v>
      </c>
      <c r="J23" s="88">
        <f t="shared" si="0"/>
        <v>0</v>
      </c>
      <c r="K23" s="89">
        <f ca="1">TODAY()-tblCC_Factures_Paiements[[#This Row],[Due_Date]]</f>
        <v>34</v>
      </c>
    </row>
    <row r="24" spans="1:11" x14ac:dyDescent="0.25">
      <c r="A24" s="47">
        <v>24349</v>
      </c>
      <c r="B24" s="78">
        <v>45467</v>
      </c>
      <c r="C24" s="79" t="s">
        <v>549</v>
      </c>
      <c r="D24" s="47" t="s">
        <v>550</v>
      </c>
      <c r="E24" s="48" t="s">
        <v>1187</v>
      </c>
      <c r="F24" s="48" t="s">
        <v>42</v>
      </c>
      <c r="G24" s="78">
        <v>45497</v>
      </c>
      <c r="H24" s="88">
        <v>1106.6400000000001</v>
      </c>
      <c r="I24" s="88">
        <v>1106.6400000000001</v>
      </c>
      <c r="J24" s="88">
        <f t="shared" si="0"/>
        <v>0</v>
      </c>
      <c r="K24" s="89">
        <f ca="1">TODAY()-tblCC_Factures_Paiements[[#This Row],[Due_Date]]</f>
        <v>34</v>
      </c>
    </row>
    <row r="25" spans="1:11" x14ac:dyDescent="0.25">
      <c r="A25" s="47">
        <v>24351</v>
      </c>
      <c r="B25" s="78">
        <v>45467</v>
      </c>
      <c r="C25" s="79" t="s">
        <v>549</v>
      </c>
      <c r="D25" s="47" t="s">
        <v>550</v>
      </c>
      <c r="E25" s="48" t="s">
        <v>1187</v>
      </c>
      <c r="F25" s="48" t="s">
        <v>42</v>
      </c>
      <c r="G25" s="78">
        <v>45497</v>
      </c>
      <c r="H25" s="88">
        <v>1106.6400000000001</v>
      </c>
      <c r="I25" s="88">
        <v>1106.6400000000001</v>
      </c>
      <c r="J25" s="88">
        <f t="shared" si="0"/>
        <v>0</v>
      </c>
      <c r="K25" s="89">
        <f ca="1">TODAY()-tblCC_Factures_Paiements[[#This Row],[Due_Date]]</f>
        <v>34</v>
      </c>
    </row>
    <row r="26" spans="1:11" x14ac:dyDescent="0.25">
      <c r="A26" s="47">
        <v>24352</v>
      </c>
      <c r="B26" s="78">
        <v>45467</v>
      </c>
      <c r="C26" s="79" t="s">
        <v>549</v>
      </c>
      <c r="D26" s="47" t="s">
        <v>550</v>
      </c>
      <c r="E26" s="48" t="s">
        <v>1187</v>
      </c>
      <c r="F26" s="48" t="s">
        <v>42</v>
      </c>
      <c r="G26" s="78">
        <v>45497</v>
      </c>
      <c r="H26" s="88">
        <v>1106.6400000000001</v>
      </c>
      <c r="I26" s="88">
        <v>1106.6400000000001</v>
      </c>
      <c r="J26" s="88">
        <f t="shared" si="0"/>
        <v>0</v>
      </c>
      <c r="K26" s="89">
        <f ca="1">TODAY()-tblCC_Factures_Paiements[[#This Row],[Due_Date]]</f>
        <v>34</v>
      </c>
    </row>
    <row r="27" spans="1:11" x14ac:dyDescent="0.25">
      <c r="A27" s="47">
        <v>24353</v>
      </c>
      <c r="B27" s="78">
        <v>45467</v>
      </c>
      <c r="C27" s="79" t="s">
        <v>549</v>
      </c>
      <c r="D27" s="47" t="s">
        <v>550</v>
      </c>
      <c r="E27" s="48" t="s">
        <v>1187</v>
      </c>
      <c r="F27" s="48" t="s">
        <v>42</v>
      </c>
      <c r="G27" s="78">
        <v>45497</v>
      </c>
      <c r="H27" s="88">
        <v>1106.6400000000001</v>
      </c>
      <c r="I27" s="88">
        <v>1106.6400000000001</v>
      </c>
      <c r="J27" s="88">
        <f t="shared" si="0"/>
        <v>0</v>
      </c>
      <c r="K27" s="89">
        <f ca="1">TODAY()-tblCC_Factures_Paiements[[#This Row],[Due_Date]]</f>
        <v>34</v>
      </c>
    </row>
    <row r="28" spans="1:11" x14ac:dyDescent="0.25">
      <c r="A28" s="47">
        <v>24354</v>
      </c>
      <c r="B28" s="78">
        <v>45467</v>
      </c>
      <c r="C28" s="79" t="s">
        <v>549</v>
      </c>
      <c r="D28" s="47" t="s">
        <v>550</v>
      </c>
      <c r="E28" s="48" t="s">
        <v>1187</v>
      </c>
      <c r="F28" s="48" t="s">
        <v>42</v>
      </c>
      <c r="G28" s="78">
        <v>45497</v>
      </c>
      <c r="H28" s="88">
        <v>1106.6400000000001</v>
      </c>
      <c r="I28" s="88">
        <v>1106.6400000000001</v>
      </c>
      <c r="J28" s="88">
        <f t="shared" si="0"/>
        <v>0</v>
      </c>
      <c r="K28" s="89">
        <f ca="1">TODAY()-tblCC_Factures_Paiements[[#This Row],[Due_Date]]</f>
        <v>34</v>
      </c>
    </row>
    <row r="29" spans="1:11" x14ac:dyDescent="0.25">
      <c r="A29" s="47">
        <v>24355</v>
      </c>
      <c r="B29" s="78">
        <v>45467</v>
      </c>
      <c r="C29" s="79" t="s">
        <v>549</v>
      </c>
      <c r="D29" s="47" t="s">
        <v>550</v>
      </c>
      <c r="E29" s="48" t="s">
        <v>1187</v>
      </c>
      <c r="F29" s="48" t="s">
        <v>42</v>
      </c>
      <c r="G29" s="78">
        <v>45497</v>
      </c>
      <c r="H29" s="88">
        <v>1106.6400000000001</v>
      </c>
      <c r="I29" s="88">
        <v>1106.6400000000001</v>
      </c>
      <c r="J29" s="88">
        <f t="shared" si="0"/>
        <v>0</v>
      </c>
      <c r="K29" s="89">
        <f ca="1">TODAY()-tblCC_Factures_Paiements[[#This Row],[Due_Date]]</f>
        <v>34</v>
      </c>
    </row>
    <row r="30" spans="1:11" x14ac:dyDescent="0.25">
      <c r="A30" s="47">
        <v>24356</v>
      </c>
      <c r="B30" s="78">
        <v>45467</v>
      </c>
      <c r="C30" s="79" t="s">
        <v>549</v>
      </c>
      <c r="D30" s="47" t="s">
        <v>550</v>
      </c>
      <c r="E30" s="48" t="s">
        <v>1187</v>
      </c>
      <c r="F30" s="48" t="s">
        <v>42</v>
      </c>
      <c r="G30" s="78">
        <v>45497</v>
      </c>
      <c r="H30" s="88">
        <v>1106.6400000000001</v>
      </c>
      <c r="I30" s="88">
        <v>1106.6400000000001</v>
      </c>
      <c r="J30" s="88">
        <f t="shared" si="0"/>
        <v>0</v>
      </c>
      <c r="K30" s="89">
        <f ca="1">TODAY()-tblCC_Factures_Paiements[[#This Row],[Due_Date]]</f>
        <v>34</v>
      </c>
    </row>
    <row r="31" spans="1:11" x14ac:dyDescent="0.25">
      <c r="A31" s="47">
        <v>24357</v>
      </c>
      <c r="B31" s="78">
        <v>45467</v>
      </c>
      <c r="C31" s="79" t="s">
        <v>549</v>
      </c>
      <c r="D31" s="47" t="s">
        <v>550</v>
      </c>
      <c r="E31" s="48" t="s">
        <v>1187</v>
      </c>
      <c r="F31" s="48" t="s">
        <v>42</v>
      </c>
      <c r="G31" s="78">
        <v>45497</v>
      </c>
      <c r="H31" s="88">
        <v>5633.78</v>
      </c>
      <c r="I31" s="88">
        <v>5633.78</v>
      </c>
      <c r="J31" s="88">
        <f t="shared" si="0"/>
        <v>0</v>
      </c>
      <c r="K31" s="89">
        <f ca="1">TODAY()-tblCC_Factures_Paiements[[#This Row],[Due_Date]]</f>
        <v>34</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34</v>
      </c>
    </row>
    <row r="33" spans="1:11" x14ac:dyDescent="0.25">
      <c r="A33" s="47">
        <v>24361</v>
      </c>
      <c r="B33" s="78">
        <v>45467</v>
      </c>
      <c r="C33" s="79" t="s">
        <v>529</v>
      </c>
      <c r="D33" s="47" t="s">
        <v>367</v>
      </c>
      <c r="E33" s="48" t="s">
        <v>1187</v>
      </c>
      <c r="F33" s="48" t="s">
        <v>42</v>
      </c>
      <c r="G33" s="78">
        <v>45497</v>
      </c>
      <c r="H33" s="88">
        <v>8450.66</v>
      </c>
      <c r="I33" s="88">
        <v>8450.66</v>
      </c>
      <c r="J33" s="88">
        <f t="shared" si="0"/>
        <v>0</v>
      </c>
      <c r="K33" s="89">
        <f ca="1">TODAY()-tblCC_Factures_Paiements[[#This Row],[Due_Date]]</f>
        <v>34</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1187</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1187</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1187</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1187</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1187</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1187</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1187</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0</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0</v>
      </c>
    </row>
    <row r="51" spans="1:11" x14ac:dyDescent="0.25">
      <c r="A51" s="47">
        <v>24391</v>
      </c>
      <c r="B51" s="78">
        <v>45501</v>
      </c>
      <c r="C51" s="79" t="s">
        <v>574</v>
      </c>
      <c r="D51" s="47" t="s">
        <v>575</v>
      </c>
      <c r="E51" s="48" t="s">
        <v>1187</v>
      </c>
      <c r="F51" s="48" t="s">
        <v>42</v>
      </c>
      <c r="G51" s="78">
        <v>45531</v>
      </c>
      <c r="H51" s="88">
        <v>201.21</v>
      </c>
      <c r="I51" s="88">
        <v>201.21</v>
      </c>
      <c r="J51" s="88">
        <f t="shared" si="0"/>
        <v>0</v>
      </c>
      <c r="K51" s="89">
        <f ca="1">TODAY()-tblCC_Factures_Paiements[[#This Row],[Due_Date]]</f>
        <v>0</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0</v>
      </c>
    </row>
    <row r="53" spans="1:11" x14ac:dyDescent="0.25">
      <c r="A53" s="47">
        <v>24395</v>
      </c>
      <c r="B53" s="78">
        <v>45501</v>
      </c>
      <c r="C53" s="79" t="s">
        <v>650</v>
      </c>
      <c r="D53" s="47" t="s">
        <v>578</v>
      </c>
      <c r="E53" s="48" t="s">
        <v>1187</v>
      </c>
      <c r="F53" s="48" t="s">
        <v>42</v>
      </c>
      <c r="G53" s="78">
        <v>45531</v>
      </c>
      <c r="H53" s="88">
        <v>5188.25</v>
      </c>
      <c r="I53" s="88">
        <v>5188.25</v>
      </c>
      <c r="J53" s="88">
        <f t="shared" si="0"/>
        <v>5188.25</v>
      </c>
      <c r="K53" s="89">
        <f ca="1">TODAY()-tblCC_Factures_Paiements[[#This Row],[Due_Date]]</f>
        <v>0</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0</v>
      </c>
    </row>
    <row r="55" spans="1:11" x14ac:dyDescent="0.25">
      <c r="A55" s="47">
        <v>24398</v>
      </c>
      <c r="B55" s="78">
        <v>45501</v>
      </c>
      <c r="C55" s="79" t="s">
        <v>579</v>
      </c>
      <c r="D55" s="47" t="s">
        <v>580</v>
      </c>
      <c r="E55" s="48" t="s">
        <v>1187</v>
      </c>
      <c r="F55" s="48" t="s">
        <v>42</v>
      </c>
      <c r="G55" s="78">
        <v>45531</v>
      </c>
      <c r="H55" s="88">
        <v>1408.44</v>
      </c>
      <c r="I55" s="88">
        <v>1408.44</v>
      </c>
      <c r="J55" s="88">
        <f t="shared" si="0"/>
        <v>0</v>
      </c>
      <c r="K55" s="89">
        <f ca="1">TODAY()-tblCC_Factures_Paiements[[#This Row],[Due_Date]]</f>
        <v>0</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0</v>
      </c>
    </row>
    <row r="57" spans="1:11" x14ac:dyDescent="0.25">
      <c r="A57" s="47">
        <v>24400</v>
      </c>
      <c r="B57" s="78">
        <v>45501</v>
      </c>
      <c r="C57" s="79" t="s">
        <v>583</v>
      </c>
      <c r="D57" s="47" t="s">
        <v>584</v>
      </c>
      <c r="E57" s="48" t="s">
        <v>1187</v>
      </c>
      <c r="F57" s="48" t="s">
        <v>42</v>
      </c>
      <c r="G57" s="78">
        <v>45531</v>
      </c>
      <c r="H57" s="88">
        <v>301.81</v>
      </c>
      <c r="I57" s="88">
        <v>301.81</v>
      </c>
      <c r="J57" s="88">
        <f t="shared" si="0"/>
        <v>0</v>
      </c>
      <c r="K57" s="89">
        <f ca="1">TODAY()-tblCC_Factures_Paiements[[#This Row],[Due_Date]]</f>
        <v>0</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0</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0</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0</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0</v>
      </c>
    </row>
    <row r="62" spans="1:11" x14ac:dyDescent="0.25">
      <c r="A62" s="47">
        <v>24405</v>
      </c>
      <c r="B62" s="78">
        <v>45501</v>
      </c>
      <c r="C62" s="79" t="s">
        <v>651</v>
      </c>
      <c r="D62" s="47" t="s">
        <v>585</v>
      </c>
      <c r="E62" s="48" t="s">
        <v>1187</v>
      </c>
      <c r="F62" s="48" t="s">
        <v>42</v>
      </c>
      <c r="G62" s="78">
        <v>45531</v>
      </c>
      <c r="H62" s="88">
        <v>804.83</v>
      </c>
      <c r="I62" s="88">
        <v>804.83</v>
      </c>
      <c r="J62" s="88">
        <f t="shared" si="0"/>
        <v>0</v>
      </c>
      <c r="K62" s="89">
        <f ca="1">TODAY()-tblCC_Factures_Paiements[[#This Row],[Due_Date]]</f>
        <v>0</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0</v>
      </c>
    </row>
    <row r="64" spans="1:11" x14ac:dyDescent="0.25">
      <c r="A64" s="47">
        <v>24408</v>
      </c>
      <c r="B64" s="78">
        <v>45501</v>
      </c>
      <c r="C64" s="79" t="s">
        <v>372</v>
      </c>
      <c r="D64" s="47" t="s">
        <v>371</v>
      </c>
      <c r="E64" s="48" t="s">
        <v>1187</v>
      </c>
      <c r="F64" s="48" t="s">
        <v>42</v>
      </c>
      <c r="G64" s="78">
        <v>45531</v>
      </c>
      <c r="H64" s="88">
        <v>804.83</v>
      </c>
      <c r="I64" s="88">
        <v>804.83</v>
      </c>
      <c r="J64" s="88">
        <f t="shared" si="0"/>
        <v>0</v>
      </c>
      <c r="K64" s="89">
        <f ca="1">TODAY()-tblCC_Factures_Paiements[[#This Row],[Due_Date]]</f>
        <v>0</v>
      </c>
    </row>
    <row r="65" spans="1:11" x14ac:dyDescent="0.25">
      <c r="A65" s="47">
        <v>24410</v>
      </c>
      <c r="B65" s="78">
        <v>45501</v>
      </c>
      <c r="C65" s="79" t="s">
        <v>588</v>
      </c>
      <c r="D65" s="47" t="s">
        <v>589</v>
      </c>
      <c r="E65" s="48" t="s">
        <v>1187</v>
      </c>
      <c r="F65" s="48" t="s">
        <v>42</v>
      </c>
      <c r="G65" s="78">
        <v>45531</v>
      </c>
      <c r="H65" s="88">
        <v>3578.6</v>
      </c>
      <c r="I65" s="88">
        <v>3578.6</v>
      </c>
      <c r="J65" s="88">
        <f t="shared" si="0"/>
        <v>0</v>
      </c>
      <c r="K65" s="89">
        <f ca="1">TODAY()-tblCC_Factures_Paiements[[#This Row],[Due_Date]]</f>
        <v>0</v>
      </c>
    </row>
    <row r="66" spans="1:11" x14ac:dyDescent="0.25">
      <c r="A66" s="47">
        <v>24411</v>
      </c>
      <c r="B66" s="78">
        <v>45501</v>
      </c>
      <c r="C66" s="79" t="s">
        <v>544</v>
      </c>
      <c r="D66" s="47" t="s">
        <v>545</v>
      </c>
      <c r="E66" s="48" t="s">
        <v>1187</v>
      </c>
      <c r="F66" s="48" t="s">
        <v>42</v>
      </c>
      <c r="G66" s="78">
        <v>45531</v>
      </c>
      <c r="H66" s="88">
        <v>2263.5700000000002</v>
      </c>
      <c r="I66" s="88">
        <v>2263.5700000000002</v>
      </c>
      <c r="J66" s="88">
        <f t="shared" ref="J66:J127" si="1">H66-I66</f>
        <v>2263.5700000000002</v>
      </c>
      <c r="K66" s="89">
        <f ca="1">TODAY()-tblCC_Factures_Paiements[[#This Row],[Due_Date]]</f>
        <v>0</v>
      </c>
    </row>
    <row r="67" spans="1:11" x14ac:dyDescent="0.25">
      <c r="A67" s="47">
        <v>24412</v>
      </c>
      <c r="B67" s="78">
        <v>45501</v>
      </c>
      <c r="C67" s="79" t="s">
        <v>544</v>
      </c>
      <c r="D67" s="47" t="s">
        <v>545</v>
      </c>
      <c r="E67" s="48" t="s">
        <v>1187</v>
      </c>
      <c r="F67" s="48" t="s">
        <v>42</v>
      </c>
      <c r="G67" s="78">
        <v>45531</v>
      </c>
      <c r="H67" s="88">
        <v>2263.5700000000002</v>
      </c>
      <c r="I67" s="88">
        <v>2263.5700000000002</v>
      </c>
      <c r="J67" s="88">
        <f t="shared" si="1"/>
        <v>2263.5700000000002</v>
      </c>
      <c r="K67" s="89">
        <f ca="1">TODAY()-tblCC_Factures_Paiements[[#This Row],[Due_Date]]</f>
        <v>0</v>
      </c>
    </row>
    <row r="68" spans="1:11" x14ac:dyDescent="0.25">
      <c r="A68" s="47">
        <v>24413</v>
      </c>
      <c r="B68" s="78">
        <v>45501</v>
      </c>
      <c r="C68" s="79" t="s">
        <v>590</v>
      </c>
      <c r="D68" s="47" t="s">
        <v>591</v>
      </c>
      <c r="E68" s="48" t="s">
        <v>1187</v>
      </c>
      <c r="F68" s="48" t="s">
        <v>42</v>
      </c>
      <c r="G68" s="78">
        <v>45531</v>
      </c>
      <c r="H68" s="88">
        <v>7976.4</v>
      </c>
      <c r="I68" s="88">
        <v>7976.4</v>
      </c>
      <c r="J68" s="88">
        <f t="shared" si="1"/>
        <v>0</v>
      </c>
      <c r="K68" s="89">
        <f ca="1">TODAY()-tblCC_Factures_Paiements[[#This Row],[Due_Date]]</f>
        <v>0</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0</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0</v>
      </c>
    </row>
    <row r="71" spans="1:11" x14ac:dyDescent="0.25">
      <c r="A71" s="47">
        <v>24417</v>
      </c>
      <c r="B71" s="78">
        <v>45501</v>
      </c>
      <c r="C71" s="79" t="s">
        <v>596</v>
      </c>
      <c r="D71" s="47" t="s">
        <v>597</v>
      </c>
      <c r="E71" s="48" t="s">
        <v>1187</v>
      </c>
      <c r="F71" s="48" t="s">
        <v>42</v>
      </c>
      <c r="G71" s="78">
        <v>45531</v>
      </c>
      <c r="H71" s="88">
        <v>201.21</v>
      </c>
      <c r="I71" s="88">
        <v>201.21</v>
      </c>
      <c r="J71" s="88">
        <f t="shared" si="1"/>
        <v>0</v>
      </c>
      <c r="K71" s="89">
        <f ca="1">TODAY()-tblCC_Factures_Paiements[[#This Row],[Due_Date]]</f>
        <v>0</v>
      </c>
    </row>
    <row r="72" spans="1:11" x14ac:dyDescent="0.25">
      <c r="A72" s="47">
        <v>24419</v>
      </c>
      <c r="B72" s="78">
        <v>45501</v>
      </c>
      <c r="C72" s="79" t="s">
        <v>376</v>
      </c>
      <c r="D72" s="47" t="s">
        <v>375</v>
      </c>
      <c r="E72" s="48" t="s">
        <v>1187</v>
      </c>
      <c r="F72" s="48" t="s">
        <v>42</v>
      </c>
      <c r="G72" s="78">
        <v>45531</v>
      </c>
      <c r="H72" s="88">
        <v>18812.79</v>
      </c>
      <c r="I72" s="88">
        <v>18812.79</v>
      </c>
      <c r="J72" s="88">
        <f t="shared" si="1"/>
        <v>0</v>
      </c>
      <c r="K72" s="89">
        <f ca="1">TODAY()-tblCC_Factures_Paiements[[#This Row],[Due_Date]]</f>
        <v>0</v>
      </c>
    </row>
    <row r="73" spans="1:11" x14ac:dyDescent="0.25">
      <c r="A73" s="47">
        <v>24420</v>
      </c>
      <c r="B73" s="78">
        <v>45501</v>
      </c>
      <c r="C73" s="79" t="s">
        <v>598</v>
      </c>
      <c r="D73" s="47" t="s">
        <v>599</v>
      </c>
      <c r="E73" s="48" t="s">
        <v>1187</v>
      </c>
      <c r="F73" s="48" t="s">
        <v>42</v>
      </c>
      <c r="G73" s="78">
        <v>45531</v>
      </c>
      <c r="H73" s="88">
        <v>11368.16</v>
      </c>
      <c r="I73" s="88">
        <v>11368.16</v>
      </c>
      <c r="J73" s="88">
        <f t="shared" si="1"/>
        <v>0</v>
      </c>
      <c r="K73" s="89">
        <f ca="1">TODAY()-tblCC_Factures_Paiements[[#This Row],[Due_Date]]</f>
        <v>0</v>
      </c>
    </row>
    <row r="74" spans="1:11" x14ac:dyDescent="0.25">
      <c r="A74" s="47">
        <v>24421</v>
      </c>
      <c r="B74" s="78">
        <v>45501</v>
      </c>
      <c r="C74" s="79" t="s">
        <v>598</v>
      </c>
      <c r="D74" s="47" t="s">
        <v>599</v>
      </c>
      <c r="E74" s="48" t="s">
        <v>1187</v>
      </c>
      <c r="F74" s="48" t="s">
        <v>42</v>
      </c>
      <c r="G74" s="78">
        <v>45531</v>
      </c>
      <c r="H74" s="88">
        <v>2213.27</v>
      </c>
      <c r="I74" s="88">
        <v>2213.27</v>
      </c>
      <c r="J74" s="88">
        <f t="shared" si="1"/>
        <v>0</v>
      </c>
      <c r="K74" s="89">
        <f ca="1">TODAY()-tblCC_Factures_Paiements[[#This Row],[Due_Date]]</f>
        <v>0</v>
      </c>
    </row>
    <row r="75" spans="1:11" x14ac:dyDescent="0.25">
      <c r="A75" s="47">
        <v>24422</v>
      </c>
      <c r="B75" s="78">
        <v>45501</v>
      </c>
      <c r="C75" s="79" t="s">
        <v>379</v>
      </c>
      <c r="D75" s="47" t="s">
        <v>378</v>
      </c>
      <c r="E75" s="48" t="s">
        <v>1187</v>
      </c>
      <c r="F75" s="48" t="s">
        <v>42</v>
      </c>
      <c r="G75" s="78">
        <v>45531</v>
      </c>
      <c r="H75" s="88">
        <v>15895.29</v>
      </c>
      <c r="I75" s="88">
        <v>15895.29</v>
      </c>
      <c r="J75" s="88">
        <f t="shared" si="1"/>
        <v>0</v>
      </c>
      <c r="K75" s="89">
        <f ca="1">TODAY()-tblCC_Factures_Paiements[[#This Row],[Due_Date]]</f>
        <v>0</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0</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0</v>
      </c>
    </row>
    <row r="78" spans="1:11" x14ac:dyDescent="0.25">
      <c r="A78" s="47">
        <v>24425</v>
      </c>
      <c r="B78" s="78">
        <v>45501</v>
      </c>
      <c r="C78" s="79" t="s">
        <v>601</v>
      </c>
      <c r="D78" s="47" t="s">
        <v>602</v>
      </c>
      <c r="E78" s="48" t="s">
        <v>1187</v>
      </c>
      <c r="F78" s="48" t="s">
        <v>42</v>
      </c>
      <c r="G78" s="78">
        <v>45531</v>
      </c>
      <c r="H78" s="88">
        <v>1207.24</v>
      </c>
      <c r="I78" s="88">
        <v>1207.24</v>
      </c>
      <c r="J78" s="88">
        <f t="shared" si="1"/>
        <v>0</v>
      </c>
      <c r="K78" s="89">
        <f ca="1">TODAY()-tblCC_Factures_Paiements[[#This Row],[Due_Date]]</f>
        <v>0</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0</v>
      </c>
    </row>
    <row r="80" spans="1:11" x14ac:dyDescent="0.25">
      <c r="A80" s="47">
        <v>24427</v>
      </c>
      <c r="B80" s="78">
        <v>45501</v>
      </c>
      <c r="C80" s="79" t="s">
        <v>653</v>
      </c>
      <c r="D80" s="47" t="s">
        <v>605</v>
      </c>
      <c r="E80" s="48" t="s">
        <v>1187</v>
      </c>
      <c r="F80" s="48" t="s">
        <v>42</v>
      </c>
      <c r="G80" s="78">
        <v>45531</v>
      </c>
      <c r="H80" s="88">
        <v>6338</v>
      </c>
      <c r="I80" s="88">
        <v>6338</v>
      </c>
      <c r="J80" s="88">
        <f t="shared" si="1"/>
        <v>0</v>
      </c>
      <c r="K80" s="89">
        <f ca="1">TODAY()-tblCC_Factures_Paiements[[#This Row],[Due_Date]]</f>
        <v>0</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0</v>
      </c>
    </row>
    <row r="82" spans="1:11" x14ac:dyDescent="0.25">
      <c r="A82" s="47">
        <v>24430</v>
      </c>
      <c r="B82" s="78">
        <v>45501</v>
      </c>
      <c r="C82" s="79" t="s">
        <v>655</v>
      </c>
      <c r="D82" s="47" t="s">
        <v>607</v>
      </c>
      <c r="E82" s="48" t="s">
        <v>1187</v>
      </c>
      <c r="F82" s="48" t="s">
        <v>42</v>
      </c>
      <c r="G82" s="78">
        <v>45531</v>
      </c>
      <c r="H82" s="88">
        <v>2012.06</v>
      </c>
      <c r="I82" s="88">
        <v>2012.06</v>
      </c>
      <c r="J82" s="88">
        <f t="shared" si="1"/>
        <v>0</v>
      </c>
      <c r="K82" s="89">
        <f ca="1">TODAY()-tblCC_Factures_Paiements[[#This Row],[Due_Date]]</f>
        <v>0</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0</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0</v>
      </c>
    </row>
    <row r="85" spans="1:11" x14ac:dyDescent="0.25">
      <c r="A85" s="47">
        <v>24433</v>
      </c>
      <c r="B85" s="78">
        <v>45501</v>
      </c>
      <c r="C85" s="79" t="s">
        <v>608</v>
      </c>
      <c r="D85" s="47" t="s">
        <v>609</v>
      </c>
      <c r="E85" s="48" t="s">
        <v>1187</v>
      </c>
      <c r="F85" s="48" t="s">
        <v>42</v>
      </c>
      <c r="G85" s="78">
        <v>45531</v>
      </c>
      <c r="H85" s="88">
        <v>5030.16</v>
      </c>
      <c r="I85" s="88">
        <v>5030.16</v>
      </c>
      <c r="J85" s="88">
        <f t="shared" si="1"/>
        <v>0</v>
      </c>
      <c r="K85" s="89">
        <f ca="1">TODAY()-tblCC_Factures_Paiements[[#This Row],[Due_Date]]</f>
        <v>0</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0</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0</v>
      </c>
    </row>
    <row r="88" spans="1:11" x14ac:dyDescent="0.25">
      <c r="A88" s="47">
        <v>24436</v>
      </c>
      <c r="B88" s="78">
        <v>45501</v>
      </c>
      <c r="C88" s="79" t="s">
        <v>656</v>
      </c>
      <c r="D88" s="47" t="s">
        <v>610</v>
      </c>
      <c r="E88" s="48" t="s">
        <v>1187</v>
      </c>
      <c r="F88" s="48" t="s">
        <v>42</v>
      </c>
      <c r="G88" s="78">
        <v>45531</v>
      </c>
      <c r="H88" s="88">
        <v>905.43</v>
      </c>
      <c r="I88" s="88">
        <v>905.43</v>
      </c>
      <c r="J88" s="88">
        <f t="shared" si="1"/>
        <v>0</v>
      </c>
      <c r="K88" s="89">
        <f ca="1">TODAY()-tblCC_Factures_Paiements[[#This Row],[Due_Date]]</f>
        <v>0</v>
      </c>
    </row>
    <row r="89" spans="1:11" x14ac:dyDescent="0.25">
      <c r="A89" s="47">
        <v>24439</v>
      </c>
      <c r="B89" s="78">
        <v>45501</v>
      </c>
      <c r="C89" s="79" t="s">
        <v>657</v>
      </c>
      <c r="D89" s="47" t="s">
        <v>611</v>
      </c>
      <c r="E89" s="48" t="s">
        <v>1187</v>
      </c>
      <c r="F89" s="48" t="s">
        <v>42</v>
      </c>
      <c r="G89" s="78">
        <v>45531</v>
      </c>
      <c r="H89" s="88">
        <v>503.02</v>
      </c>
      <c r="I89" s="88">
        <v>503.02</v>
      </c>
      <c r="J89" s="88">
        <f t="shared" si="1"/>
        <v>503.02</v>
      </c>
      <c r="K89" s="89">
        <f ca="1">TODAY()-tblCC_Factures_Paiements[[#This Row],[Due_Date]]</f>
        <v>0</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0</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0</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0</v>
      </c>
    </row>
    <row r="93" spans="1:11" x14ac:dyDescent="0.25">
      <c r="A93" s="47">
        <v>24444</v>
      </c>
      <c r="B93" s="78">
        <v>45501</v>
      </c>
      <c r="C93" s="79" t="s">
        <v>659</v>
      </c>
      <c r="D93" s="47" t="s">
        <v>615</v>
      </c>
      <c r="E93" s="48" t="s">
        <v>1187</v>
      </c>
      <c r="F93" s="48" t="s">
        <v>42</v>
      </c>
      <c r="G93" s="78">
        <v>45531</v>
      </c>
      <c r="H93" s="88">
        <v>2313.88</v>
      </c>
      <c r="I93" s="88">
        <v>2313.88</v>
      </c>
      <c r="J93" s="88">
        <f t="shared" si="1"/>
        <v>2313.88</v>
      </c>
      <c r="K93" s="89">
        <f ca="1">TODAY()-tblCC_Factures_Paiements[[#This Row],[Due_Date]]</f>
        <v>0</v>
      </c>
    </row>
    <row r="94" spans="1:11" x14ac:dyDescent="0.25">
      <c r="A94" s="47">
        <v>24446</v>
      </c>
      <c r="B94" s="78">
        <v>45501</v>
      </c>
      <c r="C94" s="79" t="s">
        <v>660</v>
      </c>
      <c r="D94" s="47" t="s">
        <v>616</v>
      </c>
      <c r="E94" s="48" t="s">
        <v>1187</v>
      </c>
      <c r="F94" s="48" t="s">
        <v>42</v>
      </c>
      <c r="G94" s="78">
        <v>45531</v>
      </c>
      <c r="H94" s="88">
        <v>1810.86</v>
      </c>
      <c r="I94" s="88">
        <v>1810.86</v>
      </c>
      <c r="J94" s="88">
        <f t="shared" si="1"/>
        <v>0</v>
      </c>
      <c r="K94" s="89">
        <f ca="1">TODAY()-tblCC_Factures_Paiements[[#This Row],[Due_Date]]</f>
        <v>0</v>
      </c>
    </row>
    <row r="95" spans="1:11" x14ac:dyDescent="0.25">
      <c r="A95" s="47">
        <v>24447</v>
      </c>
      <c r="B95" s="78">
        <v>45501</v>
      </c>
      <c r="C95" s="79" t="s">
        <v>661</v>
      </c>
      <c r="D95" s="47" t="s">
        <v>617</v>
      </c>
      <c r="E95" s="48" t="s">
        <v>1187</v>
      </c>
      <c r="F95" s="48" t="s">
        <v>42</v>
      </c>
      <c r="G95" s="78">
        <v>45531</v>
      </c>
      <c r="H95" s="88">
        <v>704.23</v>
      </c>
      <c r="I95" s="88">
        <v>704.23</v>
      </c>
      <c r="J95" s="88">
        <f t="shared" si="1"/>
        <v>0</v>
      </c>
      <c r="K95" s="89">
        <f ca="1">TODAY()-tblCC_Factures_Paiements[[#This Row],[Due_Date]]</f>
        <v>0</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0</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0</v>
      </c>
    </row>
    <row r="98" spans="1:11" x14ac:dyDescent="0.25">
      <c r="A98" s="47">
        <v>24450</v>
      </c>
      <c r="B98" s="78">
        <v>45501</v>
      </c>
      <c r="C98" s="79" t="s">
        <v>662</v>
      </c>
      <c r="D98" s="47" t="s">
        <v>618</v>
      </c>
      <c r="E98" s="48" t="s">
        <v>1187</v>
      </c>
      <c r="F98" s="48" t="s">
        <v>42</v>
      </c>
      <c r="G98" s="78">
        <v>45531</v>
      </c>
      <c r="H98" s="88">
        <v>3018.09</v>
      </c>
      <c r="I98" s="88">
        <v>3018.09</v>
      </c>
      <c r="J98" s="88">
        <f t="shared" si="1"/>
        <v>3018.09</v>
      </c>
      <c r="K98" s="89">
        <f ca="1">TODAY()-tblCC_Factures_Paiements[[#This Row],[Due_Date]]</f>
        <v>0</v>
      </c>
    </row>
    <row r="99" spans="1:11" x14ac:dyDescent="0.25">
      <c r="A99" s="47">
        <v>24451</v>
      </c>
      <c r="B99" s="78">
        <v>45501</v>
      </c>
      <c r="C99" s="79" t="s">
        <v>663</v>
      </c>
      <c r="D99" s="47" t="s">
        <v>619</v>
      </c>
      <c r="E99" s="48" t="s">
        <v>1187</v>
      </c>
      <c r="F99" s="48" t="s">
        <v>42</v>
      </c>
      <c r="G99" s="78">
        <v>45531</v>
      </c>
      <c r="H99" s="88">
        <v>3118.7</v>
      </c>
      <c r="I99" s="88">
        <v>3118.7</v>
      </c>
      <c r="J99" s="88">
        <f t="shared" si="1"/>
        <v>3118.7</v>
      </c>
      <c r="K99" s="89">
        <f ca="1">TODAY()-tblCC_Factures_Paiements[[#This Row],[Due_Date]]</f>
        <v>0</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0</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0</v>
      </c>
    </row>
    <row r="102" spans="1:11" x14ac:dyDescent="0.25">
      <c r="A102" s="47">
        <v>24454</v>
      </c>
      <c r="B102" s="78">
        <v>45502</v>
      </c>
      <c r="C102" s="79" t="s">
        <v>665</v>
      </c>
      <c r="D102" s="47" t="s">
        <v>621</v>
      </c>
      <c r="E102" s="48" t="s">
        <v>1187</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666</v>
      </c>
      <c r="D103" s="47" t="s">
        <v>622</v>
      </c>
      <c r="E103" s="48" t="s">
        <v>1187</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624</v>
      </c>
      <c r="D105" s="47" t="s">
        <v>625</v>
      </c>
      <c r="E105" s="48" t="s">
        <v>1187</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538</v>
      </c>
      <c r="D106" s="47" t="s">
        <v>473</v>
      </c>
      <c r="E106" s="48" t="s">
        <v>1187</v>
      </c>
      <c r="F106" s="48" t="s">
        <v>42</v>
      </c>
      <c r="G106" s="78">
        <v>45532</v>
      </c>
      <c r="H106" s="88">
        <v>2414.48</v>
      </c>
      <c r="I106" s="88">
        <v>2414.48</v>
      </c>
      <c r="J106" s="88">
        <f t="shared" si="1"/>
        <v>2414.48</v>
      </c>
      <c r="K106" s="89">
        <f ca="1">TODAY()-tblCC_Factures_Paiements[[#This Row],[Due_Date]]</f>
        <v>-1</v>
      </c>
    </row>
    <row r="107" spans="1:11" x14ac:dyDescent="0.25">
      <c r="A107" s="47">
        <v>24460</v>
      </c>
      <c r="B107" s="78">
        <v>45502</v>
      </c>
      <c r="C107" s="79" t="s">
        <v>626</v>
      </c>
      <c r="D107" s="47" t="s">
        <v>627</v>
      </c>
      <c r="E107" s="48" t="s">
        <v>1187</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628</v>
      </c>
      <c r="D108" s="47" t="s">
        <v>629</v>
      </c>
      <c r="E108" s="48" t="s">
        <v>1187</v>
      </c>
      <c r="F108" s="48" t="s">
        <v>42</v>
      </c>
      <c r="G108" s="78">
        <v>45532</v>
      </c>
      <c r="H108" s="88">
        <v>3018.09</v>
      </c>
      <c r="I108" s="88">
        <v>3018.09</v>
      </c>
      <c r="J108" s="88">
        <f t="shared" si="1"/>
        <v>3018.09</v>
      </c>
      <c r="K108" s="89">
        <f ca="1">TODAY()-tblCC_Factures_Paiements[[#This Row],[Due_Date]]</f>
        <v>-1</v>
      </c>
    </row>
    <row r="109" spans="1:11" x14ac:dyDescent="0.25">
      <c r="A109" s="47">
        <v>24463</v>
      </c>
      <c r="B109" s="78">
        <v>45502</v>
      </c>
      <c r="C109" s="79" t="s">
        <v>668</v>
      </c>
      <c r="D109" s="47" t="s">
        <v>630</v>
      </c>
      <c r="E109" s="48" t="s">
        <v>1187</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669</v>
      </c>
      <c r="D110" s="47" t="s">
        <v>631</v>
      </c>
      <c r="E110" s="48" t="s">
        <v>1187</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632</v>
      </c>
      <c r="D111" s="47" t="s">
        <v>633</v>
      </c>
      <c r="E111" s="48" t="s">
        <v>1187</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671</v>
      </c>
      <c r="D113" s="47" t="s">
        <v>635</v>
      </c>
      <c r="E113" s="48" t="s">
        <v>1187</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503</v>
      </c>
      <c r="D114" s="47" t="s">
        <v>435</v>
      </c>
      <c r="E114" s="48" t="s">
        <v>1187</v>
      </c>
      <c r="F114" s="48" t="s">
        <v>42</v>
      </c>
      <c r="G114" s="78">
        <v>45532</v>
      </c>
      <c r="H114" s="88">
        <v>905.43</v>
      </c>
      <c r="I114" s="88">
        <v>905.43</v>
      </c>
      <c r="J114" s="88">
        <f t="shared" si="1"/>
        <v>905.43</v>
      </c>
      <c r="K114" s="89">
        <f ca="1">TODAY()-tblCC_Factures_Paiements[[#This Row],[Due_Date]]</f>
        <v>-1</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637</v>
      </c>
      <c r="D116" s="47" t="s">
        <v>638</v>
      </c>
      <c r="E116" s="48" t="s">
        <v>1187</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674</v>
      </c>
      <c r="D118" s="47" t="s">
        <v>640</v>
      </c>
      <c r="E118" s="48" t="s">
        <v>1187</v>
      </c>
      <c r="F118" s="48" t="s">
        <v>42</v>
      </c>
      <c r="G118" s="78">
        <v>45533</v>
      </c>
      <c r="H118" s="88">
        <v>13279.61</v>
      </c>
      <c r="I118" s="88">
        <v>13279.61</v>
      </c>
      <c r="J118" s="88">
        <f t="shared" si="1"/>
        <v>0</v>
      </c>
      <c r="K118" s="89">
        <f ca="1">TODAY()-tblCC_Factures_Paiements[[#This Row],[Due_Date]]</f>
        <v>-2</v>
      </c>
    </row>
    <row r="119" spans="1:11" x14ac:dyDescent="0.25">
      <c r="A119" s="47">
        <v>24473</v>
      </c>
      <c r="B119" s="78">
        <v>45504</v>
      </c>
      <c r="C119" s="79" t="s">
        <v>675</v>
      </c>
      <c r="D119" s="47" t="s">
        <v>641</v>
      </c>
      <c r="E119" s="48" t="s">
        <v>1187</v>
      </c>
      <c r="F119" s="48" t="s">
        <v>42</v>
      </c>
      <c r="G119" s="78">
        <v>45534</v>
      </c>
      <c r="H119" s="88">
        <v>6740.41</v>
      </c>
      <c r="I119" s="88">
        <v>6740.41</v>
      </c>
      <c r="J119" s="88">
        <f t="shared" si="1"/>
        <v>0</v>
      </c>
      <c r="K119" s="89">
        <f ca="1">TODAY()-tblCC_Factures_Paiements[[#This Row],[Due_Date]]</f>
        <v>-3</v>
      </c>
    </row>
    <row r="120" spans="1:11" x14ac:dyDescent="0.25">
      <c r="A120" s="47">
        <v>24474</v>
      </c>
      <c r="B120" s="78">
        <v>45504</v>
      </c>
      <c r="C120" s="79" t="s">
        <v>676</v>
      </c>
      <c r="D120" s="47" t="s">
        <v>642</v>
      </c>
      <c r="E120" s="48" t="s">
        <v>1187</v>
      </c>
      <c r="F120" s="48" t="s">
        <v>42</v>
      </c>
      <c r="G120" s="78">
        <v>45534</v>
      </c>
      <c r="H120" s="88">
        <v>905.43</v>
      </c>
      <c r="I120" s="88">
        <v>905.43</v>
      </c>
      <c r="J120" s="88">
        <f t="shared" si="1"/>
        <v>905.43</v>
      </c>
      <c r="K120" s="89">
        <f ca="1">TODAY()-tblCC_Factures_Paiements[[#This Row],[Due_Date]]</f>
        <v>-3</v>
      </c>
    </row>
    <row r="121" spans="1:11" x14ac:dyDescent="0.25">
      <c r="A121" s="47" t="s">
        <v>908</v>
      </c>
      <c r="B121" s="78">
        <v>45513</v>
      </c>
      <c r="C121" s="79" t="s">
        <v>957</v>
      </c>
      <c r="D121" s="47" t="s">
        <v>148</v>
      </c>
      <c r="E121" s="48" t="s">
        <v>1187</v>
      </c>
      <c r="F121" s="48" t="s">
        <v>42</v>
      </c>
      <c r="G121" s="78">
        <v>45543</v>
      </c>
      <c r="H121" s="88">
        <v>2493.52</v>
      </c>
      <c r="I121" s="88">
        <v>2493.52</v>
      </c>
      <c r="J121" s="88">
        <f t="shared" si="1"/>
        <v>0</v>
      </c>
      <c r="K121" s="89">
        <f ca="1">TODAY()-tblCC_Factures_Paiements[[#This Row],[Due_Date]]</f>
        <v>-12</v>
      </c>
    </row>
    <row r="122" spans="1:11" x14ac:dyDescent="0.25">
      <c r="A122" s="47" t="s">
        <v>958</v>
      </c>
      <c r="B122" s="78">
        <v>45513</v>
      </c>
      <c r="C122" s="79" t="s">
        <v>959</v>
      </c>
      <c r="D122" s="47" t="s">
        <v>176</v>
      </c>
      <c r="E122" s="48" t="s">
        <v>1187</v>
      </c>
      <c r="F122" s="48" t="s">
        <v>42</v>
      </c>
      <c r="G122" s="78">
        <v>45543</v>
      </c>
      <c r="H122" s="112">
        <v>862.31</v>
      </c>
      <c r="I122" s="112">
        <v>862.31</v>
      </c>
      <c r="J122" s="88">
        <f t="shared" si="1"/>
        <v>0</v>
      </c>
      <c r="K122" s="89">
        <f ca="1">TODAY()-tblCC_Factures_Paiements[[#This Row],[Due_Date]]</f>
        <v>-12</v>
      </c>
    </row>
    <row r="123" spans="1:11" x14ac:dyDescent="0.25">
      <c r="A123" s="47" t="s">
        <v>966</v>
      </c>
      <c r="B123" s="78">
        <v>45513</v>
      </c>
      <c r="C123" s="79" t="s">
        <v>988</v>
      </c>
      <c r="D123" s="47" t="s">
        <v>145</v>
      </c>
      <c r="E123" s="48" t="s">
        <v>1187</v>
      </c>
      <c r="F123" s="48" t="s">
        <v>42</v>
      </c>
      <c r="G123" s="78">
        <v>45543</v>
      </c>
      <c r="H123" s="112">
        <v>999.13</v>
      </c>
      <c r="I123" s="112">
        <v>999.13</v>
      </c>
      <c r="J123" s="88">
        <f t="shared" si="1"/>
        <v>999.13</v>
      </c>
      <c r="K123" s="89">
        <f ca="1">TODAY()-tblCC_Factures_Paiements[[#This Row],[Due_Date]]</f>
        <v>-12</v>
      </c>
    </row>
    <row r="124" spans="1:11" x14ac:dyDescent="0.25">
      <c r="A124" s="47" t="s">
        <v>989</v>
      </c>
      <c r="B124" s="78">
        <v>45513</v>
      </c>
      <c r="C124" s="79" t="s">
        <v>990</v>
      </c>
      <c r="D124" s="47" t="s">
        <v>165</v>
      </c>
      <c r="E124" s="48" t="s">
        <v>1187</v>
      </c>
      <c r="F124" s="48" t="s">
        <v>42</v>
      </c>
      <c r="G124" s="78">
        <v>45543</v>
      </c>
      <c r="H124" s="112">
        <v>2989.35</v>
      </c>
      <c r="I124" s="112">
        <v>2989.35</v>
      </c>
      <c r="J124" s="88">
        <f t="shared" si="1"/>
        <v>0</v>
      </c>
      <c r="K124" s="89">
        <f ca="1">TODAY()-tblCC_Factures_Paiements[[#This Row],[Due_Date]]</f>
        <v>-12</v>
      </c>
    </row>
    <row r="125" spans="1:11" x14ac:dyDescent="0.25">
      <c r="A125" s="47" t="s">
        <v>991</v>
      </c>
      <c r="B125" s="78">
        <v>45513</v>
      </c>
      <c r="C125" s="79" t="s">
        <v>1016</v>
      </c>
      <c r="D125" s="47" t="s">
        <v>680</v>
      </c>
      <c r="E125" s="48" t="s">
        <v>43</v>
      </c>
      <c r="F125" s="48" t="s">
        <v>42</v>
      </c>
      <c r="G125" s="78">
        <v>45543</v>
      </c>
      <c r="H125" s="112">
        <v>563.38</v>
      </c>
      <c r="I125" s="112">
        <v>0</v>
      </c>
      <c r="J125" s="88">
        <f t="shared" si="1"/>
        <v>563.38</v>
      </c>
      <c r="K125" s="89">
        <f ca="1">TODAY()-tblCC_Factures_Paiements[[#This Row],[Due_Date]]</f>
        <v>-12</v>
      </c>
    </row>
    <row r="126" spans="1:11" x14ac:dyDescent="0.25">
      <c r="A126" s="47" t="s">
        <v>1040</v>
      </c>
      <c r="B126" s="78">
        <v>45524</v>
      </c>
      <c r="C126" s="79" t="s">
        <v>1041</v>
      </c>
      <c r="D126" s="47" t="s">
        <v>426</v>
      </c>
      <c r="E126" s="48" t="s">
        <v>43</v>
      </c>
      <c r="F126" s="48" t="s">
        <v>42</v>
      </c>
      <c r="G126" s="78">
        <v>45554</v>
      </c>
      <c r="H126" s="112">
        <v>905.43</v>
      </c>
      <c r="I126" s="112">
        <v>0</v>
      </c>
      <c r="J126" s="88">
        <f t="shared" si="1"/>
        <v>905.43</v>
      </c>
      <c r="K126" s="89">
        <f ca="1">TODAY()-tblCC_Factures_Paiements[[#This Row],[Due_Date]]</f>
        <v>-23</v>
      </c>
    </row>
    <row r="127" spans="1:11" x14ac:dyDescent="0.25">
      <c r="A127" s="47" t="s">
        <v>1050</v>
      </c>
      <c r="B127" s="78">
        <v>45524</v>
      </c>
      <c r="C127" s="79" t="s">
        <v>1051</v>
      </c>
      <c r="D127" s="47" t="s">
        <v>223</v>
      </c>
      <c r="E127" s="48" t="s">
        <v>43</v>
      </c>
      <c r="F127" s="48" t="s">
        <v>42</v>
      </c>
      <c r="G127" s="78">
        <v>45554</v>
      </c>
      <c r="H127" s="112">
        <v>6639.81</v>
      </c>
      <c r="I127" s="112">
        <v>0</v>
      </c>
      <c r="J127" s="88">
        <f t="shared" si="1"/>
        <v>6639.81</v>
      </c>
      <c r="K127" s="89">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08"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6" t="s">
        <v>63</v>
      </c>
      <c r="C1" s="36" t="s">
        <v>954</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1005</v>
      </c>
      <c r="D2" s="9" t="s">
        <v>541</v>
      </c>
      <c r="F2" s="8" t="s">
        <v>643</v>
      </c>
      <c r="J2" s="4">
        <v>1408.44</v>
      </c>
      <c r="K2" s="3" t="s">
        <v>20</v>
      </c>
      <c r="L2" s="4">
        <v>0</v>
      </c>
      <c r="M2" s="8" t="s">
        <v>55</v>
      </c>
      <c r="N2" s="4">
        <v>0</v>
      </c>
      <c r="O2" s="8" t="s">
        <v>21</v>
      </c>
      <c r="P2" s="4">
        <v>0</v>
      </c>
      <c r="Q2" s="146">
        <v>5000</v>
      </c>
      <c r="R2" s="4">
        <v>0</v>
      </c>
      <c r="S2" s="146">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6">
        <v>5000</v>
      </c>
      <c r="R3" s="4">
        <v>0</v>
      </c>
      <c r="S3" s="146">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6">
        <v>5000</v>
      </c>
      <c r="R4" s="4">
        <v>0</v>
      </c>
      <c r="S4" s="146">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6">
        <v>5000</v>
      </c>
      <c r="R5" s="4">
        <v>0</v>
      </c>
      <c r="S5" s="146">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6">
        <v>5000</v>
      </c>
      <c r="R6" s="4">
        <v>0</v>
      </c>
      <c r="S6" s="146">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6">
        <v>5000</v>
      </c>
      <c r="R7" s="4">
        <v>0</v>
      </c>
      <c r="S7" s="146">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6">
        <v>5000</v>
      </c>
      <c r="R8" s="4">
        <v>0</v>
      </c>
      <c r="S8" s="146">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6">
        <v>5000</v>
      </c>
      <c r="R9" s="4">
        <v>0</v>
      </c>
      <c r="S9" s="146">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6">
        <v>5000</v>
      </c>
      <c r="R10" s="4">
        <v>0</v>
      </c>
      <c r="S10" s="146">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6">
        <v>5000</v>
      </c>
      <c r="R11" s="4">
        <v>0</v>
      </c>
      <c r="S11" s="146">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6">
        <v>5000</v>
      </c>
      <c r="R12" s="4">
        <v>0</v>
      </c>
      <c r="S12" s="146">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6">
        <v>5000</v>
      </c>
      <c r="R13" s="4">
        <v>0</v>
      </c>
      <c r="S13" s="146">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6">
        <v>5000</v>
      </c>
      <c r="R14" s="4">
        <v>0</v>
      </c>
      <c r="S14" s="146">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6">
        <v>5000</v>
      </c>
      <c r="R15" s="4">
        <v>0</v>
      </c>
      <c r="S15" s="146">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6">
        <v>5000</v>
      </c>
      <c r="R16" s="4">
        <v>0</v>
      </c>
      <c r="S16" s="146">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6">
        <v>5000</v>
      </c>
      <c r="R17" s="4">
        <v>0</v>
      </c>
      <c r="S17" s="146">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6">
        <v>5000</v>
      </c>
      <c r="R18" s="4">
        <v>0</v>
      </c>
      <c r="S18" s="146">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6">
        <v>5000</v>
      </c>
      <c r="R19" s="4">
        <v>0</v>
      </c>
      <c r="S19" s="146">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6">
        <v>5000</v>
      </c>
      <c r="R20" s="4">
        <v>0</v>
      </c>
      <c r="S20" s="146">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6">
        <v>5000</v>
      </c>
      <c r="R21" s="4">
        <v>0</v>
      </c>
      <c r="S21" s="146">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6">
        <v>5000</v>
      </c>
      <c r="R22" s="4">
        <v>0</v>
      </c>
      <c r="S22" s="146">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6">
        <v>5000</v>
      </c>
      <c r="R23" s="4">
        <v>0</v>
      </c>
      <c r="S23" s="146">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6">
        <v>5000</v>
      </c>
      <c r="R24" s="4">
        <v>0</v>
      </c>
      <c r="S24" s="146">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6">
        <v>5000</v>
      </c>
      <c r="R25" s="4">
        <v>0</v>
      </c>
      <c r="S25" s="146">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6">
        <v>5000</v>
      </c>
      <c r="R26" s="4">
        <v>0</v>
      </c>
      <c r="S26" s="146">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6">
        <v>5000</v>
      </c>
      <c r="R27" s="4">
        <v>0</v>
      </c>
      <c r="S27" s="146">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6">
        <v>5000</v>
      </c>
      <c r="R28" s="4">
        <v>0</v>
      </c>
      <c r="S28" s="146">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6">
        <v>5000</v>
      </c>
      <c r="R29" s="4">
        <v>0</v>
      </c>
      <c r="S29" s="146">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6">
        <v>5000</v>
      </c>
      <c r="R30" s="4">
        <v>0</v>
      </c>
      <c r="S30" s="146">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6">
        <v>5000</v>
      </c>
      <c r="R31" s="4">
        <v>0</v>
      </c>
      <c r="S31" s="146">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6">
        <v>5000</v>
      </c>
      <c r="R32" s="4">
        <v>0</v>
      </c>
      <c r="S32" s="146">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6">
        <v>5000</v>
      </c>
      <c r="R33" s="4">
        <v>0</v>
      </c>
      <c r="S33" s="146">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6">
        <v>5000</v>
      </c>
      <c r="R34" s="4">
        <v>0</v>
      </c>
      <c r="S34" s="146">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6">
        <v>5000</v>
      </c>
      <c r="R35" s="4">
        <v>0</v>
      </c>
      <c r="S35" s="146">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6">
        <v>5000</v>
      </c>
      <c r="R36" s="4">
        <v>0</v>
      </c>
      <c r="S36" s="146">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6">
        <v>5000</v>
      </c>
      <c r="R37" s="4">
        <v>0</v>
      </c>
      <c r="S37" s="146">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6">
        <v>5000</v>
      </c>
      <c r="R38" s="4">
        <v>0</v>
      </c>
      <c r="S38" s="146">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6">
        <v>5000</v>
      </c>
      <c r="R39" s="4">
        <v>0</v>
      </c>
      <c r="S39" s="146">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6">
        <v>5000</v>
      </c>
      <c r="R40" s="4">
        <v>0</v>
      </c>
      <c r="S40" s="146">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6">
        <v>5000</v>
      </c>
      <c r="R41" s="4">
        <v>0</v>
      </c>
      <c r="S41" s="146">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6">
        <v>5000</v>
      </c>
      <c r="R42" s="4">
        <v>0</v>
      </c>
      <c r="S42" s="146">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6">
        <v>5000</v>
      </c>
      <c r="R43" s="4">
        <v>0</v>
      </c>
      <c r="S43" s="146">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6">
        <v>5000</v>
      </c>
      <c r="R44" s="4">
        <v>0</v>
      </c>
      <c r="S44" s="146">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6">
        <v>5000</v>
      </c>
      <c r="R45" s="4">
        <v>0</v>
      </c>
      <c r="S45" s="146">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6">
        <v>5000</v>
      </c>
      <c r="R46" s="4">
        <v>0</v>
      </c>
      <c r="S46" s="146">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6">
        <v>5000</v>
      </c>
      <c r="R47" s="4">
        <v>0</v>
      </c>
      <c r="S47" s="146">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6">
        <v>5000</v>
      </c>
      <c r="R48" s="4">
        <v>0</v>
      </c>
      <c r="S48" s="146">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6">
        <v>5000</v>
      </c>
      <c r="R49" s="4">
        <v>0</v>
      </c>
      <c r="S49" s="146">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6">
        <v>5000</v>
      </c>
      <c r="R50" s="4">
        <v>0</v>
      </c>
      <c r="S50" s="146">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6">
        <v>5000</v>
      </c>
      <c r="R51" s="4">
        <v>0</v>
      </c>
      <c r="S51" s="146">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6">
        <v>5000</v>
      </c>
      <c r="R52" s="4">
        <v>0</v>
      </c>
      <c r="S52" s="146">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6">
        <v>5000</v>
      </c>
      <c r="R53" s="4">
        <v>0</v>
      </c>
      <c r="S53" s="146">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6">
        <v>5000</v>
      </c>
      <c r="R54" s="4">
        <v>0</v>
      </c>
      <c r="S54" s="146">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6">
        <v>5000</v>
      </c>
      <c r="R55" s="4">
        <v>0</v>
      </c>
      <c r="S55" s="146">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6">
        <v>5000</v>
      </c>
      <c r="R56" s="4">
        <v>0</v>
      </c>
      <c r="S56" s="146">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6">
        <v>5000</v>
      </c>
      <c r="R57" s="4">
        <v>0</v>
      </c>
      <c r="S57" s="146">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6">
        <v>5000</v>
      </c>
      <c r="R58" s="4">
        <v>0</v>
      </c>
      <c r="S58" s="146">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6">
        <v>5000</v>
      </c>
      <c r="R59" s="4">
        <v>0</v>
      </c>
      <c r="S59" s="146">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6">
        <v>5000</v>
      </c>
      <c r="R60" s="4">
        <v>0</v>
      </c>
      <c r="S60" s="146">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6">
        <v>5000</v>
      </c>
      <c r="R61" s="4">
        <v>0</v>
      </c>
      <c r="S61" s="146">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6">
        <v>5000</v>
      </c>
      <c r="R62" s="4">
        <v>0</v>
      </c>
      <c r="S62" s="146">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6">
        <v>5000</v>
      </c>
      <c r="R63" s="4">
        <v>0</v>
      </c>
      <c r="S63" s="146">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6">
        <v>5000</v>
      </c>
      <c r="R64" s="4">
        <v>0</v>
      </c>
      <c r="S64" s="146">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6">
        <v>5000</v>
      </c>
      <c r="R65" s="4">
        <v>0</v>
      </c>
      <c r="S65" s="146">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6">
        <v>5000</v>
      </c>
      <c r="R66" s="4">
        <v>0</v>
      </c>
      <c r="S66" s="146">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6">
        <v>5000</v>
      </c>
      <c r="R67" s="4">
        <v>0</v>
      </c>
      <c r="S67" s="146">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6">
        <v>5000</v>
      </c>
      <c r="R68" s="4">
        <v>0</v>
      </c>
      <c r="S68" s="146">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6">
        <v>5000</v>
      </c>
      <c r="R69" s="4">
        <v>0</v>
      </c>
      <c r="S69" s="146">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6">
        <v>5000</v>
      </c>
      <c r="R70" s="4">
        <v>0</v>
      </c>
      <c r="S70" s="146">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6">
        <v>5000</v>
      </c>
      <c r="R71" s="4">
        <v>0</v>
      </c>
      <c r="S71" s="146">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6">
        <v>5000</v>
      </c>
      <c r="R72" s="4">
        <v>0</v>
      </c>
      <c r="S72" s="146">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6">
        <v>5000</v>
      </c>
      <c r="R73" s="4">
        <v>0</v>
      </c>
      <c r="S73" s="146">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6">
        <v>5000</v>
      </c>
      <c r="R74" s="4">
        <v>0</v>
      </c>
      <c r="S74" s="146">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6">
        <v>5000</v>
      </c>
      <c r="R75" s="4">
        <v>0</v>
      </c>
      <c r="S75" s="146">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6">
        <v>5000</v>
      </c>
      <c r="R76" s="4">
        <v>0</v>
      </c>
      <c r="S76" s="146">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6">
        <v>5000</v>
      </c>
      <c r="R77" s="4">
        <v>0</v>
      </c>
      <c r="S77" s="146">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6">
        <v>5000</v>
      </c>
      <c r="R78" s="4">
        <v>0</v>
      </c>
      <c r="S78" s="146">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6">
        <v>5000</v>
      </c>
      <c r="R79" s="4">
        <v>0</v>
      </c>
      <c r="S79" s="146">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6">
        <v>5000</v>
      </c>
      <c r="R80" s="4">
        <v>0</v>
      </c>
      <c r="S80" s="146">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6">
        <v>5000</v>
      </c>
      <c r="R81" s="4">
        <v>0</v>
      </c>
      <c r="S81" s="146">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6">
        <v>5000</v>
      </c>
      <c r="R82" s="4">
        <v>0</v>
      </c>
      <c r="S82" s="146">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6">
        <v>5000</v>
      </c>
      <c r="R83" s="4">
        <v>0</v>
      </c>
      <c r="S83" s="146">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6">
        <v>5000</v>
      </c>
      <c r="R84" s="4">
        <v>0</v>
      </c>
      <c r="S84" s="146">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6">
        <v>5000</v>
      </c>
      <c r="R85" s="4">
        <v>0</v>
      </c>
      <c r="S85" s="146">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6">
        <v>5000</v>
      </c>
      <c r="R86" s="4">
        <v>0</v>
      </c>
      <c r="S86" s="146">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6">
        <v>5000</v>
      </c>
      <c r="R87" s="4">
        <v>0</v>
      </c>
      <c r="S87" s="146">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6">
        <v>5000</v>
      </c>
      <c r="R88" s="4">
        <v>0</v>
      </c>
      <c r="S88" s="146">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6">
        <v>5000</v>
      </c>
      <c r="R89" s="4">
        <v>0</v>
      </c>
      <c r="S89" s="146">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6">
        <v>5000</v>
      </c>
      <c r="R90" s="4">
        <v>0</v>
      </c>
      <c r="S90" s="146">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6">
        <v>5000</v>
      </c>
      <c r="R91" s="4">
        <v>0</v>
      </c>
      <c r="S91" s="146">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6">
        <v>5000</v>
      </c>
      <c r="R92" s="4">
        <v>0</v>
      </c>
      <c r="S92" s="146">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6">
        <v>5000</v>
      </c>
      <c r="R93" s="4">
        <v>0</v>
      </c>
      <c r="S93" s="146">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6">
        <v>5000</v>
      </c>
      <c r="R94" s="4">
        <v>0</v>
      </c>
      <c r="S94" s="146">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6">
        <v>5000</v>
      </c>
      <c r="R95" s="4">
        <v>0</v>
      </c>
      <c r="S95" s="146">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6">
        <v>5000</v>
      </c>
      <c r="R96" s="4">
        <v>0</v>
      </c>
      <c r="S96" s="146">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6">
        <v>5000</v>
      </c>
      <c r="R97" s="4">
        <v>0</v>
      </c>
      <c r="S97" s="146">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6">
        <v>5000</v>
      </c>
      <c r="R98" s="4">
        <v>0</v>
      </c>
      <c r="S98" s="146">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6">
        <v>5000</v>
      </c>
      <c r="R99" s="4">
        <v>0</v>
      </c>
      <c r="S99" s="146">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6">
        <v>5000</v>
      </c>
      <c r="R100" s="4">
        <v>0</v>
      </c>
      <c r="S100" s="146">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6">
        <v>5000</v>
      </c>
      <c r="R101" s="4">
        <v>0</v>
      </c>
      <c r="S101" s="146">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6">
        <v>5000</v>
      </c>
      <c r="R102" s="4">
        <v>0</v>
      </c>
      <c r="S102" s="146">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6">
        <v>5000</v>
      </c>
      <c r="R103" s="4">
        <v>0</v>
      </c>
      <c r="S103" s="146">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6">
        <v>5000</v>
      </c>
      <c r="R104" s="4">
        <v>0</v>
      </c>
      <c r="S104" s="146">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6">
        <v>5000</v>
      </c>
      <c r="R105" s="4">
        <v>0</v>
      </c>
      <c r="S105" s="146">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6">
        <v>5000</v>
      </c>
      <c r="R106" s="4">
        <v>0</v>
      </c>
      <c r="S106" s="146">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6">
        <v>5000</v>
      </c>
      <c r="R107" s="4">
        <v>0</v>
      </c>
      <c r="S107" s="146">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6">
        <v>5000</v>
      </c>
      <c r="R108" s="4">
        <v>0</v>
      </c>
      <c r="S108" s="146">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6">
        <v>5000</v>
      </c>
      <c r="R109" s="4">
        <v>0</v>
      </c>
      <c r="S109" s="146">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6">
        <v>5000</v>
      </c>
      <c r="R110" s="4">
        <v>0</v>
      </c>
      <c r="S110" s="146">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6">
        <v>5000</v>
      </c>
      <c r="R111" s="4">
        <v>0</v>
      </c>
      <c r="S111" s="146">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6">
        <v>5000</v>
      </c>
      <c r="R112" s="4">
        <v>0</v>
      </c>
      <c r="S112" s="146">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6">
        <v>5000</v>
      </c>
      <c r="R113" s="4">
        <v>0</v>
      </c>
      <c r="S113" s="146">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6">
        <v>5000</v>
      </c>
      <c r="R114" s="4">
        <v>0</v>
      </c>
      <c r="S114" s="146">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6">
        <v>5000</v>
      </c>
      <c r="R115" s="4">
        <v>0</v>
      </c>
      <c r="S115" s="146">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6">
        <v>5000</v>
      </c>
      <c r="R116" s="4">
        <v>0</v>
      </c>
      <c r="S116" s="146">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6">
        <v>5000</v>
      </c>
      <c r="R117" s="4">
        <v>0</v>
      </c>
      <c r="S117" s="146">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6">
        <v>5000</v>
      </c>
      <c r="R118" s="4">
        <v>0</v>
      </c>
      <c r="S118" s="146">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6">
        <v>5000</v>
      </c>
      <c r="R119" s="4">
        <v>0</v>
      </c>
      <c r="S119" s="146">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6">
        <v>5000</v>
      </c>
      <c r="R120" s="4">
        <v>0</v>
      </c>
      <c r="S120" s="146">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5">
        <v>0.05</v>
      </c>
      <c r="R121" s="4">
        <v>108.44</v>
      </c>
      <c r="S121" s="147">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5">
        <v>0.05</v>
      </c>
      <c r="R122" s="4">
        <v>37.5</v>
      </c>
      <c r="S122" s="147">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5">
        <v>0.05</v>
      </c>
      <c r="R123" s="4">
        <v>43.45</v>
      </c>
      <c r="S123" s="147">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5">
        <v>0.05</v>
      </c>
      <c r="R124" s="4">
        <v>130</v>
      </c>
      <c r="S124" s="147">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5">
        <v>0.05</v>
      </c>
      <c r="R125" s="4">
        <v>24.5</v>
      </c>
      <c r="S125" s="147">
        <v>9.9750000000000005E-2</v>
      </c>
      <c r="T125" s="4">
        <v>48.88</v>
      </c>
      <c r="U125" s="4">
        <v>563.38</v>
      </c>
      <c r="V125" s="4">
        <v>0</v>
      </c>
    </row>
    <row r="126" spans="1:22" x14ac:dyDescent="0.25">
      <c r="A126" s="5" t="s">
        <v>1040</v>
      </c>
      <c r="B126" s="2">
        <v>45524</v>
      </c>
      <c r="C126" s="1" t="s">
        <v>1005</v>
      </c>
      <c r="D126" s="1" t="s">
        <v>426</v>
      </c>
      <c r="E126" s="3" t="s">
        <v>1042</v>
      </c>
      <c r="F126" s="3" t="s">
        <v>1041</v>
      </c>
      <c r="G126" s="3" t="s">
        <v>1043</v>
      </c>
      <c r="H126" s="3" t="s">
        <v>1044</v>
      </c>
      <c r="J126" s="4">
        <v>787.5</v>
      </c>
      <c r="K126" s="3" t="s">
        <v>20</v>
      </c>
      <c r="L126" s="4">
        <v>0</v>
      </c>
      <c r="M126" s="3" t="s">
        <v>55</v>
      </c>
      <c r="N126" s="4">
        <v>0</v>
      </c>
      <c r="O126" s="3" t="s">
        <v>21</v>
      </c>
      <c r="P126" s="4">
        <v>0</v>
      </c>
      <c r="Q126" s="145">
        <v>0.05</v>
      </c>
      <c r="R126" s="4">
        <v>39.380000000000003</v>
      </c>
      <c r="S126" s="147">
        <v>9.9750000000000005E-2</v>
      </c>
      <c r="T126" s="4">
        <v>78.55</v>
      </c>
      <c r="U126" s="4">
        <v>905.43</v>
      </c>
      <c r="V126" s="4">
        <v>0</v>
      </c>
    </row>
    <row r="127" spans="1:22" x14ac:dyDescent="0.25">
      <c r="A127" s="5" t="s">
        <v>1050</v>
      </c>
      <c r="B127" s="2">
        <v>45524</v>
      </c>
      <c r="C127" s="1" t="s">
        <v>1005</v>
      </c>
      <c r="D127" s="1">
        <v>1699</v>
      </c>
      <c r="E127" s="3" t="s">
        <v>1052</v>
      </c>
      <c r="F127" s="3" t="s">
        <v>1051</v>
      </c>
      <c r="G127" s="3" t="s">
        <v>1053</v>
      </c>
      <c r="H127" s="3" t="s">
        <v>1054</v>
      </c>
      <c r="J127" s="4">
        <v>5775</v>
      </c>
      <c r="K127" s="3" t="s">
        <v>20</v>
      </c>
      <c r="L127" s="4">
        <v>0</v>
      </c>
      <c r="M127" s="3" t="s">
        <v>55</v>
      </c>
      <c r="N127" s="4">
        <v>0</v>
      </c>
      <c r="O127" s="3" t="s">
        <v>21</v>
      </c>
      <c r="P127" s="4">
        <v>0</v>
      </c>
      <c r="Q127" s="145">
        <v>0.05</v>
      </c>
      <c r="R127" s="4">
        <v>288.75</v>
      </c>
      <c r="S127" s="14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36"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908</v>
      </c>
      <c r="B2" s="3" t="s">
        <v>913</v>
      </c>
      <c r="C2" s="109"/>
      <c r="F2" s="1" t="s">
        <v>914</v>
      </c>
    </row>
    <row r="3" spans="1:6" x14ac:dyDescent="0.25">
      <c r="A3" s="5" t="s">
        <v>908</v>
      </c>
      <c r="B3" s="3" t="s">
        <v>915</v>
      </c>
      <c r="C3" s="109"/>
      <c r="F3" s="1" t="s">
        <v>914</v>
      </c>
    </row>
    <row r="4" spans="1:6" x14ac:dyDescent="0.25">
      <c r="A4" s="5" t="s">
        <v>908</v>
      </c>
      <c r="B4" s="3" t="s">
        <v>916</v>
      </c>
      <c r="C4" s="109"/>
      <c r="F4" s="1" t="s">
        <v>914</v>
      </c>
    </row>
    <row r="5" spans="1:6" x14ac:dyDescent="0.25">
      <c r="A5" s="5" t="s">
        <v>908</v>
      </c>
      <c r="B5" s="3" t="s">
        <v>917</v>
      </c>
      <c r="C5" s="109"/>
      <c r="F5" s="1" t="s">
        <v>914</v>
      </c>
    </row>
    <row r="6" spans="1:6" x14ac:dyDescent="0.25">
      <c r="A6" s="5" t="s">
        <v>908</v>
      </c>
      <c r="B6" s="3" t="s">
        <v>918</v>
      </c>
      <c r="C6" s="109"/>
      <c r="F6" s="1" t="s">
        <v>914</v>
      </c>
    </row>
    <row r="7" spans="1:6" x14ac:dyDescent="0.25">
      <c r="A7" s="5" t="s">
        <v>908</v>
      </c>
      <c r="B7" s="3" t="s">
        <v>919</v>
      </c>
      <c r="C7" s="109"/>
      <c r="F7" s="1" t="s">
        <v>914</v>
      </c>
    </row>
    <row r="8" spans="1:6" x14ac:dyDescent="0.25">
      <c r="A8" s="5" t="s">
        <v>908</v>
      </c>
      <c r="B8" s="3" t="s">
        <v>920</v>
      </c>
      <c r="C8" s="109"/>
      <c r="F8" s="1" t="s">
        <v>914</v>
      </c>
    </row>
    <row r="9" spans="1:6" x14ac:dyDescent="0.25">
      <c r="A9" s="5" t="s">
        <v>908</v>
      </c>
      <c r="B9" s="3" t="s">
        <v>921</v>
      </c>
      <c r="C9" s="109"/>
      <c r="F9" s="1" t="s">
        <v>914</v>
      </c>
    </row>
    <row r="10" spans="1:6" x14ac:dyDescent="0.25">
      <c r="A10" s="5" t="s">
        <v>908</v>
      </c>
      <c r="C10" s="109"/>
      <c r="F10" s="1" t="s">
        <v>914</v>
      </c>
    </row>
    <row r="11" spans="1:6" x14ac:dyDescent="0.25">
      <c r="A11" s="5" t="s">
        <v>908</v>
      </c>
      <c r="C11" s="109"/>
      <c r="F11" s="1" t="s">
        <v>914</v>
      </c>
    </row>
    <row r="12" spans="1:6" x14ac:dyDescent="0.25">
      <c r="A12" s="5" t="s">
        <v>908</v>
      </c>
      <c r="B12" s="3" t="s">
        <v>922</v>
      </c>
      <c r="C12" s="109"/>
      <c r="F12" s="1" t="s">
        <v>914</v>
      </c>
    </row>
    <row r="13" spans="1:6" x14ac:dyDescent="0.25">
      <c r="A13" s="5" t="s">
        <v>908</v>
      </c>
      <c r="B13" s="3" t="s">
        <v>955</v>
      </c>
      <c r="C13" s="109">
        <v>16</v>
      </c>
      <c r="D13" s="4">
        <v>100</v>
      </c>
      <c r="E13" s="4">
        <v>1600</v>
      </c>
      <c r="F13" s="1" t="s">
        <v>914</v>
      </c>
    </row>
    <row r="14" spans="1:6" x14ac:dyDescent="0.25">
      <c r="A14" s="5" t="s">
        <v>958</v>
      </c>
      <c r="B14" s="3" t="s">
        <v>964</v>
      </c>
      <c r="C14" s="109"/>
      <c r="D14" s="4"/>
      <c r="E14" s="4"/>
      <c r="F14" s="1" t="s">
        <v>965</v>
      </c>
    </row>
    <row r="15" spans="1:6" x14ac:dyDescent="0.25">
      <c r="A15" s="5" t="s">
        <v>958</v>
      </c>
      <c r="B15" s="3" t="s">
        <v>955</v>
      </c>
      <c r="C15" s="109">
        <v>0.25</v>
      </c>
      <c r="D15" s="4">
        <v>100</v>
      </c>
      <c r="E15" s="4">
        <v>25</v>
      </c>
      <c r="F15" s="1" t="s">
        <v>965</v>
      </c>
    </row>
    <row r="16" spans="1:6" x14ac:dyDescent="0.25">
      <c r="A16" s="5" t="s">
        <v>966</v>
      </c>
      <c r="B16" s="3" t="s">
        <v>970</v>
      </c>
      <c r="C16" s="109"/>
      <c r="D16" s="4"/>
      <c r="E16" s="4"/>
      <c r="F16" s="1" t="s">
        <v>151</v>
      </c>
    </row>
    <row r="17" spans="1:6" x14ac:dyDescent="0.25">
      <c r="A17" s="5" t="s">
        <v>966</v>
      </c>
      <c r="B17" s="3" t="s">
        <v>955</v>
      </c>
      <c r="C17" s="109">
        <v>4.25</v>
      </c>
      <c r="D17" s="4">
        <v>100</v>
      </c>
      <c r="E17" s="4">
        <v>425</v>
      </c>
      <c r="F17" s="1" t="s">
        <v>151</v>
      </c>
    </row>
    <row r="18" spans="1:6" x14ac:dyDescent="0.25">
      <c r="A18" s="5" t="s">
        <v>989</v>
      </c>
      <c r="B18" s="3" t="s">
        <v>998</v>
      </c>
      <c r="C18" s="109"/>
      <c r="D18" s="4"/>
      <c r="E18" s="4"/>
      <c r="F18" s="1" t="s">
        <v>444</v>
      </c>
    </row>
    <row r="19" spans="1:6" x14ac:dyDescent="0.25">
      <c r="A19" s="5" t="s">
        <v>989</v>
      </c>
      <c r="C19" s="109"/>
      <c r="D19" s="4"/>
      <c r="E19" s="4"/>
      <c r="F19" s="1" t="s">
        <v>444</v>
      </c>
    </row>
    <row r="20" spans="1:6" x14ac:dyDescent="0.25">
      <c r="A20" s="5" t="s">
        <v>989</v>
      </c>
      <c r="B20" s="3" t="s">
        <v>999</v>
      </c>
      <c r="C20" s="109"/>
      <c r="D20" s="4"/>
      <c r="E20" s="4"/>
      <c r="F20" s="1" t="s">
        <v>444</v>
      </c>
    </row>
    <row r="21" spans="1:6" x14ac:dyDescent="0.25">
      <c r="A21" s="5" t="s">
        <v>989</v>
      </c>
      <c r="C21" s="109"/>
      <c r="D21" s="4"/>
      <c r="E21" s="4"/>
      <c r="F21" s="1" t="s">
        <v>444</v>
      </c>
    </row>
    <row r="22" spans="1:6" x14ac:dyDescent="0.25">
      <c r="A22" s="5" t="s">
        <v>989</v>
      </c>
      <c r="B22" s="3" t="s">
        <v>1000</v>
      </c>
      <c r="C22" s="109"/>
      <c r="D22" s="4"/>
      <c r="E22" s="4"/>
      <c r="F22" s="1" t="s">
        <v>444</v>
      </c>
    </row>
    <row r="23" spans="1:6" x14ac:dyDescent="0.25">
      <c r="A23" s="5" t="s">
        <v>989</v>
      </c>
      <c r="C23" s="109"/>
      <c r="D23" s="4"/>
      <c r="E23" s="4"/>
      <c r="F23" s="1" t="s">
        <v>444</v>
      </c>
    </row>
    <row r="24" spans="1:6" x14ac:dyDescent="0.25">
      <c r="A24" s="5" t="s">
        <v>989</v>
      </c>
      <c r="B24" s="3" t="s">
        <v>1001</v>
      </c>
      <c r="C24" s="109"/>
      <c r="D24" s="4"/>
      <c r="E24" s="4"/>
      <c r="F24" s="1" t="s">
        <v>444</v>
      </c>
    </row>
    <row r="25" spans="1:6" x14ac:dyDescent="0.25">
      <c r="A25" s="5" t="s">
        <v>989</v>
      </c>
      <c r="B25" s="3" t="s">
        <v>955</v>
      </c>
      <c r="C25" s="109">
        <v>3.25</v>
      </c>
      <c r="D25" s="4">
        <v>100</v>
      </c>
      <c r="E25" s="4">
        <v>325</v>
      </c>
      <c r="F25" s="1" t="s">
        <v>444</v>
      </c>
    </row>
    <row r="26" spans="1:6" x14ac:dyDescent="0.25">
      <c r="A26" s="5" t="s">
        <v>991</v>
      </c>
      <c r="B26" s="3" t="s">
        <v>1002</v>
      </c>
      <c r="C26" s="109"/>
      <c r="D26" s="4"/>
      <c r="E26" s="4"/>
      <c r="F26" s="1" t="s">
        <v>1003</v>
      </c>
    </row>
    <row r="27" spans="1:6" x14ac:dyDescent="0.25">
      <c r="A27" s="5" t="s">
        <v>991</v>
      </c>
      <c r="B27" s="3" t="s">
        <v>955</v>
      </c>
      <c r="C27" s="109">
        <v>12.75</v>
      </c>
      <c r="D27" s="4">
        <v>100</v>
      </c>
      <c r="E27" s="4">
        <v>1275</v>
      </c>
      <c r="F27" s="1" t="s">
        <v>1003</v>
      </c>
    </row>
    <row r="28" spans="1:6" x14ac:dyDescent="0.25">
      <c r="A28" s="5" t="s">
        <v>991</v>
      </c>
      <c r="B28" s="3" t="s">
        <v>1017</v>
      </c>
      <c r="C28" s="109">
        <v>0.5</v>
      </c>
      <c r="D28" s="4">
        <v>100</v>
      </c>
      <c r="E28" s="4">
        <v>50</v>
      </c>
      <c r="F28" s="1" t="s">
        <v>1003</v>
      </c>
    </row>
    <row r="29" spans="1:6" x14ac:dyDescent="0.25">
      <c r="A29" s="5" t="s">
        <v>1040</v>
      </c>
      <c r="B29" s="3" t="s">
        <v>1045</v>
      </c>
      <c r="C29" s="109"/>
      <c r="D29" s="4"/>
      <c r="E29" s="4"/>
      <c r="F29" s="1" t="s">
        <v>1046</v>
      </c>
    </row>
    <row r="30" spans="1:6" x14ac:dyDescent="0.25">
      <c r="A30" s="5" t="s">
        <v>1040</v>
      </c>
      <c r="C30" s="109"/>
      <c r="D30" s="4"/>
      <c r="E30" s="4"/>
      <c r="F30" s="1" t="s">
        <v>1046</v>
      </c>
    </row>
    <row r="31" spans="1:6" x14ac:dyDescent="0.25">
      <c r="A31" s="5" t="s">
        <v>1040</v>
      </c>
      <c r="B31" s="3" t="s">
        <v>1047</v>
      </c>
      <c r="C31" s="109"/>
      <c r="D31" s="4"/>
      <c r="E31" s="4"/>
      <c r="F31" s="1" t="s">
        <v>1046</v>
      </c>
    </row>
    <row r="32" spans="1:6" x14ac:dyDescent="0.25">
      <c r="A32" s="5" t="s">
        <v>1040</v>
      </c>
      <c r="C32" s="109"/>
      <c r="D32" s="4"/>
      <c r="E32" s="4"/>
      <c r="F32" s="1" t="s">
        <v>1046</v>
      </c>
    </row>
    <row r="33" spans="1:6" x14ac:dyDescent="0.25">
      <c r="A33" s="5" t="s">
        <v>1040</v>
      </c>
      <c r="B33" s="3" t="s">
        <v>1048</v>
      </c>
      <c r="C33" s="109"/>
      <c r="D33" s="4"/>
      <c r="E33" s="4"/>
      <c r="F33" s="1" t="s">
        <v>1046</v>
      </c>
    </row>
    <row r="34" spans="1:6" x14ac:dyDescent="0.25">
      <c r="A34" s="5" t="s">
        <v>1040</v>
      </c>
      <c r="B34" s="3" t="s">
        <v>1049</v>
      </c>
      <c r="C34" s="109">
        <v>1.65</v>
      </c>
      <c r="D34" s="4">
        <v>350</v>
      </c>
      <c r="E34" s="4">
        <v>577.5</v>
      </c>
      <c r="F34" s="1" t="s">
        <v>1046</v>
      </c>
    </row>
    <row r="35" spans="1:6" x14ac:dyDescent="0.25">
      <c r="A35" s="5" t="s">
        <v>1050</v>
      </c>
      <c r="B35" s="118" t="s">
        <v>1055</v>
      </c>
      <c r="C35" s="109"/>
      <c r="D35" s="4"/>
      <c r="E35" s="4"/>
      <c r="F35" s="1">
        <v>9</v>
      </c>
    </row>
    <row r="36" spans="1:6" x14ac:dyDescent="0.25">
      <c r="A36" s="5" t="s">
        <v>1050</v>
      </c>
      <c r="C36" s="109"/>
      <c r="D36" s="4"/>
      <c r="E36" s="4"/>
      <c r="F36" s="1">
        <v>9</v>
      </c>
    </row>
    <row r="37" spans="1:6" x14ac:dyDescent="0.25">
      <c r="A37" s="5" t="s">
        <v>1050</v>
      </c>
      <c r="B37" s="118" t="s">
        <v>1056</v>
      </c>
      <c r="C37" s="109"/>
      <c r="D37" s="4"/>
      <c r="E37" s="4"/>
      <c r="F37" s="1">
        <v>9</v>
      </c>
    </row>
    <row r="38" spans="1:6" x14ac:dyDescent="0.25">
      <c r="A38" s="5" t="s">
        <v>1050</v>
      </c>
      <c r="C38" s="109"/>
      <c r="D38" s="4"/>
      <c r="E38" s="4"/>
      <c r="F38" s="1">
        <v>9</v>
      </c>
    </row>
    <row r="39" spans="1:6" x14ac:dyDescent="0.25">
      <c r="A39" s="5" t="s">
        <v>1050</v>
      </c>
      <c r="B39" s="118" t="s">
        <v>1057</v>
      </c>
      <c r="C39" s="109"/>
      <c r="D39" s="4"/>
      <c r="E39" s="4"/>
      <c r="F39" s="1">
        <v>9</v>
      </c>
    </row>
    <row r="40" spans="1:6" x14ac:dyDescent="0.25">
      <c r="A40" s="5" t="s">
        <v>1050</v>
      </c>
      <c r="B40" s="118"/>
      <c r="C40" s="109"/>
      <c r="D40" s="4"/>
      <c r="E40" s="4"/>
      <c r="F40" s="1">
        <v>9</v>
      </c>
    </row>
    <row r="41" spans="1:6" x14ac:dyDescent="0.25">
      <c r="A41" s="5" t="s">
        <v>1050</v>
      </c>
      <c r="B41" s="118" t="s">
        <v>1058</v>
      </c>
      <c r="C41" s="109"/>
      <c r="D41" s="4"/>
      <c r="E41" s="4"/>
      <c r="F41" s="1">
        <v>9</v>
      </c>
    </row>
    <row r="42" spans="1:6" x14ac:dyDescent="0.25">
      <c r="A42" s="5" t="s">
        <v>1050</v>
      </c>
      <c r="B42" s="118"/>
      <c r="C42" s="109"/>
      <c r="D42" s="4"/>
      <c r="E42" s="4"/>
      <c r="F42" s="1">
        <v>9</v>
      </c>
    </row>
    <row r="43" spans="1:6" x14ac:dyDescent="0.25">
      <c r="A43" s="5" t="s">
        <v>1050</v>
      </c>
      <c r="B43" s="118" t="s">
        <v>1060</v>
      </c>
      <c r="C43" s="109"/>
      <c r="D43" s="4"/>
      <c r="E43" s="4"/>
      <c r="F43" s="1">
        <v>9</v>
      </c>
    </row>
    <row r="44" spans="1:6" x14ac:dyDescent="0.25">
      <c r="A44" s="5" t="s">
        <v>1050</v>
      </c>
      <c r="B44" s="118"/>
      <c r="C44" s="109"/>
      <c r="D44" s="4"/>
      <c r="E44" s="4"/>
      <c r="F44" s="1">
        <v>9</v>
      </c>
    </row>
    <row r="45" spans="1:6" x14ac:dyDescent="0.25">
      <c r="A45" s="5" t="s">
        <v>1050</v>
      </c>
      <c r="B45" s="118" t="s">
        <v>1059</v>
      </c>
      <c r="C45" s="109"/>
      <c r="D45" s="4"/>
      <c r="E45" s="4"/>
      <c r="F45" s="1">
        <v>9</v>
      </c>
    </row>
    <row r="46" spans="1:6" x14ac:dyDescent="0.25">
      <c r="A46" s="5" t="s">
        <v>1050</v>
      </c>
      <c r="B46" s="118" t="s">
        <v>1049</v>
      </c>
      <c r="C46" s="117">
        <v>5.5</v>
      </c>
      <c r="D46" s="4">
        <v>350</v>
      </c>
      <c r="E46" s="4">
        <v>1925</v>
      </c>
      <c r="F46" s="1">
        <v>9</v>
      </c>
    </row>
    <row r="47" spans="1:6" x14ac:dyDescent="0.25">
      <c r="A47" s="5" t="s">
        <v>1050</v>
      </c>
      <c r="B47" s="118" t="s">
        <v>1061</v>
      </c>
      <c r="C47" s="11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tabSelected="1" workbookViewId="0">
      <selection activeCell="A10" sqref="A10:XFD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2" t="s">
        <v>108</v>
      </c>
      <c r="B1" s="37" t="s">
        <v>109</v>
      </c>
      <c r="C1" s="38" t="s">
        <v>104</v>
      </c>
      <c r="D1" s="38" t="s">
        <v>105</v>
      </c>
      <c r="E1" s="39" t="s">
        <v>106</v>
      </c>
      <c r="F1" s="40" t="s">
        <v>3</v>
      </c>
      <c r="G1" s="41" t="s">
        <v>2</v>
      </c>
      <c r="H1" s="42" t="s">
        <v>7</v>
      </c>
      <c r="I1" s="41" t="s">
        <v>1581</v>
      </c>
      <c r="J1" s="41" t="s">
        <v>59</v>
      </c>
    </row>
    <row r="2" spans="1:10" x14ac:dyDescent="0.25">
      <c r="A2" s="9">
        <v>3</v>
      </c>
      <c r="B2" t="s">
        <v>663</v>
      </c>
      <c r="C2" s="1" t="s">
        <v>619</v>
      </c>
      <c r="D2" s="1" t="s">
        <v>1023</v>
      </c>
      <c r="E2" s="1" t="s">
        <v>870</v>
      </c>
      <c r="F2" t="s">
        <v>1024</v>
      </c>
      <c r="G2" s="1" t="s">
        <v>15</v>
      </c>
      <c r="H2" s="49">
        <v>1.25</v>
      </c>
      <c r="I2" s="5" t="b">
        <v>0</v>
      </c>
      <c r="J2" t="s">
        <v>1025</v>
      </c>
    </row>
    <row r="3" spans="1:10" x14ac:dyDescent="0.25">
      <c r="A3" s="9">
        <v>3</v>
      </c>
      <c r="B3" t="s">
        <v>663</v>
      </c>
      <c r="C3" s="1" t="s">
        <v>619</v>
      </c>
      <c r="D3" s="1" t="s">
        <v>1026</v>
      </c>
      <c r="E3" s="1" t="s">
        <v>870</v>
      </c>
      <c r="F3" t="s">
        <v>1027</v>
      </c>
      <c r="G3" s="1" t="s">
        <v>15</v>
      </c>
      <c r="H3" s="49">
        <v>0.75</v>
      </c>
      <c r="I3" s="5" t="b">
        <v>0</v>
      </c>
      <c r="J3" t="s">
        <v>1025</v>
      </c>
    </row>
    <row r="4" spans="1:10" x14ac:dyDescent="0.25">
      <c r="A4" s="9">
        <v>3</v>
      </c>
      <c r="B4" t="s">
        <v>663</v>
      </c>
      <c r="C4" s="1" t="s">
        <v>619</v>
      </c>
      <c r="D4" s="1" t="s">
        <v>1028</v>
      </c>
      <c r="E4" s="1" t="s">
        <v>870</v>
      </c>
      <c r="F4" t="s">
        <v>1029</v>
      </c>
      <c r="G4" s="1" t="s">
        <v>15</v>
      </c>
      <c r="H4" s="49">
        <v>4.5</v>
      </c>
      <c r="I4" s="5" t="b">
        <v>0</v>
      </c>
      <c r="J4" t="s">
        <v>1025</v>
      </c>
    </row>
    <row r="5" spans="1:10" x14ac:dyDescent="0.25">
      <c r="A5" s="9">
        <v>3</v>
      </c>
      <c r="B5" t="s">
        <v>663</v>
      </c>
      <c r="C5" s="1" t="s">
        <v>619</v>
      </c>
      <c r="D5" s="1" t="s">
        <v>1030</v>
      </c>
      <c r="E5" s="1" t="s">
        <v>870</v>
      </c>
      <c r="F5" t="s">
        <v>1021</v>
      </c>
      <c r="G5" s="1" t="s">
        <v>15</v>
      </c>
      <c r="H5" s="49">
        <v>3.25</v>
      </c>
      <c r="I5" s="5" t="b">
        <v>0</v>
      </c>
      <c r="J5" t="s">
        <v>1025</v>
      </c>
    </row>
    <row r="6" spans="1:10" x14ac:dyDescent="0.25">
      <c r="A6" s="9">
        <v>3</v>
      </c>
      <c r="B6" t="s">
        <v>663</v>
      </c>
      <c r="C6" s="1" t="s">
        <v>619</v>
      </c>
      <c r="D6" s="1" t="s">
        <v>1031</v>
      </c>
      <c r="E6" s="1" t="s">
        <v>870</v>
      </c>
      <c r="F6" t="s">
        <v>1032</v>
      </c>
      <c r="G6" s="1" t="s">
        <v>15</v>
      </c>
      <c r="H6" s="49">
        <v>0.5</v>
      </c>
      <c r="I6" s="5" t="b">
        <v>0</v>
      </c>
      <c r="J6" t="s">
        <v>1025</v>
      </c>
    </row>
    <row r="7" spans="1:10" x14ac:dyDescent="0.25">
      <c r="A7" s="9">
        <v>3</v>
      </c>
      <c r="B7" t="s">
        <v>663</v>
      </c>
      <c r="C7" s="1" t="s">
        <v>619</v>
      </c>
      <c r="D7" s="1" t="s">
        <v>1033</v>
      </c>
      <c r="E7" s="1" t="s">
        <v>870</v>
      </c>
      <c r="F7" t="s">
        <v>1034</v>
      </c>
      <c r="G7" s="1" t="s">
        <v>15</v>
      </c>
      <c r="H7" s="49">
        <v>0.4</v>
      </c>
      <c r="I7" s="5" t="b">
        <v>0</v>
      </c>
      <c r="J7" t="s">
        <v>1025</v>
      </c>
    </row>
    <row r="8" spans="1:10" x14ac:dyDescent="0.25">
      <c r="A8" s="9">
        <v>3</v>
      </c>
      <c r="B8" t="s">
        <v>663</v>
      </c>
      <c r="C8" s="1" t="s">
        <v>619</v>
      </c>
      <c r="D8" s="1" t="s">
        <v>1035</v>
      </c>
      <c r="E8" s="1" t="s">
        <v>870</v>
      </c>
      <c r="F8" t="s">
        <v>1036</v>
      </c>
      <c r="G8" s="1" t="s">
        <v>15</v>
      </c>
      <c r="H8" s="49">
        <v>5.5</v>
      </c>
      <c r="I8" s="5" t="b">
        <v>0</v>
      </c>
      <c r="J8" t="s">
        <v>1025</v>
      </c>
    </row>
    <row r="9" spans="1:10" x14ac:dyDescent="0.25">
      <c r="A9" s="9">
        <v>3</v>
      </c>
      <c r="B9" t="s">
        <v>663</v>
      </c>
      <c r="C9" s="1" t="s">
        <v>619</v>
      </c>
      <c r="D9" s="1" t="s">
        <v>1037</v>
      </c>
      <c r="E9" s="1" t="s">
        <v>870</v>
      </c>
      <c r="F9" t="s">
        <v>1038</v>
      </c>
      <c r="G9" s="1" t="s">
        <v>15</v>
      </c>
      <c r="H9" s="49">
        <v>1.5</v>
      </c>
      <c r="I9" s="5" t="b">
        <v>0</v>
      </c>
      <c r="J9" t="s">
        <v>1025</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0"/>
  <sheetViews>
    <sheetView workbookViewId="0">
      <selection activeCell="A5" sqref="A5:XFD10"/>
    </sheetView>
  </sheetViews>
  <sheetFormatPr baseColWidth="10" defaultRowHeight="15" x14ac:dyDescent="0.25"/>
  <cols>
    <col min="1" max="1" width="7.85546875" style="121"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1041</v>
      </c>
      <c r="C2" s="26" t="s">
        <v>426</v>
      </c>
      <c r="D2" s="51" t="s">
        <v>1019</v>
      </c>
      <c r="E2" s="52">
        <v>787.5</v>
      </c>
      <c r="F2" s="5" t="s">
        <v>15</v>
      </c>
      <c r="G2" s="49">
        <v>2.25</v>
      </c>
      <c r="H2" s="52">
        <v>350</v>
      </c>
      <c r="I2" s="52">
        <v>787.5</v>
      </c>
      <c r="J2" s="10"/>
      <c r="K2"/>
      <c r="L2" s="52"/>
      <c r="M2" s="52"/>
      <c r="N2" s="10"/>
      <c r="O2"/>
      <c r="P2" s="52"/>
      <c r="Q2" s="52"/>
      <c r="R2" s="10"/>
      <c r="S2"/>
      <c r="T2" s="52"/>
      <c r="U2" s="52"/>
      <c r="V2" s="10"/>
      <c r="W2"/>
      <c r="X2" s="52"/>
      <c r="Y2" s="52"/>
      <c r="Z2" s="5" t="s">
        <v>134</v>
      </c>
      <c r="AA2" s="10" t="s">
        <v>1020</v>
      </c>
    </row>
    <row r="3" spans="1:27" x14ac:dyDescent="0.25">
      <c r="A3" s="9">
        <v>2</v>
      </c>
      <c r="B3" t="s">
        <v>224</v>
      </c>
      <c r="C3" s="26" t="s">
        <v>223</v>
      </c>
      <c r="D3" s="51" t="s">
        <v>1019</v>
      </c>
      <c r="E3" s="52">
        <v>5775</v>
      </c>
      <c r="F3" s="5" t="s">
        <v>15</v>
      </c>
      <c r="G3" s="49">
        <v>16.5</v>
      </c>
      <c r="H3" s="52">
        <v>350</v>
      </c>
      <c r="I3" s="52">
        <v>5775</v>
      </c>
      <c r="J3" s="10"/>
      <c r="K3"/>
      <c r="L3" s="52"/>
      <c r="M3" s="52"/>
      <c r="N3" s="10"/>
      <c r="O3"/>
      <c r="P3" s="52"/>
      <c r="Q3" s="52"/>
      <c r="R3" s="10"/>
      <c r="S3"/>
      <c r="T3" s="52"/>
      <c r="U3" s="52"/>
      <c r="V3" s="10"/>
      <c r="W3"/>
      <c r="X3" s="52"/>
      <c r="Y3" s="52"/>
      <c r="Z3" s="5" t="s">
        <v>134</v>
      </c>
      <c r="AA3" s="10" t="s">
        <v>1022</v>
      </c>
    </row>
    <row r="4" spans="1:27" x14ac:dyDescent="0.25">
      <c r="A4" s="9">
        <v>3</v>
      </c>
      <c r="B4" t="s">
        <v>1062</v>
      </c>
      <c r="C4" s="26" t="s">
        <v>619</v>
      </c>
      <c r="D4" s="51" t="s">
        <v>1019</v>
      </c>
      <c r="E4" s="52">
        <v>9625</v>
      </c>
      <c r="F4" s="5" t="s">
        <v>15</v>
      </c>
      <c r="G4" s="49">
        <v>27.5</v>
      </c>
      <c r="H4" s="52">
        <v>350</v>
      </c>
      <c r="I4" s="52">
        <v>9625</v>
      </c>
      <c r="J4" s="10"/>
      <c r="K4"/>
      <c r="L4" s="52"/>
      <c r="M4" s="52"/>
      <c r="N4" s="10"/>
      <c r="O4"/>
      <c r="P4" s="52"/>
      <c r="Q4" s="52"/>
      <c r="R4" s="10"/>
      <c r="S4"/>
      <c r="T4" s="52"/>
      <c r="U4" s="52"/>
      <c r="V4" s="10"/>
      <c r="W4"/>
      <c r="X4" s="52"/>
      <c r="Y4" s="52"/>
      <c r="Z4" s="5" t="s">
        <v>135</v>
      </c>
      <c r="AA4" s="10" t="s">
        <v>1039</v>
      </c>
    </row>
    <row r="5" spans="1:27" x14ac:dyDescent="0.25">
      <c r="A5" s="9">
        <v>4</v>
      </c>
      <c r="B5" t="s">
        <v>531</v>
      </c>
      <c r="C5" s="26" t="s">
        <v>384</v>
      </c>
      <c r="D5" s="51" t="s">
        <v>1573</v>
      </c>
      <c r="E5" s="52">
        <v>2205</v>
      </c>
      <c r="F5" s="5" t="s">
        <v>16</v>
      </c>
      <c r="G5" s="49">
        <v>3.3</v>
      </c>
      <c r="H5" s="52">
        <v>350</v>
      </c>
      <c r="I5" s="52">
        <v>1155</v>
      </c>
      <c r="J5" s="10" t="s">
        <v>15</v>
      </c>
      <c r="K5" t="s">
        <v>914</v>
      </c>
      <c r="L5" s="52">
        <v>350</v>
      </c>
      <c r="M5" s="52">
        <v>1050</v>
      </c>
      <c r="N5" s="10"/>
      <c r="O5"/>
      <c r="P5" s="52"/>
      <c r="Q5" s="52"/>
      <c r="R5" s="10"/>
      <c r="S5"/>
      <c r="T5" s="52"/>
      <c r="U5" s="52"/>
      <c r="V5" s="10"/>
      <c r="W5"/>
      <c r="X5" s="52"/>
      <c r="Y5" s="52"/>
      <c r="Z5" s="5" t="s">
        <v>134</v>
      </c>
      <c r="AA5" s="10" t="s">
        <v>1574</v>
      </c>
    </row>
    <row r="6" spans="1:27" x14ac:dyDescent="0.25">
      <c r="A6" s="9">
        <v>5</v>
      </c>
      <c r="B6" t="s">
        <v>1106</v>
      </c>
      <c r="C6" s="26" t="s">
        <v>473</v>
      </c>
      <c r="D6" s="51" t="s">
        <v>1573</v>
      </c>
      <c r="E6" s="52">
        <v>1785</v>
      </c>
      <c r="F6" s="5" t="s">
        <v>16</v>
      </c>
      <c r="G6" s="49">
        <v>5.0999999999999996</v>
      </c>
      <c r="H6" s="52">
        <v>350</v>
      </c>
      <c r="I6" s="52">
        <v>1785</v>
      </c>
      <c r="J6" s="10"/>
      <c r="K6"/>
      <c r="L6" s="52"/>
      <c r="M6" s="52"/>
      <c r="N6" s="10"/>
      <c r="O6"/>
      <c r="P6" s="52"/>
      <c r="Q6" s="52"/>
      <c r="R6" s="10"/>
      <c r="S6"/>
      <c r="T6" s="52"/>
      <c r="U6" s="52"/>
      <c r="V6" s="10"/>
      <c r="W6"/>
      <c r="X6" s="52"/>
      <c r="Y6" s="52"/>
      <c r="Z6" s="5" t="s">
        <v>134</v>
      </c>
      <c r="AA6" s="10" t="s">
        <v>1575</v>
      </c>
    </row>
    <row r="7" spans="1:27" x14ac:dyDescent="0.25">
      <c r="A7" s="9">
        <v>6</v>
      </c>
      <c r="B7" t="s">
        <v>700</v>
      </c>
      <c r="C7" s="26" t="s">
        <v>699</v>
      </c>
      <c r="D7" s="51" t="s">
        <v>1573</v>
      </c>
      <c r="E7" s="52">
        <v>1837.5</v>
      </c>
      <c r="F7" s="5" t="s">
        <v>15</v>
      </c>
      <c r="G7" s="49">
        <v>5.25</v>
      </c>
      <c r="H7" s="52">
        <v>350</v>
      </c>
      <c r="I7" s="52">
        <v>1837.5</v>
      </c>
      <c r="J7" s="10"/>
      <c r="K7"/>
      <c r="L7" s="52"/>
      <c r="M7" s="52"/>
      <c r="N7" s="10"/>
      <c r="O7"/>
      <c r="P7" s="52"/>
      <c r="Q7" s="52"/>
      <c r="R7" s="10"/>
      <c r="S7"/>
      <c r="T7" s="52"/>
      <c r="U7" s="52"/>
      <c r="V7" s="10"/>
      <c r="W7"/>
      <c r="X7" s="52"/>
      <c r="Y7" s="52"/>
      <c r="Z7" s="5" t="s">
        <v>134</v>
      </c>
      <c r="AA7" s="10" t="s">
        <v>1576</v>
      </c>
    </row>
    <row r="8" spans="1:27" x14ac:dyDescent="0.25">
      <c r="A8" s="9">
        <v>7</v>
      </c>
      <c r="B8" t="s">
        <v>1156</v>
      </c>
      <c r="C8" s="26" t="s">
        <v>424</v>
      </c>
      <c r="D8" s="51" t="s">
        <v>1573</v>
      </c>
      <c r="E8" s="52">
        <v>962.5</v>
      </c>
      <c r="F8" s="5" t="s">
        <v>15</v>
      </c>
      <c r="G8" s="49">
        <v>2.75</v>
      </c>
      <c r="H8" s="52">
        <v>350</v>
      </c>
      <c r="I8" s="52">
        <v>962.5</v>
      </c>
      <c r="J8" s="10"/>
      <c r="K8"/>
      <c r="L8" s="52"/>
      <c r="M8" s="52"/>
      <c r="N8" s="10"/>
      <c r="O8"/>
      <c r="P8" s="52"/>
      <c r="Q8" s="52"/>
      <c r="R8" s="10"/>
      <c r="S8"/>
      <c r="T8" s="52"/>
      <c r="U8" s="52"/>
      <c r="V8" s="10"/>
      <c r="W8"/>
      <c r="X8" s="52"/>
      <c r="Y8" s="52"/>
      <c r="Z8" s="5" t="s">
        <v>134</v>
      </c>
      <c r="AA8" s="10" t="s">
        <v>1577</v>
      </c>
    </row>
    <row r="9" spans="1:27" x14ac:dyDescent="0.25">
      <c r="A9" s="9">
        <v>8</v>
      </c>
      <c r="B9" t="s">
        <v>519</v>
      </c>
      <c r="C9" s="26" t="s">
        <v>231</v>
      </c>
      <c r="D9" s="51" t="s">
        <v>1573</v>
      </c>
      <c r="E9" s="52">
        <v>700</v>
      </c>
      <c r="F9" s="5" t="s">
        <v>15</v>
      </c>
      <c r="G9" s="49">
        <v>2</v>
      </c>
      <c r="H9" s="52">
        <v>350</v>
      </c>
      <c r="I9" s="52">
        <v>700</v>
      </c>
      <c r="J9" s="10"/>
      <c r="K9"/>
      <c r="L9" s="52"/>
      <c r="M9" s="52"/>
      <c r="N9" s="10"/>
      <c r="O9"/>
      <c r="P9" s="52"/>
      <c r="Q9" s="52"/>
      <c r="R9" s="10"/>
      <c r="S9"/>
      <c r="T9" s="52"/>
      <c r="U9" s="52"/>
      <c r="V9" s="10"/>
      <c r="W9"/>
      <c r="X9" s="52"/>
      <c r="Y9" s="52"/>
      <c r="Z9" s="5" t="s">
        <v>134</v>
      </c>
      <c r="AA9" s="10" t="s">
        <v>1578</v>
      </c>
    </row>
    <row r="10" spans="1:27" x14ac:dyDescent="0.25">
      <c r="A10" s="9">
        <v>9</v>
      </c>
      <c r="B10" t="s">
        <v>1146</v>
      </c>
      <c r="C10" s="26" t="s">
        <v>291</v>
      </c>
      <c r="D10" s="51" t="s">
        <v>1573</v>
      </c>
      <c r="E10" s="52">
        <v>6335</v>
      </c>
      <c r="F10" s="5" t="s">
        <v>15</v>
      </c>
      <c r="G10" s="49">
        <v>9.6</v>
      </c>
      <c r="H10" s="52">
        <v>350</v>
      </c>
      <c r="I10" s="52">
        <v>3360</v>
      </c>
      <c r="J10" s="10" t="s">
        <v>16</v>
      </c>
      <c r="K10" t="s">
        <v>1579</v>
      </c>
      <c r="L10" s="52">
        <v>350</v>
      </c>
      <c r="M10" s="52">
        <v>2975</v>
      </c>
      <c r="N10" s="10"/>
      <c r="O10"/>
      <c r="P10" s="52"/>
      <c r="Q10" s="52"/>
      <c r="R10" s="10"/>
      <c r="S10"/>
      <c r="T10" s="52"/>
      <c r="U10" s="52"/>
      <c r="V10" s="10"/>
      <c r="W10"/>
      <c r="X10" s="52"/>
      <c r="Y10" s="52"/>
      <c r="Z10" s="5" t="s">
        <v>134</v>
      </c>
      <c r="AA10" s="10" t="s">
        <v>1580</v>
      </c>
    </row>
  </sheetData>
  <conditionalFormatting sqref="A2:AA99989">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2024-08-27T11:40:38Z</dcterms:modified>
</cp:coreProperties>
</file>